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mc:AlternateContent xmlns:mc="http://schemas.openxmlformats.org/markup-compatibility/2006">
    <mc:Choice Requires="x15">
      <x15ac:absPath xmlns:x15ac="http://schemas.microsoft.com/office/spreadsheetml/2010/11/ac" url="C:\Users\aline\Google Drive\ADAGRO\LAI\Diárias e Passagens (Belga)\2021\"/>
    </mc:Choice>
  </mc:AlternateContent>
  <xr:revisionPtr revIDLastSave="0" documentId="13_ncr:1_{9FBEFBA7-1F1A-4BC8-9CF5-D0104751E504}" xr6:coauthVersionLast="47" xr6:coauthVersionMax="47" xr10:uidLastSave="{00000000-0000-0000-0000-000000000000}"/>
  <bookViews>
    <workbookView xWindow="-120" yWindow="-120" windowWidth="20730" windowHeight="11160" firstSheet="4" activeTab="11" xr2:uid="{00000000-000D-0000-FFFF-FFFF00000000}"/>
  </bookViews>
  <sheets>
    <sheet name="Jan 2022" sheetId="2" r:id="rId1"/>
    <sheet name="Fev 2022" sheetId="1" r:id="rId2"/>
    <sheet name="Mar 2022" sheetId="3" r:id="rId3"/>
    <sheet name="Abr 2022" sheetId="4" r:id="rId4"/>
    <sheet name="Mai 2022" sheetId="5" r:id="rId5"/>
    <sheet name="Jun 2022" sheetId="6" r:id="rId6"/>
    <sheet name="Jul 2022" sheetId="7" r:id="rId7"/>
    <sheet name="Ago 2022" sheetId="8" r:id="rId8"/>
    <sheet name="Set 2022" sheetId="9" r:id="rId9"/>
    <sheet name="Out 2022" sheetId="10" r:id="rId10"/>
    <sheet name="Nov 2022" sheetId="11" r:id="rId11"/>
    <sheet name="Dez 2022" sheetId="12" r:id="rId12"/>
  </sheets>
  <definedNames>
    <definedName name="_xlnm._FilterDatabase" localSheetId="3" hidden="1">'Abr 2022'!$V$1:$V$1316</definedName>
    <definedName name="_xlnm._FilterDatabase" localSheetId="7" hidden="1">'Ago 2022'!$Y$1:$Y$1344</definedName>
    <definedName name="_xlnm._FilterDatabase" localSheetId="11" hidden="1">'Dez 2022'!$C$1:$C$1339</definedName>
    <definedName name="_xlnm._FilterDatabase" localSheetId="1" hidden="1">'Fev 2022'!$V$1:$V$1300</definedName>
    <definedName name="_xlnm._FilterDatabase" localSheetId="0" hidden="1">'Jan 2022'!$V$1:$V$1307</definedName>
    <definedName name="_xlnm._FilterDatabase" localSheetId="4" hidden="1">'Mai 2022'!$V$1:$V$1334</definedName>
    <definedName name="_xlnm._FilterDatabase" localSheetId="2" hidden="1">'Mar 2022'!$V$1:$V$1316</definedName>
    <definedName name="_xlnm._FilterDatabase" localSheetId="10" hidden="1">'Nov 2022'!$Z$8:$Z$333</definedName>
    <definedName name="_xlnm._FilterDatabase" localSheetId="9" hidden="1">'Out 2022'!$Z$8:$Z$339</definedName>
    <definedName name="_xlnm._FilterDatabase" localSheetId="8" hidden="1">'Set 2022'!$Z$8:$Z$336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352" i="12" l="1"/>
  <c r="Y352" i="12"/>
  <c r="X352" i="12"/>
  <c r="Y351" i="12"/>
  <c r="Z351" i="12" s="1"/>
  <c r="X351" i="12"/>
  <c r="Y350" i="12"/>
  <c r="Z350" i="12" s="1"/>
  <c r="X350" i="12"/>
  <c r="Y349" i="12"/>
  <c r="Z349" i="12" s="1"/>
  <c r="X349" i="12"/>
  <c r="Z348" i="12"/>
  <c r="Y348" i="12"/>
  <c r="X348" i="12"/>
  <c r="Z347" i="12"/>
  <c r="Y347" i="12"/>
  <c r="X347" i="12"/>
  <c r="Z346" i="12"/>
  <c r="Y346" i="12"/>
  <c r="X346" i="12"/>
  <c r="Z345" i="12"/>
  <c r="Y345" i="12"/>
  <c r="X345" i="12"/>
  <c r="Z344" i="12"/>
  <c r="Y344" i="12"/>
  <c r="X344" i="12"/>
  <c r="Y343" i="12"/>
  <c r="Z343" i="12" s="1"/>
  <c r="X343" i="12"/>
  <c r="Y342" i="12"/>
  <c r="Z342" i="12" s="1"/>
  <c r="X342" i="12"/>
  <c r="Y341" i="12"/>
  <c r="Z341" i="12" s="1"/>
  <c r="X341" i="12"/>
  <c r="Z340" i="12"/>
  <c r="Y340" i="12"/>
  <c r="X340" i="12"/>
  <c r="Z339" i="12"/>
  <c r="Y339" i="12"/>
  <c r="X339" i="12"/>
  <c r="Z338" i="12"/>
  <c r="Y338" i="12"/>
  <c r="X338" i="12"/>
  <c r="Z337" i="12"/>
  <c r="Y337" i="12"/>
  <c r="X337" i="12"/>
  <c r="Z336" i="12"/>
  <c r="Y336" i="12"/>
  <c r="X336" i="12"/>
  <c r="Y335" i="12"/>
  <c r="Z335" i="12" s="1"/>
  <c r="X335" i="12"/>
  <c r="Y334" i="12"/>
  <c r="Z334" i="12" s="1"/>
  <c r="X334" i="12"/>
  <c r="Y333" i="12"/>
  <c r="Z333" i="12" s="1"/>
  <c r="X333" i="12"/>
  <c r="Z332" i="12"/>
  <c r="Y332" i="12"/>
  <c r="X332" i="12"/>
  <c r="Z331" i="12"/>
  <c r="Y331" i="12"/>
  <c r="X331" i="12"/>
  <c r="Z330" i="12"/>
  <c r="Y330" i="12"/>
  <c r="X330" i="12"/>
  <c r="Z329" i="12"/>
  <c r="Y329" i="12"/>
  <c r="X329" i="12"/>
  <c r="Z328" i="12"/>
  <c r="Y328" i="12"/>
  <c r="X328" i="12"/>
  <c r="Y327" i="12"/>
  <c r="Z327" i="12" s="1"/>
  <c r="X327" i="12"/>
  <c r="Y326" i="12"/>
  <c r="Z326" i="12" s="1"/>
  <c r="X326" i="12"/>
  <c r="Y325" i="12"/>
  <c r="Z325" i="12" s="1"/>
  <c r="X325" i="12"/>
  <c r="Z324" i="12"/>
  <c r="Y324" i="12"/>
  <c r="X324" i="12"/>
  <c r="Z323" i="12"/>
  <c r="Y323" i="12"/>
  <c r="X323" i="12"/>
  <c r="Z322" i="12"/>
  <c r="Y322" i="12"/>
  <c r="X322" i="12"/>
  <c r="Y321" i="12"/>
  <c r="Z321" i="12" s="1"/>
  <c r="X321" i="12"/>
  <c r="Z320" i="12"/>
  <c r="Y320" i="12"/>
  <c r="X320" i="12"/>
  <c r="Y319" i="12"/>
  <c r="Z319" i="12" s="1"/>
  <c r="X319" i="12"/>
  <c r="Y318" i="12"/>
  <c r="Z318" i="12" s="1"/>
  <c r="X318" i="12"/>
  <c r="Y317" i="12"/>
  <c r="Z317" i="12" s="1"/>
  <c r="X317" i="12"/>
  <c r="Z316" i="12"/>
  <c r="Y316" i="12"/>
  <c r="X316" i="12"/>
  <c r="Z315" i="12"/>
  <c r="Y315" i="12"/>
  <c r="X315" i="12"/>
  <c r="Z314" i="12"/>
  <c r="Y314" i="12"/>
  <c r="X314" i="12"/>
  <c r="Y313" i="12"/>
  <c r="Z313" i="12" s="1"/>
  <c r="X313" i="12"/>
  <c r="Z312" i="12"/>
  <c r="Y312" i="12"/>
  <c r="X312" i="12"/>
  <c r="Y311" i="12"/>
  <c r="Z311" i="12" s="1"/>
  <c r="X311" i="12"/>
  <c r="Y310" i="12"/>
  <c r="Z310" i="12" s="1"/>
  <c r="X310" i="12"/>
  <c r="Y309" i="12"/>
  <c r="Z309" i="12" s="1"/>
  <c r="X309" i="12"/>
  <c r="Z308" i="12"/>
  <c r="Y308" i="12"/>
  <c r="X308" i="12"/>
  <c r="Z307" i="12"/>
  <c r="Y307" i="12"/>
  <c r="X307" i="12"/>
  <c r="Z306" i="12"/>
  <c r="Y306" i="12"/>
  <c r="X306" i="12"/>
  <c r="Y305" i="12"/>
  <c r="Z305" i="12" s="1"/>
  <c r="X305" i="12"/>
  <c r="Z304" i="12"/>
  <c r="Y304" i="12"/>
  <c r="X304" i="12"/>
  <c r="Y303" i="12"/>
  <c r="Z303" i="12" s="1"/>
  <c r="X303" i="12"/>
  <c r="Y302" i="12"/>
  <c r="Z302" i="12" s="1"/>
  <c r="X302" i="12"/>
  <c r="Y301" i="12"/>
  <c r="Z301" i="12" s="1"/>
  <c r="X301" i="12"/>
  <c r="Z300" i="12"/>
  <c r="Y300" i="12"/>
  <c r="X300" i="12"/>
  <c r="Z299" i="12"/>
  <c r="Y299" i="12"/>
  <c r="X299" i="12"/>
  <c r="Z298" i="12"/>
  <c r="Y298" i="12"/>
  <c r="X298" i="12"/>
  <c r="Y297" i="12"/>
  <c r="Z297" i="12" s="1"/>
  <c r="X297" i="12"/>
  <c r="Z296" i="12"/>
  <c r="Y296" i="12"/>
  <c r="X296" i="12"/>
  <c r="Y295" i="12"/>
  <c r="Z295" i="12" s="1"/>
  <c r="X295" i="12"/>
  <c r="Y294" i="12"/>
  <c r="Z294" i="12" s="1"/>
  <c r="X294" i="12"/>
  <c r="Y293" i="12"/>
  <c r="Z293" i="12" s="1"/>
  <c r="X293" i="12"/>
  <c r="Z292" i="12"/>
  <c r="Y292" i="12"/>
  <c r="X292" i="12"/>
  <c r="Z291" i="12"/>
  <c r="Y291" i="12"/>
  <c r="X291" i="12"/>
  <c r="Z290" i="12"/>
  <c r="Y290" i="12"/>
  <c r="X290" i="12"/>
  <c r="Y289" i="12"/>
  <c r="Z289" i="12" s="1"/>
  <c r="X289" i="12"/>
  <c r="Z288" i="12"/>
  <c r="Y288" i="12"/>
  <c r="X288" i="12"/>
  <c r="Y287" i="12"/>
  <c r="Z287" i="12" s="1"/>
  <c r="X287" i="12"/>
  <c r="Y286" i="12"/>
  <c r="Z286" i="12" s="1"/>
  <c r="X286" i="12"/>
  <c r="Y285" i="12"/>
  <c r="Z285" i="12" s="1"/>
  <c r="X285" i="12"/>
  <c r="Z284" i="12"/>
  <c r="Y284" i="12"/>
  <c r="X284" i="12"/>
  <c r="Z283" i="12"/>
  <c r="Y283" i="12"/>
  <c r="X283" i="12"/>
  <c r="Z282" i="12"/>
  <c r="Y282" i="12"/>
  <c r="X282" i="12"/>
  <c r="Y281" i="12"/>
  <c r="Z281" i="12" s="1"/>
  <c r="X281" i="12"/>
  <c r="Z280" i="12"/>
  <c r="Y280" i="12"/>
  <c r="X280" i="12"/>
  <c r="Y279" i="12"/>
  <c r="Z279" i="12" s="1"/>
  <c r="X279" i="12"/>
  <c r="Y278" i="12"/>
  <c r="Z278" i="12" s="1"/>
  <c r="X278" i="12"/>
  <c r="Y277" i="12"/>
  <c r="Z277" i="12" s="1"/>
  <c r="X277" i="12"/>
  <c r="Z276" i="12"/>
  <c r="Y276" i="12"/>
  <c r="X276" i="12"/>
  <c r="Z275" i="12"/>
  <c r="Y275" i="12"/>
  <c r="X275" i="12"/>
  <c r="Z274" i="12"/>
  <c r="Y274" i="12"/>
  <c r="X274" i="12"/>
  <c r="Y273" i="12"/>
  <c r="Z273" i="12" s="1"/>
  <c r="X273" i="12"/>
  <c r="Z272" i="12"/>
  <c r="Y272" i="12"/>
  <c r="X272" i="12"/>
  <c r="Y271" i="12"/>
  <c r="Z271" i="12" s="1"/>
  <c r="X271" i="12"/>
  <c r="Y270" i="12"/>
  <c r="Z270" i="12" s="1"/>
  <c r="X270" i="12"/>
  <c r="Y269" i="12"/>
  <c r="Z269" i="12" s="1"/>
  <c r="X269" i="12"/>
  <c r="Z268" i="12"/>
  <c r="Y268" i="12"/>
  <c r="X268" i="12"/>
  <c r="Z267" i="12"/>
  <c r="Y267" i="12"/>
  <c r="X267" i="12"/>
  <c r="Z266" i="12"/>
  <c r="Y266" i="12"/>
  <c r="X266" i="12"/>
  <c r="Y265" i="12"/>
  <c r="Z265" i="12" s="1"/>
  <c r="X265" i="12"/>
  <c r="Z264" i="12"/>
  <c r="Y264" i="12"/>
  <c r="X264" i="12"/>
  <c r="Y263" i="12"/>
  <c r="Z263" i="12" s="1"/>
  <c r="X263" i="12"/>
  <c r="Y262" i="12"/>
  <c r="Z262" i="12" s="1"/>
  <c r="X262" i="12"/>
  <c r="Y261" i="12"/>
  <c r="Z261" i="12" s="1"/>
  <c r="X261" i="12"/>
  <c r="Z260" i="12"/>
  <c r="Y260" i="12"/>
  <c r="X260" i="12"/>
  <c r="Z259" i="12"/>
  <c r="Y259" i="12"/>
  <c r="X259" i="12"/>
  <c r="Z258" i="12"/>
  <c r="Y258" i="12"/>
  <c r="X258" i="12"/>
  <c r="Y257" i="12"/>
  <c r="Z257" i="12" s="1"/>
  <c r="X257" i="12"/>
  <c r="Z256" i="12"/>
  <c r="Y256" i="12"/>
  <c r="X256" i="12"/>
  <c r="Y255" i="12"/>
  <c r="Z255" i="12" s="1"/>
  <c r="X255" i="12"/>
  <c r="Y254" i="12"/>
  <c r="Z254" i="12" s="1"/>
  <c r="X254" i="12"/>
  <c r="Y253" i="12"/>
  <c r="Z253" i="12" s="1"/>
  <c r="X253" i="12"/>
  <c r="Z252" i="12"/>
  <c r="Y252" i="12"/>
  <c r="X252" i="12"/>
  <c r="Z251" i="12"/>
  <c r="Y251" i="12"/>
  <c r="X251" i="12"/>
  <c r="Z250" i="12"/>
  <c r="Y250" i="12"/>
  <c r="X250" i="12"/>
  <c r="Y249" i="12"/>
  <c r="Z249" i="12" s="1"/>
  <c r="X249" i="12"/>
  <c r="Z248" i="12"/>
  <c r="Y248" i="12"/>
  <c r="X248" i="12"/>
  <c r="Y247" i="12"/>
  <c r="Z247" i="12" s="1"/>
  <c r="X247" i="12"/>
  <c r="Y246" i="12"/>
  <c r="Z246" i="12" s="1"/>
  <c r="X246" i="12"/>
  <c r="Y245" i="12"/>
  <c r="Z245" i="12" s="1"/>
  <c r="X245" i="12"/>
  <c r="Z244" i="12"/>
  <c r="Y244" i="12"/>
  <c r="X244" i="12"/>
  <c r="Z243" i="12"/>
  <c r="Y243" i="12"/>
  <c r="X243" i="12"/>
  <c r="Z242" i="12"/>
  <c r="Y242" i="12"/>
  <c r="X242" i="12"/>
  <c r="Y241" i="12"/>
  <c r="Z241" i="12" s="1"/>
  <c r="X241" i="12"/>
  <c r="Z240" i="12"/>
  <c r="Y240" i="12"/>
  <c r="X240" i="12"/>
  <c r="Y239" i="12"/>
  <c r="Z239" i="12" s="1"/>
  <c r="X239" i="12"/>
  <c r="Y238" i="12"/>
  <c r="Z238" i="12" s="1"/>
  <c r="X238" i="12"/>
  <c r="Y237" i="12"/>
  <c r="Z237" i="12" s="1"/>
  <c r="X237" i="12"/>
  <c r="Z236" i="12"/>
  <c r="Y236" i="12"/>
  <c r="X236" i="12"/>
  <c r="Z235" i="12"/>
  <c r="Y235" i="12"/>
  <c r="X235" i="12"/>
  <c r="Z234" i="12"/>
  <c r="Y234" i="12"/>
  <c r="X234" i="12"/>
  <c r="Y233" i="12"/>
  <c r="Z233" i="12" s="1"/>
  <c r="X233" i="12"/>
  <c r="Z232" i="12"/>
  <c r="Y232" i="12"/>
  <c r="X232" i="12"/>
  <c r="Y231" i="12"/>
  <c r="Z231" i="12" s="1"/>
  <c r="X231" i="12"/>
  <c r="Y230" i="12"/>
  <c r="Z230" i="12" s="1"/>
  <c r="X230" i="12"/>
  <c r="Y229" i="12"/>
  <c r="Z229" i="12" s="1"/>
  <c r="X229" i="12"/>
  <c r="Z228" i="12"/>
  <c r="Y228" i="12"/>
  <c r="X228" i="12"/>
  <c r="Z227" i="12"/>
  <c r="Y227" i="12"/>
  <c r="X227" i="12"/>
  <c r="Z226" i="12"/>
  <c r="Y226" i="12"/>
  <c r="X226" i="12"/>
  <c r="Y225" i="12"/>
  <c r="Z225" i="12" s="1"/>
  <c r="X225" i="12"/>
  <c r="Z224" i="12"/>
  <c r="Y224" i="12"/>
  <c r="X224" i="12"/>
  <c r="Y223" i="12"/>
  <c r="Z223" i="12" s="1"/>
  <c r="X223" i="12"/>
  <c r="Y222" i="12"/>
  <c r="Z222" i="12" s="1"/>
  <c r="X222" i="12"/>
  <c r="Y221" i="12"/>
  <c r="Z221" i="12" s="1"/>
  <c r="X221" i="12"/>
  <c r="Z220" i="12"/>
  <c r="Y220" i="12"/>
  <c r="X220" i="12"/>
  <c r="Z219" i="12"/>
  <c r="Y219" i="12"/>
  <c r="X219" i="12"/>
  <c r="Z218" i="12"/>
  <c r="Y218" i="12"/>
  <c r="X218" i="12"/>
  <c r="Y217" i="12"/>
  <c r="Z217" i="12" s="1"/>
  <c r="X217" i="12"/>
  <c r="Z216" i="12"/>
  <c r="Y216" i="12"/>
  <c r="X216" i="12"/>
  <c r="Y215" i="12"/>
  <c r="Z215" i="12" s="1"/>
  <c r="X215" i="12"/>
  <c r="Y214" i="12"/>
  <c r="Z214" i="12" s="1"/>
  <c r="X214" i="12"/>
  <c r="Y213" i="12"/>
  <c r="Z213" i="12" s="1"/>
  <c r="X213" i="12"/>
  <c r="Z212" i="12"/>
  <c r="Y212" i="12"/>
  <c r="X212" i="12"/>
  <c r="Z211" i="12"/>
  <c r="Y211" i="12"/>
  <c r="X211" i="12"/>
  <c r="Z210" i="12"/>
  <c r="Y210" i="12"/>
  <c r="X210" i="12"/>
  <c r="Y209" i="12"/>
  <c r="Z209" i="12" s="1"/>
  <c r="X209" i="12"/>
  <c r="Z208" i="12"/>
  <c r="Y208" i="12"/>
  <c r="X208" i="12"/>
  <c r="Y207" i="12"/>
  <c r="Z207" i="12" s="1"/>
  <c r="X207" i="12"/>
  <c r="Y206" i="12"/>
  <c r="Z206" i="12" s="1"/>
  <c r="X206" i="12"/>
  <c r="Y205" i="12"/>
  <c r="Z205" i="12" s="1"/>
  <c r="X205" i="12"/>
  <c r="Z204" i="12"/>
  <c r="Y204" i="12"/>
  <c r="X204" i="12"/>
  <c r="Z203" i="12"/>
  <c r="Y203" i="12"/>
  <c r="X203" i="12"/>
  <c r="Z202" i="12"/>
  <c r="Y202" i="12"/>
  <c r="X202" i="12"/>
  <c r="Y201" i="12"/>
  <c r="Z201" i="12" s="1"/>
  <c r="X201" i="12"/>
  <c r="Z200" i="12"/>
  <c r="Y200" i="12"/>
  <c r="X200" i="12"/>
  <c r="Y199" i="12"/>
  <c r="Z199" i="12" s="1"/>
  <c r="X199" i="12"/>
  <c r="Y198" i="12"/>
  <c r="Z198" i="12" s="1"/>
  <c r="X198" i="12"/>
  <c r="Y197" i="12"/>
  <c r="Z197" i="12" s="1"/>
  <c r="X197" i="12"/>
  <c r="Z196" i="12"/>
  <c r="Y196" i="12"/>
  <c r="X196" i="12"/>
  <c r="Z195" i="12"/>
  <c r="Y195" i="12"/>
  <c r="X195" i="12"/>
  <c r="Z194" i="12"/>
  <c r="Y194" i="12"/>
  <c r="X194" i="12"/>
  <c r="Y193" i="12"/>
  <c r="Z193" i="12" s="1"/>
  <c r="X193" i="12"/>
  <c r="Z192" i="12"/>
  <c r="Y192" i="12"/>
  <c r="X192" i="12"/>
  <c r="Y191" i="12"/>
  <c r="Z191" i="12" s="1"/>
  <c r="X191" i="12"/>
  <c r="Y190" i="12"/>
  <c r="Z190" i="12" s="1"/>
  <c r="X190" i="12"/>
  <c r="Y189" i="12"/>
  <c r="Z189" i="12" s="1"/>
  <c r="X189" i="12"/>
  <c r="Z188" i="12"/>
  <c r="Y188" i="12"/>
  <c r="X188" i="12"/>
  <c r="Z187" i="12"/>
  <c r="Y187" i="12"/>
  <c r="X187" i="12"/>
  <c r="Z186" i="12"/>
  <c r="Y186" i="12"/>
  <c r="X186" i="12"/>
  <c r="Y185" i="12"/>
  <c r="Z185" i="12" s="1"/>
  <c r="X185" i="12"/>
  <c r="Z184" i="12"/>
  <c r="Y184" i="12"/>
  <c r="X184" i="12"/>
  <c r="Y183" i="12"/>
  <c r="Z183" i="12" s="1"/>
  <c r="X183" i="12"/>
  <c r="Y182" i="12"/>
  <c r="Z182" i="12" s="1"/>
  <c r="X182" i="12"/>
  <c r="Y181" i="12"/>
  <c r="Z181" i="12" s="1"/>
  <c r="X181" i="12"/>
  <c r="Z180" i="12"/>
  <c r="Y180" i="12"/>
  <c r="X180" i="12"/>
  <c r="Z179" i="12"/>
  <c r="Y179" i="12"/>
  <c r="X179" i="12"/>
  <c r="Z178" i="12"/>
  <c r="Y178" i="12"/>
  <c r="X178" i="12"/>
  <c r="Y177" i="12"/>
  <c r="Z177" i="12" s="1"/>
  <c r="X177" i="12"/>
  <c r="Z176" i="12"/>
  <c r="Y176" i="12"/>
  <c r="X176" i="12"/>
  <c r="Y175" i="12"/>
  <c r="Z175" i="12" s="1"/>
  <c r="X175" i="12"/>
  <c r="Y174" i="12"/>
  <c r="Z174" i="12" s="1"/>
  <c r="X174" i="12"/>
  <c r="Y173" i="12"/>
  <c r="Z173" i="12" s="1"/>
  <c r="X173" i="12"/>
  <c r="Z172" i="12"/>
  <c r="Y172" i="12"/>
  <c r="X172" i="12"/>
  <c r="Z171" i="12"/>
  <c r="Y171" i="12"/>
  <c r="X171" i="12"/>
  <c r="Z170" i="12"/>
  <c r="Y170" i="12"/>
  <c r="X170" i="12"/>
  <c r="Y169" i="12"/>
  <c r="Z169" i="12" s="1"/>
  <c r="X169" i="12"/>
  <c r="Z168" i="12"/>
  <c r="Y168" i="12"/>
  <c r="X168" i="12"/>
  <c r="Y167" i="12"/>
  <c r="Z167" i="12" s="1"/>
  <c r="X167" i="12"/>
  <c r="Y166" i="12"/>
  <c r="Z166" i="12" s="1"/>
  <c r="X166" i="12"/>
  <c r="Y165" i="12"/>
  <c r="Z165" i="12" s="1"/>
  <c r="X165" i="12"/>
  <c r="Z164" i="12"/>
  <c r="Y164" i="12"/>
  <c r="X164" i="12"/>
  <c r="Z163" i="12"/>
  <c r="Y163" i="12"/>
  <c r="X163" i="12"/>
  <c r="Z162" i="12"/>
  <c r="Y162" i="12"/>
  <c r="X162" i="12"/>
  <c r="Y161" i="12"/>
  <c r="Z161" i="12" s="1"/>
  <c r="X161" i="12"/>
  <c r="Z160" i="12"/>
  <c r="Y160" i="12"/>
  <c r="X160" i="12"/>
  <c r="Y159" i="12"/>
  <c r="Z159" i="12" s="1"/>
  <c r="X159" i="12"/>
  <c r="Y158" i="12"/>
  <c r="Z158" i="12" s="1"/>
  <c r="X158" i="12"/>
  <c r="Y157" i="12"/>
  <c r="Z157" i="12" s="1"/>
  <c r="X157" i="12"/>
  <c r="Z156" i="12"/>
  <c r="Y156" i="12"/>
  <c r="X156" i="12"/>
  <c r="Z155" i="12"/>
  <c r="Y155" i="12"/>
  <c r="X155" i="12"/>
  <c r="Z154" i="12"/>
  <c r="Y154" i="12"/>
  <c r="X154" i="12"/>
  <c r="Y153" i="12"/>
  <c r="Z153" i="12" s="1"/>
  <c r="X153" i="12"/>
  <c r="Z152" i="12"/>
  <c r="Y152" i="12"/>
  <c r="X152" i="12"/>
  <c r="Y151" i="12"/>
  <c r="Z151" i="12" s="1"/>
  <c r="X151" i="12"/>
  <c r="Y150" i="12"/>
  <c r="Z150" i="12" s="1"/>
  <c r="X150" i="12"/>
  <c r="Y149" i="12"/>
  <c r="Z149" i="12" s="1"/>
  <c r="X149" i="12"/>
  <c r="Z148" i="12"/>
  <c r="Y148" i="12"/>
  <c r="X148" i="12"/>
  <c r="Z147" i="12"/>
  <c r="Y147" i="12"/>
  <c r="X147" i="12"/>
  <c r="Z146" i="12"/>
  <c r="Y146" i="12"/>
  <c r="X146" i="12"/>
  <c r="Y145" i="12"/>
  <c r="Z145" i="12" s="1"/>
  <c r="X145" i="12"/>
  <c r="Z144" i="12"/>
  <c r="Y144" i="12"/>
  <c r="X144" i="12"/>
  <c r="Y143" i="12"/>
  <c r="Z143" i="12" s="1"/>
  <c r="X143" i="12"/>
  <c r="Y142" i="12"/>
  <c r="Z142" i="12" s="1"/>
  <c r="X142" i="12"/>
  <c r="Y141" i="12"/>
  <c r="Z141" i="12" s="1"/>
  <c r="X141" i="12"/>
  <c r="Z140" i="12"/>
  <c r="Y140" i="12"/>
  <c r="X140" i="12"/>
  <c r="Z139" i="12"/>
  <c r="Y139" i="12"/>
  <c r="X139" i="12"/>
  <c r="Z138" i="12"/>
  <c r="Y138" i="12"/>
  <c r="X138" i="12"/>
  <c r="Y137" i="12"/>
  <c r="Z137" i="12" s="1"/>
  <c r="X137" i="12"/>
  <c r="Z136" i="12"/>
  <c r="Y136" i="12"/>
  <c r="X136" i="12"/>
  <c r="Y135" i="12"/>
  <c r="Z135" i="12" s="1"/>
  <c r="X135" i="12"/>
  <c r="Y134" i="12"/>
  <c r="Z134" i="12" s="1"/>
  <c r="X134" i="12"/>
  <c r="Y133" i="12"/>
  <c r="Z133" i="12" s="1"/>
  <c r="X133" i="12"/>
  <c r="Z132" i="12"/>
  <c r="Y132" i="12"/>
  <c r="X132" i="12"/>
  <c r="Z131" i="12"/>
  <c r="Y131" i="12"/>
  <c r="X131" i="12"/>
  <c r="Z130" i="12"/>
  <c r="Y130" i="12"/>
  <c r="X130" i="12"/>
  <c r="Y129" i="12"/>
  <c r="Z129" i="12" s="1"/>
  <c r="X129" i="12"/>
  <c r="Z128" i="12"/>
  <c r="Y128" i="12"/>
  <c r="X128" i="12"/>
  <c r="Y127" i="12"/>
  <c r="Z127" i="12" s="1"/>
  <c r="X127" i="12"/>
  <c r="Y126" i="12"/>
  <c r="Z126" i="12" s="1"/>
  <c r="X126" i="12"/>
  <c r="Y125" i="12"/>
  <c r="Z125" i="12" s="1"/>
  <c r="X125" i="12"/>
  <c r="Z124" i="12"/>
  <c r="Y124" i="12"/>
  <c r="X124" i="12"/>
  <c r="Z123" i="12"/>
  <c r="Y123" i="12"/>
  <c r="X123" i="12"/>
  <c r="Z122" i="12"/>
  <c r="Y122" i="12"/>
  <c r="X122" i="12"/>
  <c r="Y121" i="12"/>
  <c r="Z121" i="12" s="1"/>
  <c r="X121" i="12"/>
  <c r="Z120" i="12"/>
  <c r="Y120" i="12"/>
  <c r="X120" i="12"/>
  <c r="Y119" i="12"/>
  <c r="Z119" i="12" s="1"/>
  <c r="X119" i="12"/>
  <c r="Y118" i="12"/>
  <c r="Z118" i="12" s="1"/>
  <c r="X118" i="12"/>
  <c r="Y117" i="12"/>
  <c r="Z117" i="12" s="1"/>
  <c r="X117" i="12"/>
  <c r="Z116" i="12"/>
  <c r="Y116" i="12"/>
  <c r="X116" i="12"/>
  <c r="Z115" i="12"/>
  <c r="Y115" i="12"/>
  <c r="X115" i="12"/>
  <c r="Z114" i="12"/>
  <c r="Y114" i="12"/>
  <c r="X114" i="12"/>
  <c r="Y113" i="12"/>
  <c r="Z113" i="12" s="1"/>
  <c r="X113" i="12"/>
  <c r="Z112" i="12"/>
  <c r="Y112" i="12"/>
  <c r="X112" i="12"/>
  <c r="Y111" i="12"/>
  <c r="Z111" i="12" s="1"/>
  <c r="X111" i="12"/>
  <c r="Y110" i="12"/>
  <c r="Z110" i="12" s="1"/>
  <c r="X110" i="12"/>
  <c r="Y109" i="12"/>
  <c r="Z109" i="12" s="1"/>
  <c r="X109" i="12"/>
  <c r="Z108" i="12"/>
  <c r="Y108" i="12"/>
  <c r="X108" i="12"/>
  <c r="Z107" i="12"/>
  <c r="Y107" i="12"/>
  <c r="X107" i="12"/>
  <c r="Z106" i="12"/>
  <c r="Y106" i="12"/>
  <c r="X106" i="12"/>
  <c r="Y105" i="12"/>
  <c r="Z105" i="12" s="1"/>
  <c r="X105" i="12"/>
  <c r="Z104" i="12"/>
  <c r="Y104" i="12"/>
  <c r="X104" i="12"/>
  <c r="Y103" i="12"/>
  <c r="Z103" i="12" s="1"/>
  <c r="X103" i="12"/>
  <c r="Y102" i="12"/>
  <c r="Z102" i="12" s="1"/>
  <c r="X102" i="12"/>
  <c r="Y101" i="12"/>
  <c r="Z101" i="12" s="1"/>
  <c r="X101" i="12"/>
  <c r="Z100" i="12"/>
  <c r="Y100" i="12"/>
  <c r="X100" i="12"/>
  <c r="Z99" i="12"/>
  <c r="Y99" i="12"/>
  <c r="X99" i="12"/>
  <c r="Z98" i="12"/>
  <c r="Y98" i="12"/>
  <c r="X98" i="12"/>
  <c r="Y97" i="12"/>
  <c r="Z97" i="12" s="1"/>
  <c r="X97" i="12"/>
  <c r="Z96" i="12"/>
  <c r="Y96" i="12"/>
  <c r="X96" i="12"/>
  <c r="Y95" i="12"/>
  <c r="Z95" i="12" s="1"/>
  <c r="X95" i="12"/>
  <c r="Y94" i="12"/>
  <c r="Z94" i="12" s="1"/>
  <c r="X94" i="12"/>
  <c r="Y93" i="12"/>
  <c r="Z93" i="12" s="1"/>
  <c r="X93" i="12"/>
  <c r="Z92" i="12"/>
  <c r="Y92" i="12"/>
  <c r="X92" i="12"/>
  <c r="Z91" i="12"/>
  <c r="Y91" i="12"/>
  <c r="X91" i="12"/>
  <c r="Z90" i="12"/>
  <c r="Y90" i="12"/>
  <c r="X90" i="12"/>
  <c r="Y89" i="12"/>
  <c r="Z89" i="12" s="1"/>
  <c r="X89" i="12"/>
  <c r="Z88" i="12"/>
  <c r="Y88" i="12"/>
  <c r="X88" i="12"/>
  <c r="Y87" i="12"/>
  <c r="Z87" i="12" s="1"/>
  <c r="X87" i="12"/>
  <c r="Y86" i="12"/>
  <c r="Z86" i="12" s="1"/>
  <c r="X86" i="12"/>
  <c r="Y85" i="12"/>
  <c r="Z85" i="12" s="1"/>
  <c r="X85" i="12"/>
  <c r="Z84" i="12"/>
  <c r="Y84" i="12"/>
  <c r="X84" i="12"/>
  <c r="Z83" i="12"/>
  <c r="Y83" i="12"/>
  <c r="X83" i="12"/>
  <c r="Z82" i="12"/>
  <c r="Y82" i="12"/>
  <c r="X82" i="12"/>
  <c r="Y81" i="12"/>
  <c r="Z81" i="12" s="1"/>
  <c r="X81" i="12"/>
  <c r="Z80" i="12"/>
  <c r="Y80" i="12"/>
  <c r="X80" i="12"/>
  <c r="Y79" i="12"/>
  <c r="Z79" i="12" s="1"/>
  <c r="X79" i="12"/>
  <c r="Y78" i="12"/>
  <c r="Z78" i="12" s="1"/>
  <c r="X78" i="12"/>
  <c r="Y77" i="12"/>
  <c r="Z77" i="12" s="1"/>
  <c r="X77" i="12"/>
  <c r="Z76" i="12"/>
  <c r="Y76" i="12"/>
  <c r="X76" i="12"/>
  <c r="Z75" i="12"/>
  <c r="Y75" i="12"/>
  <c r="X75" i="12"/>
  <c r="Z74" i="12"/>
  <c r="Y74" i="12"/>
  <c r="X74" i="12"/>
  <c r="Y73" i="12"/>
  <c r="Z73" i="12" s="1"/>
  <c r="X73" i="12"/>
  <c r="Z72" i="12"/>
  <c r="Y72" i="12"/>
  <c r="X72" i="12"/>
  <c r="Y71" i="12"/>
  <c r="Z71" i="12" s="1"/>
  <c r="X71" i="12"/>
  <c r="Y70" i="12"/>
  <c r="Z70" i="12" s="1"/>
  <c r="X70" i="12"/>
  <c r="Y69" i="12"/>
  <c r="Z69" i="12" s="1"/>
  <c r="X69" i="12"/>
  <c r="Z68" i="12"/>
  <c r="Y68" i="12"/>
  <c r="X68" i="12"/>
  <c r="Z67" i="12"/>
  <c r="Y67" i="12"/>
  <c r="X67" i="12"/>
  <c r="Z66" i="12"/>
  <c r="Y66" i="12"/>
  <c r="X66" i="12"/>
  <c r="Y65" i="12"/>
  <c r="Z65" i="12" s="1"/>
  <c r="X65" i="12"/>
  <c r="Z64" i="12"/>
  <c r="Y64" i="12"/>
  <c r="X64" i="12"/>
  <c r="Y63" i="12"/>
  <c r="Z63" i="12" s="1"/>
  <c r="X63" i="12"/>
  <c r="Y62" i="12"/>
  <c r="Z62" i="12" s="1"/>
  <c r="X62" i="12"/>
  <c r="Y61" i="12"/>
  <c r="Z61" i="12" s="1"/>
  <c r="X61" i="12"/>
  <c r="Z60" i="12"/>
  <c r="Y60" i="12"/>
  <c r="X60" i="12"/>
  <c r="Z59" i="12"/>
  <c r="Y59" i="12"/>
  <c r="X59" i="12"/>
  <c r="Z58" i="12"/>
  <c r="Y58" i="12"/>
  <c r="X58" i="12"/>
  <c r="Y57" i="12"/>
  <c r="Z57" i="12" s="1"/>
  <c r="X57" i="12"/>
  <c r="Z56" i="12"/>
  <c r="Y56" i="12"/>
  <c r="X56" i="12"/>
  <c r="Y55" i="12"/>
  <c r="Z55" i="12" s="1"/>
  <c r="X55" i="12"/>
  <c r="Y54" i="12"/>
  <c r="Z54" i="12" s="1"/>
  <c r="X54" i="12"/>
  <c r="Y53" i="12"/>
  <c r="Z53" i="12" s="1"/>
  <c r="X53" i="12"/>
  <c r="Z52" i="12"/>
  <c r="Y52" i="12"/>
  <c r="X52" i="12"/>
  <c r="Z51" i="12"/>
  <c r="Y51" i="12"/>
  <c r="X51" i="12"/>
  <c r="Z50" i="12"/>
  <c r="Y50" i="12"/>
  <c r="X50" i="12"/>
  <c r="Y49" i="12"/>
  <c r="Z49" i="12" s="1"/>
  <c r="X49" i="12"/>
  <c r="Z48" i="12"/>
  <c r="Y48" i="12"/>
  <c r="X48" i="12"/>
  <c r="Y47" i="12"/>
  <c r="Z47" i="12" s="1"/>
  <c r="X47" i="12"/>
  <c r="Y46" i="12"/>
  <c r="Z46" i="12" s="1"/>
  <c r="X46" i="12"/>
  <c r="Y45" i="12"/>
  <c r="Z45" i="12" s="1"/>
  <c r="X45" i="12"/>
  <c r="Z44" i="12"/>
  <c r="Y44" i="12"/>
  <c r="X44" i="12"/>
  <c r="Z43" i="12"/>
  <c r="Y43" i="12"/>
  <c r="X43" i="12"/>
  <c r="Z42" i="12"/>
  <c r="Y42" i="12"/>
  <c r="X42" i="12"/>
  <c r="Y41" i="12"/>
  <c r="Z41" i="12" s="1"/>
  <c r="X41" i="12"/>
  <c r="Z40" i="12"/>
  <c r="Y40" i="12"/>
  <c r="X40" i="12"/>
  <c r="Y39" i="12"/>
  <c r="Z39" i="12" s="1"/>
  <c r="X39" i="12"/>
  <c r="Y38" i="12"/>
  <c r="Z38" i="12" s="1"/>
  <c r="X38" i="12"/>
  <c r="Y37" i="12"/>
  <c r="Z37" i="12" s="1"/>
  <c r="X37" i="12"/>
  <c r="Z36" i="12"/>
  <c r="Y36" i="12"/>
  <c r="X36" i="12"/>
  <c r="Z35" i="12"/>
  <c r="Y35" i="12"/>
  <c r="X35" i="12"/>
  <c r="Z34" i="12"/>
  <c r="Y34" i="12"/>
  <c r="X34" i="12"/>
  <c r="Y33" i="12"/>
  <c r="Z33" i="12" s="1"/>
  <c r="X33" i="12"/>
  <c r="Z32" i="12"/>
  <c r="Y32" i="12"/>
  <c r="X32" i="12"/>
  <c r="Y31" i="12"/>
  <c r="Z31" i="12" s="1"/>
  <c r="X31" i="12"/>
  <c r="Y30" i="12"/>
  <c r="Z30" i="12" s="1"/>
  <c r="X30" i="12"/>
  <c r="Y29" i="12"/>
  <c r="Z29" i="12" s="1"/>
  <c r="X29" i="12"/>
  <c r="Z28" i="12"/>
  <c r="Y28" i="12"/>
  <c r="X28" i="12"/>
  <c r="Z27" i="12"/>
  <c r="Y27" i="12"/>
  <c r="X27" i="12"/>
  <c r="Z26" i="12"/>
  <c r="Y26" i="12"/>
  <c r="X26" i="12"/>
  <c r="Y25" i="12"/>
  <c r="Z25" i="12" s="1"/>
  <c r="X25" i="12"/>
  <c r="Z24" i="12"/>
  <c r="Y24" i="12"/>
  <c r="X24" i="12"/>
  <c r="Y23" i="12"/>
  <c r="Z23" i="12" s="1"/>
  <c r="X23" i="12"/>
  <c r="Y22" i="12"/>
  <c r="Z22" i="12" s="1"/>
  <c r="X22" i="12"/>
  <c r="Y21" i="12"/>
  <c r="Z21" i="12" s="1"/>
  <c r="X21" i="12"/>
  <c r="Z20" i="12"/>
  <c r="Y20" i="12"/>
  <c r="X20" i="12"/>
  <c r="Z19" i="12"/>
  <c r="Y19" i="12"/>
  <c r="X19" i="12"/>
  <c r="Z18" i="12"/>
  <c r="Y18" i="12"/>
  <c r="X18" i="12"/>
  <c r="Y17" i="12"/>
  <c r="Z17" i="12" s="1"/>
  <c r="X17" i="12"/>
  <c r="Z16" i="12"/>
  <c r="Y16" i="12"/>
  <c r="X16" i="12"/>
  <c r="Y15" i="12"/>
  <c r="Z15" i="12" s="1"/>
  <c r="X15" i="12"/>
  <c r="Y14" i="12"/>
  <c r="Z14" i="12" s="1"/>
  <c r="X14" i="12"/>
  <c r="Y13" i="12"/>
  <c r="Z13" i="12" s="1"/>
  <c r="X13" i="12"/>
  <c r="Z12" i="12"/>
  <c r="Y12" i="12"/>
  <c r="X12" i="12"/>
  <c r="Z11" i="12"/>
  <c r="Y11" i="12"/>
  <c r="X11" i="12"/>
  <c r="Z10" i="12"/>
  <c r="Y10" i="12"/>
  <c r="X10" i="12"/>
  <c r="Y9" i="12"/>
  <c r="Z9" i="12" s="1"/>
  <c r="X9" i="12"/>
  <c r="Z8" i="12"/>
  <c r="Y8" i="12"/>
  <c r="X8" i="12"/>
  <c r="Z347" i="11"/>
  <c r="Y347" i="11"/>
  <c r="X347" i="11"/>
  <c r="Z346" i="11"/>
  <c r="Y346" i="11"/>
  <c r="X346" i="11"/>
  <c r="Y345" i="11"/>
  <c r="Z345" i="11" s="1"/>
  <c r="X345" i="11"/>
  <c r="Y344" i="11"/>
  <c r="Z344" i="11" s="1"/>
  <c r="X344" i="11"/>
  <c r="Y343" i="11"/>
  <c r="Z343" i="11" s="1"/>
  <c r="X343" i="11"/>
  <c r="Z342" i="11"/>
  <c r="Y342" i="11"/>
  <c r="X342" i="11"/>
  <c r="Y341" i="11"/>
  <c r="Z341" i="11" s="1"/>
  <c r="X341" i="11"/>
  <c r="Y340" i="11"/>
  <c r="Z340" i="11" s="1"/>
  <c r="X340" i="11"/>
  <c r="Z339" i="11"/>
  <c r="Y339" i="11"/>
  <c r="X339" i="11"/>
  <c r="Z338" i="11"/>
  <c r="Y338" i="11"/>
  <c r="X338" i="11"/>
  <c r="Y337" i="11"/>
  <c r="Z337" i="11" s="1"/>
  <c r="X337" i="11"/>
  <c r="Y336" i="11"/>
  <c r="Z336" i="11" s="1"/>
  <c r="X336" i="11"/>
  <c r="Y335" i="11"/>
  <c r="Z335" i="11" s="1"/>
  <c r="X335" i="11"/>
  <c r="Z334" i="11"/>
  <c r="Y334" i="11"/>
  <c r="X334" i="11"/>
  <c r="Y333" i="11"/>
  <c r="Z333" i="11" s="1"/>
  <c r="X333" i="11"/>
  <c r="Y332" i="11"/>
  <c r="Z332" i="11" s="1"/>
  <c r="X332" i="11"/>
  <c r="Z331" i="11"/>
  <c r="Y331" i="11"/>
  <c r="X331" i="11"/>
  <c r="Z330" i="11"/>
  <c r="Y330" i="11"/>
  <c r="X330" i="11"/>
  <c r="Y329" i="11"/>
  <c r="Z329" i="11" s="1"/>
  <c r="X329" i="11"/>
  <c r="Y328" i="11"/>
  <c r="Z328" i="11" s="1"/>
  <c r="X328" i="11"/>
  <c r="Y327" i="11"/>
  <c r="Z327" i="11" s="1"/>
  <c r="X327" i="11"/>
  <c r="Z326" i="11"/>
  <c r="Y326" i="11"/>
  <c r="X326" i="11"/>
  <c r="Y325" i="11"/>
  <c r="Z325" i="11" s="1"/>
  <c r="X325" i="11"/>
  <c r="Y324" i="11"/>
  <c r="Z324" i="11" s="1"/>
  <c r="X324" i="11"/>
  <c r="Z323" i="11"/>
  <c r="Y323" i="11"/>
  <c r="X323" i="11"/>
  <c r="Z322" i="11"/>
  <c r="Y322" i="11"/>
  <c r="X322" i="11"/>
  <c r="Y321" i="11"/>
  <c r="Z321" i="11" s="1"/>
  <c r="X321" i="11"/>
  <c r="Y320" i="11"/>
  <c r="Z320" i="11" s="1"/>
  <c r="X320" i="11"/>
  <c r="Y319" i="11"/>
  <c r="Z319" i="11" s="1"/>
  <c r="X319" i="11"/>
  <c r="Z318" i="11"/>
  <c r="Y318" i="11"/>
  <c r="X318" i="11"/>
  <c r="Y317" i="11"/>
  <c r="Z317" i="11" s="1"/>
  <c r="X317" i="11"/>
  <c r="Y316" i="11"/>
  <c r="Z316" i="11" s="1"/>
  <c r="X316" i="11"/>
  <c r="Z315" i="11"/>
  <c r="Y315" i="11"/>
  <c r="X315" i="11"/>
  <c r="Z314" i="11"/>
  <c r="Y314" i="11"/>
  <c r="X314" i="11"/>
  <c r="Y313" i="11"/>
  <c r="Z313" i="11" s="1"/>
  <c r="X313" i="11"/>
  <c r="Y312" i="11"/>
  <c r="Z312" i="11" s="1"/>
  <c r="X312" i="11"/>
  <c r="Z311" i="11"/>
  <c r="Y311" i="11"/>
  <c r="X311" i="11"/>
  <c r="Z310" i="11"/>
  <c r="Y310" i="11"/>
  <c r="X310" i="11"/>
  <c r="Y309" i="11"/>
  <c r="Z309" i="11" s="1"/>
  <c r="X309" i="11"/>
  <c r="Y308" i="11"/>
  <c r="Z308" i="11" s="1"/>
  <c r="X308" i="11"/>
  <c r="Z307" i="11"/>
  <c r="Y307" i="11"/>
  <c r="X307" i="11"/>
  <c r="Z306" i="11"/>
  <c r="Y306" i="11"/>
  <c r="X306" i="11"/>
  <c r="Y305" i="11"/>
  <c r="Z305" i="11" s="1"/>
  <c r="X305" i="11"/>
  <c r="Y304" i="11"/>
  <c r="Z304" i="11" s="1"/>
  <c r="X304" i="11"/>
  <c r="Z303" i="11"/>
  <c r="Y303" i="11"/>
  <c r="X303" i="11"/>
  <c r="Z302" i="11"/>
  <c r="Y302" i="11"/>
  <c r="X302" i="11"/>
  <c r="Y301" i="11"/>
  <c r="Z301" i="11" s="1"/>
  <c r="X301" i="11"/>
  <c r="Y300" i="11"/>
  <c r="Z300" i="11" s="1"/>
  <c r="X300" i="11"/>
  <c r="Z299" i="11"/>
  <c r="Y299" i="11"/>
  <c r="X299" i="11"/>
  <c r="Z298" i="11"/>
  <c r="Y298" i="11"/>
  <c r="X298" i="11"/>
  <c r="Y297" i="11"/>
  <c r="Z297" i="11" s="1"/>
  <c r="X297" i="11"/>
  <c r="Y296" i="11"/>
  <c r="Z296" i="11" s="1"/>
  <c r="X296" i="11"/>
  <c r="Z295" i="11"/>
  <c r="Y295" i="11"/>
  <c r="X295" i="11"/>
  <c r="Z294" i="11"/>
  <c r="Y294" i="11"/>
  <c r="X294" i="11"/>
  <c r="Y293" i="11"/>
  <c r="Z293" i="11" s="1"/>
  <c r="X293" i="11"/>
  <c r="Y292" i="11"/>
  <c r="Z292" i="11" s="1"/>
  <c r="X292" i="11"/>
  <c r="Z291" i="11"/>
  <c r="Y291" i="11"/>
  <c r="X291" i="11"/>
  <c r="Z290" i="11"/>
  <c r="Y290" i="11"/>
  <c r="X290" i="11"/>
  <c r="Y289" i="11"/>
  <c r="Z289" i="11" s="1"/>
  <c r="X289" i="11"/>
  <c r="Y288" i="11"/>
  <c r="Z288" i="11" s="1"/>
  <c r="X288" i="11"/>
  <c r="Z287" i="11"/>
  <c r="Y287" i="11"/>
  <c r="X287" i="11"/>
  <c r="Z286" i="11"/>
  <c r="Y286" i="11"/>
  <c r="X286" i="11"/>
  <c r="Y285" i="11"/>
  <c r="Z285" i="11" s="1"/>
  <c r="X285" i="11"/>
  <c r="Y284" i="11"/>
  <c r="Z284" i="11" s="1"/>
  <c r="X284" i="11"/>
  <c r="Z283" i="11"/>
  <c r="Y283" i="11"/>
  <c r="X283" i="11"/>
  <c r="Z282" i="11"/>
  <c r="Y282" i="11"/>
  <c r="X282" i="11"/>
  <c r="Y281" i="11"/>
  <c r="Z281" i="11" s="1"/>
  <c r="X281" i="11"/>
  <c r="Y280" i="11"/>
  <c r="Z280" i="11" s="1"/>
  <c r="X280" i="11"/>
  <c r="Z279" i="11"/>
  <c r="Y279" i="11"/>
  <c r="X279" i="11"/>
  <c r="Z278" i="11"/>
  <c r="Y278" i="11"/>
  <c r="X278" i="11"/>
  <c r="Y277" i="11"/>
  <c r="Z277" i="11" s="1"/>
  <c r="X277" i="11"/>
  <c r="Y276" i="11"/>
  <c r="Z276" i="11" s="1"/>
  <c r="X276" i="11"/>
  <c r="Z275" i="11"/>
  <c r="Y275" i="11"/>
  <c r="X275" i="11"/>
  <c r="Z274" i="11"/>
  <c r="Y274" i="11"/>
  <c r="X274" i="11"/>
  <c r="Y273" i="11"/>
  <c r="Z273" i="11" s="1"/>
  <c r="X273" i="11"/>
  <c r="Y272" i="11"/>
  <c r="Z272" i="11" s="1"/>
  <c r="X272" i="11"/>
  <c r="Z271" i="11"/>
  <c r="Y271" i="11"/>
  <c r="X271" i="11"/>
  <c r="Z270" i="11"/>
  <c r="Y270" i="11"/>
  <c r="X270" i="11"/>
  <c r="Y269" i="11"/>
  <c r="Z269" i="11" s="1"/>
  <c r="X269" i="11"/>
  <c r="Y268" i="11"/>
  <c r="Z268" i="11" s="1"/>
  <c r="X268" i="11"/>
  <c r="Z267" i="11"/>
  <c r="Y267" i="11"/>
  <c r="X267" i="11"/>
  <c r="Z266" i="11"/>
  <c r="Y266" i="11"/>
  <c r="X266" i="11"/>
  <c r="Y265" i="11"/>
  <c r="Z265" i="11" s="1"/>
  <c r="X265" i="11"/>
  <c r="Y264" i="11"/>
  <c r="Z264" i="11" s="1"/>
  <c r="X264" i="11"/>
  <c r="Z263" i="11"/>
  <c r="Y263" i="11"/>
  <c r="X263" i="11"/>
  <c r="Z262" i="11"/>
  <c r="Y262" i="11"/>
  <c r="X262" i="11"/>
  <c r="Y261" i="11"/>
  <c r="Z261" i="11" s="1"/>
  <c r="X261" i="11"/>
  <c r="Y260" i="11"/>
  <c r="Z260" i="11" s="1"/>
  <c r="X260" i="11"/>
  <c r="Z259" i="11"/>
  <c r="Y259" i="11"/>
  <c r="X259" i="11"/>
  <c r="Z258" i="11"/>
  <c r="Y258" i="11"/>
  <c r="X258" i="11"/>
  <c r="Y257" i="11"/>
  <c r="Z257" i="11" s="1"/>
  <c r="X257" i="11"/>
  <c r="Y256" i="11"/>
  <c r="Z256" i="11" s="1"/>
  <c r="X256" i="11"/>
  <c r="Z255" i="11"/>
  <c r="Y255" i="11"/>
  <c r="X255" i="11"/>
  <c r="Z254" i="11"/>
  <c r="Y254" i="11"/>
  <c r="X254" i="11"/>
  <c r="Y253" i="11"/>
  <c r="Z253" i="11" s="1"/>
  <c r="X253" i="11"/>
  <c r="Y252" i="11"/>
  <c r="Z252" i="11" s="1"/>
  <c r="X252" i="11"/>
  <c r="Z251" i="11"/>
  <c r="Y251" i="11"/>
  <c r="X251" i="11"/>
  <c r="Z250" i="11"/>
  <c r="Y250" i="11"/>
  <c r="X250" i="11"/>
  <c r="Y249" i="11"/>
  <c r="Z249" i="11" s="1"/>
  <c r="X249" i="11"/>
  <c r="Y248" i="11"/>
  <c r="Z248" i="11" s="1"/>
  <c r="X248" i="11"/>
  <c r="Z247" i="11"/>
  <c r="Y247" i="11"/>
  <c r="X247" i="11"/>
  <c r="Z246" i="11"/>
  <c r="Y246" i="11"/>
  <c r="X246" i="11"/>
  <c r="Y245" i="11"/>
  <c r="Z245" i="11" s="1"/>
  <c r="X245" i="11"/>
  <c r="Y244" i="11"/>
  <c r="Z244" i="11" s="1"/>
  <c r="X244" i="11"/>
  <c r="Z243" i="11"/>
  <c r="Y243" i="11"/>
  <c r="X243" i="11"/>
  <c r="Z242" i="11"/>
  <c r="Y242" i="11"/>
  <c r="X242" i="11"/>
  <c r="Y241" i="11"/>
  <c r="Z241" i="11" s="1"/>
  <c r="X241" i="11"/>
  <c r="Y240" i="11"/>
  <c r="Z240" i="11" s="1"/>
  <c r="X240" i="11"/>
  <c r="Z239" i="11"/>
  <c r="Y239" i="11"/>
  <c r="X239" i="11"/>
  <c r="Z238" i="11"/>
  <c r="Y238" i="11"/>
  <c r="X238" i="11"/>
  <c r="Y237" i="11"/>
  <c r="Z237" i="11" s="1"/>
  <c r="X237" i="11"/>
  <c r="Y236" i="11"/>
  <c r="Z236" i="11" s="1"/>
  <c r="X236" i="11"/>
  <c r="Z235" i="11"/>
  <c r="Y235" i="11"/>
  <c r="X235" i="11"/>
  <c r="Z234" i="11"/>
  <c r="Y234" i="11"/>
  <c r="X234" i="11"/>
  <c r="Y233" i="11"/>
  <c r="Z233" i="11" s="1"/>
  <c r="X233" i="11"/>
  <c r="Y232" i="11"/>
  <c r="Z232" i="11" s="1"/>
  <c r="X232" i="11"/>
  <c r="Z231" i="11"/>
  <c r="Y231" i="11"/>
  <c r="X231" i="11"/>
  <c r="Z230" i="11"/>
  <c r="Y230" i="11"/>
  <c r="X230" i="11"/>
  <c r="Y229" i="11"/>
  <c r="Z229" i="11" s="1"/>
  <c r="X229" i="11"/>
  <c r="Y228" i="11"/>
  <c r="Z228" i="11" s="1"/>
  <c r="X228" i="11"/>
  <c r="Z227" i="11"/>
  <c r="Y227" i="11"/>
  <c r="X227" i="11"/>
  <c r="Z226" i="11"/>
  <c r="Y226" i="11"/>
  <c r="X226" i="11"/>
  <c r="Y225" i="11"/>
  <c r="Z225" i="11" s="1"/>
  <c r="X225" i="11"/>
  <c r="Y224" i="11"/>
  <c r="Z224" i="11" s="1"/>
  <c r="X224" i="11"/>
  <c r="Z223" i="11"/>
  <c r="Y223" i="11"/>
  <c r="X223" i="11"/>
  <c r="Z222" i="11"/>
  <c r="Y222" i="11"/>
  <c r="X222" i="11"/>
  <c r="Y221" i="11"/>
  <c r="Z221" i="11" s="1"/>
  <c r="X221" i="11"/>
  <c r="Y220" i="11"/>
  <c r="Z220" i="11" s="1"/>
  <c r="X220" i="11"/>
  <c r="Z219" i="11"/>
  <c r="Y219" i="11"/>
  <c r="X219" i="11"/>
  <c r="Z218" i="11"/>
  <c r="Y218" i="11"/>
  <c r="X218" i="11"/>
  <c r="Y217" i="11"/>
  <c r="Z217" i="11" s="1"/>
  <c r="X217" i="11"/>
  <c r="Y216" i="11"/>
  <c r="Z216" i="11" s="1"/>
  <c r="X216" i="11"/>
  <c r="Z215" i="11"/>
  <c r="Y215" i="11"/>
  <c r="X215" i="11"/>
  <c r="Z214" i="11"/>
  <c r="Y214" i="11"/>
  <c r="X214" i="11"/>
  <c r="Y213" i="11"/>
  <c r="Z213" i="11" s="1"/>
  <c r="X213" i="11"/>
  <c r="Y212" i="11"/>
  <c r="Z212" i="11" s="1"/>
  <c r="X212" i="11"/>
  <c r="Z211" i="11"/>
  <c r="Y211" i="11"/>
  <c r="X211" i="11"/>
  <c r="Z210" i="11"/>
  <c r="Y210" i="11"/>
  <c r="X210" i="11"/>
  <c r="Y209" i="11"/>
  <c r="Z209" i="11" s="1"/>
  <c r="X209" i="11"/>
  <c r="Y208" i="11"/>
  <c r="Z208" i="11" s="1"/>
  <c r="X208" i="11"/>
  <c r="Z207" i="11"/>
  <c r="Y207" i="11"/>
  <c r="X207" i="11"/>
  <c r="Z206" i="11"/>
  <c r="Y206" i="11"/>
  <c r="X206" i="11"/>
  <c r="Y205" i="11"/>
  <c r="Z205" i="11" s="1"/>
  <c r="X205" i="11"/>
  <c r="Y204" i="11"/>
  <c r="Z204" i="11" s="1"/>
  <c r="X204" i="11"/>
  <c r="Z203" i="11"/>
  <c r="Y203" i="11"/>
  <c r="X203" i="11"/>
  <c r="Z202" i="11"/>
  <c r="Y202" i="11"/>
  <c r="X202" i="11"/>
  <c r="Y201" i="11"/>
  <c r="Z201" i="11" s="1"/>
  <c r="X201" i="11"/>
  <c r="Y200" i="11"/>
  <c r="Z200" i="11" s="1"/>
  <c r="X200" i="11"/>
  <c r="Z199" i="11"/>
  <c r="Y199" i="11"/>
  <c r="X199" i="11"/>
  <c r="Z198" i="11"/>
  <c r="Y198" i="11"/>
  <c r="X198" i="11"/>
  <c r="Y197" i="11"/>
  <c r="Z197" i="11" s="1"/>
  <c r="X197" i="11"/>
  <c r="Y196" i="11"/>
  <c r="Z196" i="11" s="1"/>
  <c r="X196" i="11"/>
  <c r="Z195" i="11"/>
  <c r="Y195" i="11"/>
  <c r="X195" i="11"/>
  <c r="Z194" i="11"/>
  <c r="Y194" i="11"/>
  <c r="X194" i="11"/>
  <c r="Y193" i="11"/>
  <c r="Z193" i="11" s="1"/>
  <c r="X193" i="11"/>
  <c r="Y192" i="11"/>
  <c r="Z192" i="11" s="1"/>
  <c r="X192" i="11"/>
  <c r="Z191" i="11"/>
  <c r="Y191" i="11"/>
  <c r="X191" i="11"/>
  <c r="Z190" i="11"/>
  <c r="Y190" i="11"/>
  <c r="X190" i="11"/>
  <c r="Y189" i="11"/>
  <c r="Z189" i="11" s="1"/>
  <c r="X189" i="11"/>
  <c r="Y188" i="11"/>
  <c r="Z188" i="11" s="1"/>
  <c r="X188" i="11"/>
  <c r="Z187" i="11"/>
  <c r="Y187" i="11"/>
  <c r="X187" i="11"/>
  <c r="Z186" i="11"/>
  <c r="Y186" i="11"/>
  <c r="X186" i="11"/>
  <c r="Y185" i="11"/>
  <c r="Z185" i="11" s="1"/>
  <c r="X185" i="11"/>
  <c r="Y184" i="11"/>
  <c r="Z184" i="11" s="1"/>
  <c r="X184" i="11"/>
  <c r="Z183" i="11"/>
  <c r="Y183" i="11"/>
  <c r="X183" i="11"/>
  <c r="Z182" i="11"/>
  <c r="Y182" i="11"/>
  <c r="X182" i="11"/>
  <c r="Y181" i="11"/>
  <c r="Z181" i="11" s="1"/>
  <c r="X181" i="11"/>
  <c r="Y180" i="11"/>
  <c r="Z180" i="11" s="1"/>
  <c r="X180" i="11"/>
  <c r="Z179" i="11"/>
  <c r="Y179" i="11"/>
  <c r="X179" i="11"/>
  <c r="Z178" i="11"/>
  <c r="Y178" i="11"/>
  <c r="X178" i="11"/>
  <c r="Y177" i="11"/>
  <c r="Z177" i="11" s="1"/>
  <c r="X177" i="11"/>
  <c r="Y176" i="11"/>
  <c r="Z176" i="11" s="1"/>
  <c r="X176" i="11"/>
  <c r="Z175" i="11"/>
  <c r="Y175" i="11"/>
  <c r="X175" i="11"/>
  <c r="Z174" i="11"/>
  <c r="Y174" i="11"/>
  <c r="X174" i="11"/>
  <c r="Y173" i="11"/>
  <c r="Z173" i="11" s="1"/>
  <c r="X173" i="11"/>
  <c r="Y172" i="11"/>
  <c r="Z172" i="11" s="1"/>
  <c r="X172" i="11"/>
  <c r="Z171" i="11"/>
  <c r="Y171" i="11"/>
  <c r="X171" i="11"/>
  <c r="Z170" i="11"/>
  <c r="Y170" i="11"/>
  <c r="X170" i="11"/>
  <c r="Y169" i="11"/>
  <c r="Z169" i="11" s="1"/>
  <c r="X169" i="11"/>
  <c r="Y168" i="11"/>
  <c r="Z168" i="11" s="1"/>
  <c r="X168" i="11"/>
  <c r="Z167" i="11"/>
  <c r="Y167" i="11"/>
  <c r="X167" i="11"/>
  <c r="Z166" i="11"/>
  <c r="Y166" i="11"/>
  <c r="X166" i="11"/>
  <c r="Y165" i="11"/>
  <c r="Z165" i="11" s="1"/>
  <c r="X165" i="11"/>
  <c r="Y164" i="11"/>
  <c r="Z164" i="11" s="1"/>
  <c r="X164" i="11"/>
  <c r="Z163" i="11"/>
  <c r="Y163" i="11"/>
  <c r="X163" i="11"/>
  <c r="Z162" i="11"/>
  <c r="Y162" i="11"/>
  <c r="X162" i="11"/>
  <c r="Y161" i="11"/>
  <c r="Z161" i="11" s="1"/>
  <c r="X161" i="11"/>
  <c r="Y160" i="11"/>
  <c r="Z160" i="11" s="1"/>
  <c r="X160" i="11"/>
  <c r="Z159" i="11"/>
  <c r="Y159" i="11"/>
  <c r="X159" i="11"/>
  <c r="Z158" i="11"/>
  <c r="Y158" i="11"/>
  <c r="X158" i="11"/>
  <c r="Y157" i="11"/>
  <c r="Z157" i="11" s="1"/>
  <c r="X157" i="11"/>
  <c r="Y156" i="11"/>
  <c r="Z156" i="11" s="1"/>
  <c r="X156" i="11"/>
  <c r="Z155" i="11"/>
  <c r="Y155" i="11"/>
  <c r="X155" i="11"/>
  <c r="Z154" i="11"/>
  <c r="Y154" i="11"/>
  <c r="X154" i="11"/>
  <c r="Y153" i="11"/>
  <c r="Z153" i="11" s="1"/>
  <c r="X153" i="11"/>
  <c r="Y152" i="11"/>
  <c r="Z152" i="11" s="1"/>
  <c r="X152" i="11"/>
  <c r="Z151" i="11"/>
  <c r="Y151" i="11"/>
  <c r="X151" i="11"/>
  <c r="Z150" i="11"/>
  <c r="Y150" i="11"/>
  <c r="X150" i="11"/>
  <c r="Y149" i="11"/>
  <c r="Z149" i="11" s="1"/>
  <c r="X149" i="11"/>
  <c r="Y148" i="11"/>
  <c r="Z148" i="11" s="1"/>
  <c r="X148" i="11"/>
  <c r="Z147" i="11"/>
  <c r="Y147" i="11"/>
  <c r="X147" i="11"/>
  <c r="Z146" i="11"/>
  <c r="Y146" i="11"/>
  <c r="X146" i="11"/>
  <c r="Y145" i="11"/>
  <c r="Z145" i="11" s="1"/>
  <c r="X145" i="11"/>
  <c r="Y144" i="11"/>
  <c r="Z144" i="11" s="1"/>
  <c r="X144" i="11"/>
  <c r="Z143" i="11"/>
  <c r="Y143" i="11"/>
  <c r="X143" i="11"/>
  <c r="Z142" i="11"/>
  <c r="Y142" i="11"/>
  <c r="X142" i="11"/>
  <c r="Y141" i="11"/>
  <c r="Z141" i="11" s="1"/>
  <c r="X141" i="11"/>
  <c r="Y140" i="11"/>
  <c r="Z140" i="11" s="1"/>
  <c r="X140" i="11"/>
  <c r="Z139" i="11"/>
  <c r="Y139" i="11"/>
  <c r="X139" i="11"/>
  <c r="Z138" i="11"/>
  <c r="Y138" i="11"/>
  <c r="X138" i="11"/>
  <c r="Y137" i="11"/>
  <c r="Z137" i="11" s="1"/>
  <c r="X137" i="11"/>
  <c r="Y136" i="11"/>
  <c r="Z136" i="11" s="1"/>
  <c r="X136" i="11"/>
  <c r="Z135" i="11"/>
  <c r="Y135" i="11"/>
  <c r="X135" i="11"/>
  <c r="Z134" i="11"/>
  <c r="Y134" i="11"/>
  <c r="X134" i="11"/>
  <c r="Y133" i="11"/>
  <c r="Z133" i="11" s="1"/>
  <c r="X133" i="11"/>
  <c r="Y132" i="11"/>
  <c r="Z132" i="11" s="1"/>
  <c r="X132" i="11"/>
  <c r="Z131" i="11"/>
  <c r="Y131" i="11"/>
  <c r="X131" i="11"/>
  <c r="Z130" i="11"/>
  <c r="Y130" i="11"/>
  <c r="X130" i="11"/>
  <c r="Y129" i="11"/>
  <c r="Z129" i="11" s="1"/>
  <c r="X129" i="11"/>
  <c r="Y128" i="11"/>
  <c r="Z128" i="11" s="1"/>
  <c r="X128" i="11"/>
  <c r="Z127" i="11"/>
  <c r="Y127" i="11"/>
  <c r="X127" i="11"/>
  <c r="Z126" i="11"/>
  <c r="Y126" i="11"/>
  <c r="X126" i="11"/>
  <c r="Y125" i="11"/>
  <c r="Z125" i="11" s="1"/>
  <c r="X125" i="11"/>
  <c r="Y124" i="11"/>
  <c r="Z124" i="11" s="1"/>
  <c r="X124" i="11"/>
  <c r="Z123" i="11"/>
  <c r="Y123" i="11"/>
  <c r="X123" i="11"/>
  <c r="Z122" i="11"/>
  <c r="Y122" i="11"/>
  <c r="X122" i="11"/>
  <c r="Y121" i="11"/>
  <c r="Z121" i="11" s="1"/>
  <c r="X121" i="11"/>
  <c r="Y120" i="11"/>
  <c r="Z120" i="11" s="1"/>
  <c r="X120" i="11"/>
  <c r="Z119" i="11"/>
  <c r="Y119" i="11"/>
  <c r="X119" i="11"/>
  <c r="Z118" i="11"/>
  <c r="Y118" i="11"/>
  <c r="X118" i="11"/>
  <c r="Y117" i="11"/>
  <c r="Z117" i="11" s="1"/>
  <c r="X117" i="11"/>
  <c r="Y116" i="11"/>
  <c r="Z116" i="11" s="1"/>
  <c r="X116" i="11"/>
  <c r="Z115" i="11"/>
  <c r="Y115" i="11"/>
  <c r="X115" i="11"/>
  <c r="Z114" i="11"/>
  <c r="Y114" i="11"/>
  <c r="X114" i="11"/>
  <c r="Y113" i="11"/>
  <c r="Z113" i="11" s="1"/>
  <c r="X113" i="11"/>
  <c r="Y112" i="11"/>
  <c r="Z112" i="11" s="1"/>
  <c r="X112" i="11"/>
  <c r="Z111" i="11"/>
  <c r="Y111" i="11"/>
  <c r="X111" i="11"/>
  <c r="Z110" i="11"/>
  <c r="Y110" i="11"/>
  <c r="X110" i="11"/>
  <c r="Y109" i="11"/>
  <c r="Z109" i="11" s="1"/>
  <c r="X109" i="11"/>
  <c r="Y108" i="11"/>
  <c r="Z108" i="11" s="1"/>
  <c r="X108" i="11"/>
  <c r="Z107" i="11"/>
  <c r="Y107" i="11"/>
  <c r="X107" i="11"/>
  <c r="Y106" i="11"/>
  <c r="Z106" i="11" s="1"/>
  <c r="X106" i="11"/>
  <c r="Y105" i="11"/>
  <c r="Z105" i="11" s="1"/>
  <c r="X105" i="11"/>
  <c r="Y104" i="11"/>
  <c r="Z104" i="11" s="1"/>
  <c r="X104" i="11"/>
  <c r="Z103" i="11"/>
  <c r="Y103" i="11"/>
  <c r="X103" i="11"/>
  <c r="Z102" i="11"/>
  <c r="Y102" i="11"/>
  <c r="X102" i="11"/>
  <c r="Y101" i="11"/>
  <c r="Z101" i="11" s="1"/>
  <c r="X101" i="11"/>
  <c r="Y100" i="11"/>
  <c r="Z100" i="11" s="1"/>
  <c r="X100" i="11"/>
  <c r="Z99" i="11"/>
  <c r="Y99" i="11"/>
  <c r="X99" i="11"/>
  <c r="Y98" i="11"/>
  <c r="Z98" i="11" s="1"/>
  <c r="X98" i="11"/>
  <c r="Y97" i="11"/>
  <c r="Z97" i="11" s="1"/>
  <c r="X97" i="11"/>
  <c r="Y96" i="11"/>
  <c r="Z96" i="11" s="1"/>
  <c r="X96" i="11"/>
  <c r="Z95" i="11"/>
  <c r="Y95" i="11"/>
  <c r="X95" i="11"/>
  <c r="Z94" i="11"/>
  <c r="Y94" i="11"/>
  <c r="X94" i="11"/>
  <c r="Y93" i="11"/>
  <c r="Z93" i="11" s="1"/>
  <c r="X93" i="11"/>
  <c r="Y92" i="11"/>
  <c r="Z92" i="11" s="1"/>
  <c r="X92" i="11"/>
  <c r="Z91" i="11"/>
  <c r="Y91" i="11"/>
  <c r="X91" i="11"/>
  <c r="Y90" i="11"/>
  <c r="Z90" i="11" s="1"/>
  <c r="X90" i="11"/>
  <c r="Y89" i="11"/>
  <c r="Z89" i="11" s="1"/>
  <c r="X89" i="11"/>
  <c r="Y88" i="11"/>
  <c r="Z88" i="11" s="1"/>
  <c r="X88" i="11"/>
  <c r="Z87" i="11"/>
  <c r="Y87" i="11"/>
  <c r="X87" i="11"/>
  <c r="Z86" i="11"/>
  <c r="Y86" i="11"/>
  <c r="X86" i="11"/>
  <c r="Y85" i="11"/>
  <c r="Z85" i="11" s="1"/>
  <c r="X85" i="11"/>
  <c r="Y84" i="11"/>
  <c r="Z84" i="11" s="1"/>
  <c r="X84" i="11"/>
  <c r="Z83" i="11"/>
  <c r="Y83" i="11"/>
  <c r="X83" i="11"/>
  <c r="Y82" i="11"/>
  <c r="Z82" i="11" s="1"/>
  <c r="X82" i="11"/>
  <c r="Y81" i="11"/>
  <c r="Z81" i="11" s="1"/>
  <c r="X81" i="11"/>
  <c r="Y80" i="11"/>
  <c r="Z80" i="11" s="1"/>
  <c r="X80" i="11"/>
  <c r="Z79" i="11"/>
  <c r="Y79" i="11"/>
  <c r="X79" i="11"/>
  <c r="Z78" i="11"/>
  <c r="Y78" i="11"/>
  <c r="X78" i="11"/>
  <c r="Y77" i="11"/>
  <c r="Z77" i="11" s="1"/>
  <c r="X77" i="11"/>
  <c r="Y76" i="11"/>
  <c r="Z76" i="11" s="1"/>
  <c r="X76" i="11"/>
  <c r="Z75" i="11"/>
  <c r="Y75" i="11"/>
  <c r="X75" i="11"/>
  <c r="Y74" i="11"/>
  <c r="Z74" i="11" s="1"/>
  <c r="X74" i="11"/>
  <c r="Y73" i="11"/>
  <c r="Z73" i="11" s="1"/>
  <c r="X73" i="11"/>
  <c r="Y72" i="11"/>
  <c r="Z72" i="11" s="1"/>
  <c r="X72" i="11"/>
  <c r="Z71" i="11"/>
  <c r="Y71" i="11"/>
  <c r="X71" i="11"/>
  <c r="Z70" i="11"/>
  <c r="Y70" i="11"/>
  <c r="X70" i="11"/>
  <c r="Y69" i="11"/>
  <c r="Z69" i="11" s="1"/>
  <c r="X69" i="11"/>
  <c r="Y68" i="11"/>
  <c r="Z68" i="11" s="1"/>
  <c r="X68" i="11"/>
  <c r="Z67" i="11"/>
  <c r="Y67" i="11"/>
  <c r="X67" i="11"/>
  <c r="Y66" i="11"/>
  <c r="Z66" i="11" s="1"/>
  <c r="X66" i="11"/>
  <c r="Y65" i="11"/>
  <c r="Z65" i="11" s="1"/>
  <c r="X65" i="11"/>
  <c r="Y64" i="11"/>
  <c r="Z64" i="11" s="1"/>
  <c r="X64" i="11"/>
  <c r="Z63" i="11"/>
  <c r="Y63" i="11"/>
  <c r="X63" i="11"/>
  <c r="Z62" i="11"/>
  <c r="Y62" i="11"/>
  <c r="X62" i="11"/>
  <c r="Y61" i="11"/>
  <c r="Z61" i="11" s="1"/>
  <c r="X61" i="11"/>
  <c r="Y60" i="11"/>
  <c r="Z60" i="11" s="1"/>
  <c r="X60" i="11"/>
  <c r="Z59" i="11"/>
  <c r="Y59" i="11"/>
  <c r="X59" i="11"/>
  <c r="Y58" i="11"/>
  <c r="Z58" i="11" s="1"/>
  <c r="X58" i="11"/>
  <c r="Y57" i="11"/>
  <c r="Z57" i="11" s="1"/>
  <c r="X57" i="11"/>
  <c r="Y56" i="11"/>
  <c r="Z56" i="11" s="1"/>
  <c r="X56" i="11"/>
  <c r="Z55" i="11"/>
  <c r="Y55" i="11"/>
  <c r="X55" i="11"/>
  <c r="Z54" i="11"/>
  <c r="Y54" i="11"/>
  <c r="X54" i="11"/>
  <c r="Y53" i="11"/>
  <c r="Z53" i="11" s="1"/>
  <c r="X53" i="11"/>
  <c r="Y52" i="11"/>
  <c r="Z52" i="11" s="1"/>
  <c r="X52" i="11"/>
  <c r="Z51" i="11"/>
  <c r="Y51" i="11"/>
  <c r="X51" i="11"/>
  <c r="Y50" i="11"/>
  <c r="Z50" i="11" s="1"/>
  <c r="X50" i="11"/>
  <c r="Y49" i="11"/>
  <c r="Z49" i="11" s="1"/>
  <c r="X49" i="11"/>
  <c r="Y48" i="11"/>
  <c r="Z48" i="11" s="1"/>
  <c r="X48" i="11"/>
  <c r="Z47" i="11"/>
  <c r="Y47" i="11"/>
  <c r="X47" i="11"/>
  <c r="Z46" i="11"/>
  <c r="Y46" i="11"/>
  <c r="X46" i="11"/>
  <c r="Y45" i="11"/>
  <c r="Z45" i="11" s="1"/>
  <c r="X45" i="11"/>
  <c r="Y44" i="11"/>
  <c r="Z44" i="11" s="1"/>
  <c r="X44" i="11"/>
  <c r="Z43" i="11"/>
  <c r="Y43" i="11"/>
  <c r="X43" i="11"/>
  <c r="Y42" i="11"/>
  <c r="Z42" i="11" s="1"/>
  <c r="X42" i="11"/>
  <c r="Y41" i="11"/>
  <c r="Z41" i="11" s="1"/>
  <c r="X41" i="11"/>
  <c r="Y40" i="11"/>
  <c r="Z40" i="11" s="1"/>
  <c r="X40" i="11"/>
  <c r="Z39" i="11"/>
  <c r="Y39" i="11"/>
  <c r="X39" i="11"/>
  <c r="Z38" i="11"/>
  <c r="Y38" i="11"/>
  <c r="X38" i="11"/>
  <c r="Y37" i="11"/>
  <c r="Z37" i="11" s="1"/>
  <c r="X37" i="11"/>
  <c r="Y36" i="11"/>
  <c r="Z36" i="11" s="1"/>
  <c r="X36" i="11"/>
  <c r="Z35" i="11"/>
  <c r="Y35" i="11"/>
  <c r="X35" i="11"/>
  <c r="Y34" i="11"/>
  <c r="Z34" i="11" s="1"/>
  <c r="X34" i="11"/>
  <c r="Y33" i="11"/>
  <c r="Z33" i="11" s="1"/>
  <c r="X33" i="11"/>
  <c r="Y32" i="11"/>
  <c r="Z32" i="11" s="1"/>
  <c r="X32" i="11"/>
  <c r="Z31" i="11"/>
  <c r="Y31" i="11"/>
  <c r="X31" i="11"/>
  <c r="Z30" i="11"/>
  <c r="Y30" i="11"/>
  <c r="X30" i="11"/>
  <c r="Y29" i="11"/>
  <c r="Z29" i="11" s="1"/>
  <c r="X29" i="11"/>
  <c r="Y28" i="11"/>
  <c r="Z28" i="11" s="1"/>
  <c r="X28" i="11"/>
  <c r="Z27" i="11"/>
  <c r="Y27" i="11"/>
  <c r="X27" i="11"/>
  <c r="Y26" i="11"/>
  <c r="Z26" i="11" s="1"/>
  <c r="X26" i="11"/>
  <c r="Y25" i="11"/>
  <c r="Z25" i="11" s="1"/>
  <c r="X25" i="11"/>
  <c r="Y24" i="11"/>
  <c r="Z24" i="11" s="1"/>
  <c r="X24" i="11"/>
  <c r="Z23" i="11"/>
  <c r="Y23" i="11"/>
  <c r="X23" i="11"/>
  <c r="Z22" i="11"/>
  <c r="Y22" i="11"/>
  <c r="X22" i="11"/>
  <c r="Y21" i="11"/>
  <c r="Z21" i="11" s="1"/>
  <c r="X21" i="11"/>
  <c r="Y20" i="11"/>
  <c r="Z20" i="11" s="1"/>
  <c r="X20" i="11"/>
  <c r="Z19" i="11"/>
  <c r="Y19" i="11"/>
  <c r="X19" i="11"/>
  <c r="Y18" i="11"/>
  <c r="Z18" i="11" s="1"/>
  <c r="X18" i="11"/>
  <c r="Y17" i="11"/>
  <c r="Z17" i="11" s="1"/>
  <c r="X17" i="11"/>
  <c r="Y16" i="11"/>
  <c r="Z16" i="11" s="1"/>
  <c r="X16" i="11"/>
  <c r="Z15" i="11"/>
  <c r="Y15" i="11"/>
  <c r="X15" i="11"/>
  <c r="Z14" i="11"/>
  <c r="Y14" i="11"/>
  <c r="X14" i="11"/>
  <c r="Y13" i="11"/>
  <c r="Z13" i="11" s="1"/>
  <c r="X13" i="11"/>
  <c r="Y12" i="11"/>
  <c r="Z12" i="11" s="1"/>
  <c r="X12" i="11"/>
  <c r="Z11" i="11"/>
  <c r="Y11" i="11"/>
  <c r="X11" i="11"/>
  <c r="Y10" i="11"/>
  <c r="Z10" i="11" s="1"/>
  <c r="X10" i="11"/>
  <c r="Y9" i="11"/>
  <c r="Z9" i="11" s="1"/>
  <c r="X9" i="11"/>
  <c r="Y8" i="11"/>
  <c r="Z8" i="11" s="1"/>
  <c r="X8" i="11"/>
  <c r="Y353" i="10"/>
  <c r="Z353" i="10" s="1"/>
  <c r="X353" i="10"/>
  <c r="Y352" i="10"/>
  <c r="Z352" i="10" s="1"/>
  <c r="X352" i="10"/>
  <c r="Y351" i="10"/>
  <c r="Z351" i="10" s="1"/>
  <c r="X351" i="10"/>
  <c r="Y350" i="10"/>
  <c r="Z350" i="10" s="1"/>
  <c r="X350" i="10"/>
  <c r="Z349" i="10"/>
  <c r="Y349" i="10"/>
  <c r="X349" i="10"/>
  <c r="Z348" i="10"/>
  <c r="Y348" i="10"/>
  <c r="X348" i="10"/>
  <c r="Z347" i="10"/>
  <c r="Y347" i="10"/>
  <c r="X347" i="10"/>
  <c r="Z346" i="10"/>
  <c r="Y346" i="10"/>
  <c r="X346" i="10"/>
  <c r="Y345" i="10"/>
  <c r="Z345" i="10" s="1"/>
  <c r="X345" i="10"/>
  <c r="Y344" i="10"/>
  <c r="Z344" i="10" s="1"/>
  <c r="X344" i="10"/>
  <c r="Y343" i="10"/>
  <c r="Z343" i="10" s="1"/>
  <c r="X343" i="10"/>
  <c r="Y342" i="10"/>
  <c r="Z342" i="10" s="1"/>
  <c r="X342" i="10"/>
  <c r="Z341" i="10"/>
  <c r="Y341" i="10"/>
  <c r="X341" i="10"/>
  <c r="Z340" i="10"/>
  <c r="Y340" i="10"/>
  <c r="X340" i="10"/>
  <c r="Z339" i="10"/>
  <c r="Y339" i="10"/>
  <c r="X339" i="10"/>
  <c r="Z338" i="10"/>
  <c r="Y338" i="10"/>
  <c r="X338" i="10"/>
  <c r="Y337" i="10"/>
  <c r="Z337" i="10" s="1"/>
  <c r="X337" i="10"/>
  <c r="Y336" i="10"/>
  <c r="Z336" i="10" s="1"/>
  <c r="X336" i="10"/>
  <c r="Y335" i="10"/>
  <c r="Z335" i="10" s="1"/>
  <c r="X335" i="10"/>
  <c r="Y334" i="10"/>
  <c r="Z334" i="10" s="1"/>
  <c r="X334" i="10"/>
  <c r="Z333" i="10"/>
  <c r="Y333" i="10"/>
  <c r="X333" i="10"/>
  <c r="Z332" i="10"/>
  <c r="Y332" i="10"/>
  <c r="X332" i="10"/>
  <c r="Z331" i="10"/>
  <c r="Y331" i="10"/>
  <c r="X331" i="10"/>
  <c r="Y330" i="10"/>
  <c r="Z330" i="10" s="1"/>
  <c r="X330" i="10"/>
  <c r="Y329" i="10"/>
  <c r="Z329" i="10" s="1"/>
  <c r="X329" i="10"/>
  <c r="Y328" i="10"/>
  <c r="Z328" i="10" s="1"/>
  <c r="X328" i="10"/>
  <c r="Y327" i="10"/>
  <c r="Z327" i="10" s="1"/>
  <c r="X327" i="10"/>
  <c r="Y326" i="10"/>
  <c r="Z326" i="10" s="1"/>
  <c r="X326" i="10"/>
  <c r="Z325" i="10"/>
  <c r="Y325" i="10"/>
  <c r="X325" i="10"/>
  <c r="Z324" i="10"/>
  <c r="Y324" i="10"/>
  <c r="X324" i="10"/>
  <c r="Z323" i="10"/>
  <c r="Y323" i="10"/>
  <c r="X323" i="10"/>
  <c r="Y322" i="10"/>
  <c r="Z322" i="10" s="1"/>
  <c r="X322" i="10"/>
  <c r="Y321" i="10"/>
  <c r="Z321" i="10" s="1"/>
  <c r="X321" i="10"/>
  <c r="Y320" i="10"/>
  <c r="Z320" i="10" s="1"/>
  <c r="X320" i="10"/>
  <c r="Y319" i="10"/>
  <c r="Z319" i="10" s="1"/>
  <c r="X319" i="10"/>
  <c r="Y318" i="10"/>
  <c r="Z318" i="10" s="1"/>
  <c r="X318" i="10"/>
  <c r="Z317" i="10"/>
  <c r="Y317" i="10"/>
  <c r="X317" i="10"/>
  <c r="Z316" i="10"/>
  <c r="Y316" i="10"/>
  <c r="X316" i="10"/>
  <c r="Z315" i="10"/>
  <c r="Y315" i="10"/>
  <c r="X315" i="10"/>
  <c r="Y314" i="10"/>
  <c r="Z314" i="10" s="1"/>
  <c r="X314" i="10"/>
  <c r="Y313" i="10"/>
  <c r="Z313" i="10" s="1"/>
  <c r="X313" i="10"/>
  <c r="Y312" i="10"/>
  <c r="Z312" i="10" s="1"/>
  <c r="X312" i="10"/>
  <c r="Y311" i="10"/>
  <c r="Z311" i="10" s="1"/>
  <c r="X311" i="10"/>
  <c r="Y310" i="10"/>
  <c r="Z310" i="10" s="1"/>
  <c r="X310" i="10"/>
  <c r="Z309" i="10"/>
  <c r="Y309" i="10"/>
  <c r="X309" i="10"/>
  <c r="Z308" i="10"/>
  <c r="Y308" i="10"/>
  <c r="X308" i="10"/>
  <c r="Z307" i="10"/>
  <c r="Y307" i="10"/>
  <c r="X307" i="10"/>
  <c r="Y306" i="10"/>
  <c r="Z306" i="10" s="1"/>
  <c r="X306" i="10"/>
  <c r="Y305" i="10"/>
  <c r="Z305" i="10" s="1"/>
  <c r="X305" i="10"/>
  <c r="Y304" i="10"/>
  <c r="Z304" i="10" s="1"/>
  <c r="X304" i="10"/>
  <c r="Y303" i="10"/>
  <c r="Z303" i="10" s="1"/>
  <c r="X303" i="10"/>
  <c r="Y302" i="10"/>
  <c r="Z302" i="10" s="1"/>
  <c r="X302" i="10"/>
  <c r="Z301" i="10"/>
  <c r="Y301" i="10"/>
  <c r="X301" i="10"/>
  <c r="Z300" i="10"/>
  <c r="Y300" i="10"/>
  <c r="X300" i="10"/>
  <c r="Z299" i="10"/>
  <c r="Y299" i="10"/>
  <c r="X299" i="10"/>
  <c r="Y298" i="10"/>
  <c r="Z298" i="10" s="1"/>
  <c r="X298" i="10"/>
  <c r="Y297" i="10"/>
  <c r="Z297" i="10" s="1"/>
  <c r="X297" i="10"/>
  <c r="Y296" i="10"/>
  <c r="Z296" i="10" s="1"/>
  <c r="X296" i="10"/>
  <c r="Y295" i="10"/>
  <c r="Z295" i="10" s="1"/>
  <c r="X295" i="10"/>
  <c r="Y294" i="10"/>
  <c r="Z294" i="10" s="1"/>
  <c r="X294" i="10"/>
  <c r="Z293" i="10"/>
  <c r="Y293" i="10"/>
  <c r="X293" i="10"/>
  <c r="Z292" i="10"/>
  <c r="Y292" i="10"/>
  <c r="X292" i="10"/>
  <c r="Z291" i="10"/>
  <c r="Y291" i="10"/>
  <c r="X291" i="10"/>
  <c r="Y290" i="10"/>
  <c r="Z290" i="10" s="1"/>
  <c r="X290" i="10"/>
  <c r="Y289" i="10"/>
  <c r="Z289" i="10" s="1"/>
  <c r="X289" i="10"/>
  <c r="Y288" i="10"/>
  <c r="Z288" i="10" s="1"/>
  <c r="X288" i="10"/>
  <c r="Y287" i="10"/>
  <c r="Z287" i="10" s="1"/>
  <c r="X287" i="10"/>
  <c r="Y286" i="10"/>
  <c r="Z286" i="10" s="1"/>
  <c r="X286" i="10"/>
  <c r="Z285" i="10"/>
  <c r="Y285" i="10"/>
  <c r="X285" i="10"/>
  <c r="Z284" i="10"/>
  <c r="Y284" i="10"/>
  <c r="X284" i="10"/>
  <c r="Z283" i="10"/>
  <c r="Y283" i="10"/>
  <c r="X283" i="10"/>
  <c r="Y282" i="10"/>
  <c r="Z282" i="10" s="1"/>
  <c r="X282" i="10"/>
  <c r="Y281" i="10"/>
  <c r="Z281" i="10" s="1"/>
  <c r="X281" i="10"/>
  <c r="Y280" i="10"/>
  <c r="Z280" i="10" s="1"/>
  <c r="X280" i="10"/>
  <c r="Y279" i="10"/>
  <c r="Z279" i="10" s="1"/>
  <c r="X279" i="10"/>
  <c r="Y278" i="10"/>
  <c r="Z278" i="10" s="1"/>
  <c r="X278" i="10"/>
  <c r="Z277" i="10"/>
  <c r="Y277" i="10"/>
  <c r="X277" i="10"/>
  <c r="Z276" i="10"/>
  <c r="Y276" i="10"/>
  <c r="X276" i="10"/>
  <c r="Z275" i="10"/>
  <c r="Y275" i="10"/>
  <c r="X275" i="10"/>
  <c r="Y271" i="10"/>
  <c r="Z271" i="10" s="1"/>
  <c r="X271" i="10"/>
  <c r="Y270" i="10"/>
  <c r="Z270" i="10" s="1"/>
  <c r="X270" i="10"/>
  <c r="Y269" i="10"/>
  <c r="Z269" i="10" s="1"/>
  <c r="X269" i="10"/>
  <c r="Y268" i="10"/>
  <c r="Z268" i="10" s="1"/>
  <c r="X268" i="10"/>
  <c r="Y267" i="10"/>
  <c r="Z267" i="10" s="1"/>
  <c r="X267" i="10"/>
  <c r="Z266" i="10"/>
  <c r="Y266" i="10"/>
  <c r="X266" i="10"/>
  <c r="Z265" i="10"/>
  <c r="Y265" i="10"/>
  <c r="X265" i="10"/>
  <c r="Z264" i="10"/>
  <c r="Y264" i="10"/>
  <c r="X264" i="10"/>
  <c r="Y263" i="10"/>
  <c r="Z263" i="10" s="1"/>
  <c r="X263" i="10"/>
  <c r="Y262" i="10"/>
  <c r="Z262" i="10" s="1"/>
  <c r="X262" i="10"/>
  <c r="Y261" i="10"/>
  <c r="Z261" i="10" s="1"/>
  <c r="X261" i="10"/>
  <c r="Y260" i="10"/>
  <c r="Z260" i="10" s="1"/>
  <c r="X260" i="10"/>
  <c r="Y259" i="10"/>
  <c r="Z259" i="10" s="1"/>
  <c r="X259" i="10"/>
  <c r="Z258" i="10"/>
  <c r="Y258" i="10"/>
  <c r="X258" i="10"/>
  <c r="Z257" i="10"/>
  <c r="Y257" i="10"/>
  <c r="X257" i="10"/>
  <c r="Z256" i="10"/>
  <c r="Y256" i="10"/>
  <c r="X256" i="10"/>
  <c r="Y255" i="10"/>
  <c r="Z255" i="10" s="1"/>
  <c r="X255" i="10"/>
  <c r="Y254" i="10"/>
  <c r="Z254" i="10" s="1"/>
  <c r="X254" i="10"/>
  <c r="Y253" i="10"/>
  <c r="Z253" i="10" s="1"/>
  <c r="X253" i="10"/>
  <c r="Y252" i="10"/>
  <c r="Z252" i="10" s="1"/>
  <c r="X252" i="10"/>
  <c r="Y251" i="10"/>
  <c r="Z251" i="10" s="1"/>
  <c r="X251" i="10"/>
  <c r="Z250" i="10"/>
  <c r="Y250" i="10"/>
  <c r="X250" i="10"/>
  <c r="Z249" i="10"/>
  <c r="Y249" i="10"/>
  <c r="X249" i="10"/>
  <c r="Z248" i="10"/>
  <c r="Y248" i="10"/>
  <c r="X248" i="10"/>
  <c r="Y247" i="10"/>
  <c r="Z247" i="10" s="1"/>
  <c r="X247" i="10"/>
  <c r="Y246" i="10"/>
  <c r="Z246" i="10" s="1"/>
  <c r="X246" i="10"/>
  <c r="Y245" i="10"/>
  <c r="Z245" i="10" s="1"/>
  <c r="X245" i="10"/>
  <c r="Y244" i="10"/>
  <c r="Z244" i="10" s="1"/>
  <c r="X244" i="10"/>
  <c r="Y243" i="10"/>
  <c r="Z243" i="10" s="1"/>
  <c r="X243" i="10"/>
  <c r="Z242" i="10"/>
  <c r="Y242" i="10"/>
  <c r="X242" i="10"/>
  <c r="Z241" i="10"/>
  <c r="Y241" i="10"/>
  <c r="X241" i="10"/>
  <c r="Z240" i="10"/>
  <c r="Y240" i="10"/>
  <c r="X240" i="10"/>
  <c r="Y239" i="10"/>
  <c r="Z239" i="10" s="1"/>
  <c r="X239" i="10"/>
  <c r="Y238" i="10"/>
  <c r="Z238" i="10" s="1"/>
  <c r="X238" i="10"/>
  <c r="Y237" i="10"/>
  <c r="Z237" i="10" s="1"/>
  <c r="X237" i="10"/>
  <c r="Y236" i="10"/>
  <c r="Z236" i="10" s="1"/>
  <c r="X236" i="10"/>
  <c r="Y235" i="10"/>
  <c r="Z235" i="10" s="1"/>
  <c r="X235" i="10"/>
  <c r="Z234" i="10"/>
  <c r="Y234" i="10"/>
  <c r="X234" i="10"/>
  <c r="Z233" i="10"/>
  <c r="Y233" i="10"/>
  <c r="X233" i="10"/>
  <c r="Z232" i="10"/>
  <c r="Y232" i="10"/>
  <c r="X232" i="10"/>
  <c r="Y231" i="10"/>
  <c r="Z231" i="10" s="1"/>
  <c r="X231" i="10"/>
  <c r="Y230" i="10"/>
  <c r="Z230" i="10" s="1"/>
  <c r="X230" i="10"/>
  <c r="Y229" i="10"/>
  <c r="Z229" i="10" s="1"/>
  <c r="X229" i="10"/>
  <c r="Y228" i="10"/>
  <c r="Z228" i="10" s="1"/>
  <c r="X228" i="10"/>
  <c r="Y227" i="10"/>
  <c r="Z227" i="10" s="1"/>
  <c r="X227" i="10"/>
  <c r="Z226" i="10"/>
  <c r="Y226" i="10"/>
  <c r="X226" i="10"/>
  <c r="Z225" i="10"/>
  <c r="Y225" i="10"/>
  <c r="X225" i="10"/>
  <c r="Z224" i="10"/>
  <c r="Y224" i="10"/>
  <c r="X224" i="10"/>
  <c r="Y223" i="10"/>
  <c r="Z223" i="10" s="1"/>
  <c r="X223" i="10"/>
  <c r="Y222" i="10"/>
  <c r="Z222" i="10" s="1"/>
  <c r="X222" i="10"/>
  <c r="Y221" i="10"/>
  <c r="Z221" i="10" s="1"/>
  <c r="X221" i="10"/>
  <c r="Y220" i="10"/>
  <c r="Z220" i="10" s="1"/>
  <c r="X220" i="10"/>
  <c r="Y219" i="10"/>
  <c r="Z219" i="10" s="1"/>
  <c r="X219" i="10"/>
  <c r="Z218" i="10"/>
  <c r="Y218" i="10"/>
  <c r="X218" i="10"/>
  <c r="Z217" i="10"/>
  <c r="Y217" i="10"/>
  <c r="X217" i="10"/>
  <c r="Z216" i="10"/>
  <c r="Y216" i="10"/>
  <c r="X216" i="10"/>
  <c r="Y215" i="10"/>
  <c r="Z215" i="10" s="1"/>
  <c r="X215" i="10"/>
  <c r="Y214" i="10"/>
  <c r="Z214" i="10" s="1"/>
  <c r="X214" i="10"/>
  <c r="Y213" i="10"/>
  <c r="Z213" i="10" s="1"/>
  <c r="X213" i="10"/>
  <c r="Y212" i="10"/>
  <c r="Z212" i="10" s="1"/>
  <c r="X212" i="10"/>
  <c r="Y211" i="10"/>
  <c r="Z211" i="10" s="1"/>
  <c r="X211" i="10"/>
  <c r="Z210" i="10"/>
  <c r="Y210" i="10"/>
  <c r="X210" i="10"/>
  <c r="Z209" i="10"/>
  <c r="Y209" i="10"/>
  <c r="X209" i="10"/>
  <c r="Z208" i="10"/>
  <c r="Y208" i="10"/>
  <c r="X208" i="10"/>
  <c r="Y207" i="10"/>
  <c r="Z207" i="10" s="1"/>
  <c r="X207" i="10"/>
  <c r="Y206" i="10"/>
  <c r="Z206" i="10" s="1"/>
  <c r="X206" i="10"/>
  <c r="Y205" i="10"/>
  <c r="Z205" i="10" s="1"/>
  <c r="X205" i="10"/>
  <c r="Y204" i="10"/>
  <c r="Z204" i="10" s="1"/>
  <c r="X204" i="10"/>
  <c r="Y203" i="10"/>
  <c r="Z203" i="10" s="1"/>
  <c r="X203" i="10"/>
  <c r="Z202" i="10"/>
  <c r="Y202" i="10"/>
  <c r="X202" i="10"/>
  <c r="Z201" i="10"/>
  <c r="Y201" i="10"/>
  <c r="X201" i="10"/>
  <c r="Z200" i="10"/>
  <c r="Y200" i="10"/>
  <c r="X200" i="10"/>
  <c r="Y199" i="10"/>
  <c r="Z199" i="10" s="1"/>
  <c r="X199" i="10"/>
  <c r="Y198" i="10"/>
  <c r="Z198" i="10" s="1"/>
  <c r="X198" i="10"/>
  <c r="Y197" i="10"/>
  <c r="Z197" i="10" s="1"/>
  <c r="X197" i="10"/>
  <c r="Y196" i="10"/>
  <c r="Z196" i="10" s="1"/>
  <c r="X196" i="10"/>
  <c r="Y195" i="10"/>
  <c r="Z195" i="10" s="1"/>
  <c r="X195" i="10"/>
  <c r="Z194" i="10"/>
  <c r="Y194" i="10"/>
  <c r="X194" i="10"/>
  <c r="Z193" i="10"/>
  <c r="Y193" i="10"/>
  <c r="X193" i="10"/>
  <c r="Z192" i="10"/>
  <c r="Y192" i="10"/>
  <c r="X192" i="10"/>
  <c r="Y191" i="10"/>
  <c r="Z191" i="10" s="1"/>
  <c r="X191" i="10"/>
  <c r="Y190" i="10"/>
  <c r="Z190" i="10" s="1"/>
  <c r="X190" i="10"/>
  <c r="Y189" i="10"/>
  <c r="Z189" i="10" s="1"/>
  <c r="X189" i="10"/>
  <c r="Y188" i="10"/>
  <c r="Z188" i="10" s="1"/>
  <c r="X188" i="10"/>
  <c r="Y187" i="10"/>
  <c r="Z187" i="10" s="1"/>
  <c r="X187" i="10"/>
  <c r="Z186" i="10"/>
  <c r="Y186" i="10"/>
  <c r="X186" i="10"/>
  <c r="Z185" i="10"/>
  <c r="Y185" i="10"/>
  <c r="X185" i="10"/>
  <c r="Z184" i="10"/>
  <c r="Y184" i="10"/>
  <c r="X184" i="10"/>
  <c r="Y183" i="10"/>
  <c r="Z183" i="10" s="1"/>
  <c r="X183" i="10"/>
  <c r="Y182" i="10"/>
  <c r="Z182" i="10" s="1"/>
  <c r="X182" i="10"/>
  <c r="Y181" i="10"/>
  <c r="Z181" i="10" s="1"/>
  <c r="X181" i="10"/>
  <c r="Y180" i="10"/>
  <c r="Z180" i="10" s="1"/>
  <c r="X180" i="10"/>
  <c r="Y179" i="10"/>
  <c r="Z179" i="10" s="1"/>
  <c r="X179" i="10"/>
  <c r="Z178" i="10"/>
  <c r="Y178" i="10"/>
  <c r="X178" i="10"/>
  <c r="Z177" i="10"/>
  <c r="Y177" i="10"/>
  <c r="X177" i="10"/>
  <c r="Z176" i="10"/>
  <c r="Y176" i="10"/>
  <c r="X176" i="10"/>
  <c r="Y175" i="10"/>
  <c r="Z175" i="10" s="1"/>
  <c r="X175" i="10"/>
  <c r="Y174" i="10"/>
  <c r="Z174" i="10" s="1"/>
  <c r="X174" i="10"/>
  <c r="Y173" i="10"/>
  <c r="Z173" i="10" s="1"/>
  <c r="X173" i="10"/>
  <c r="Y172" i="10"/>
  <c r="Z172" i="10" s="1"/>
  <c r="X172" i="10"/>
  <c r="Y171" i="10"/>
  <c r="Z171" i="10" s="1"/>
  <c r="X171" i="10"/>
  <c r="Z170" i="10"/>
  <c r="Y170" i="10"/>
  <c r="X170" i="10"/>
  <c r="Z169" i="10"/>
  <c r="Y169" i="10"/>
  <c r="X169" i="10"/>
  <c r="Z168" i="10"/>
  <c r="Y168" i="10"/>
  <c r="X168" i="10"/>
  <c r="Y167" i="10"/>
  <c r="Z167" i="10" s="1"/>
  <c r="X167" i="10"/>
  <c r="Y166" i="10"/>
  <c r="Z166" i="10" s="1"/>
  <c r="X166" i="10"/>
  <c r="Y165" i="10"/>
  <c r="Z165" i="10" s="1"/>
  <c r="X165" i="10"/>
  <c r="Y164" i="10"/>
  <c r="Z164" i="10" s="1"/>
  <c r="X164" i="10"/>
  <c r="Y163" i="10"/>
  <c r="Z163" i="10" s="1"/>
  <c r="X163" i="10"/>
  <c r="Z162" i="10"/>
  <c r="Y162" i="10"/>
  <c r="X162" i="10"/>
  <c r="Z161" i="10"/>
  <c r="Y161" i="10"/>
  <c r="X161" i="10"/>
  <c r="Z160" i="10"/>
  <c r="Y160" i="10"/>
  <c r="X160" i="10"/>
  <c r="Y159" i="10"/>
  <c r="Z159" i="10" s="1"/>
  <c r="X159" i="10"/>
  <c r="Y158" i="10"/>
  <c r="Z158" i="10" s="1"/>
  <c r="X158" i="10"/>
  <c r="Z157" i="10"/>
  <c r="Y157" i="10"/>
  <c r="X157" i="10"/>
  <c r="Y156" i="10"/>
  <c r="Z156" i="10" s="1"/>
  <c r="X156" i="10"/>
  <c r="Y155" i="10"/>
  <c r="Z155" i="10" s="1"/>
  <c r="X155" i="10"/>
  <c r="Z154" i="10"/>
  <c r="Y154" i="10"/>
  <c r="X154" i="10"/>
  <c r="Z153" i="10"/>
  <c r="Y153" i="10"/>
  <c r="X153" i="10"/>
  <c r="Z152" i="10"/>
  <c r="Y152" i="10"/>
  <c r="X152" i="10"/>
  <c r="Y151" i="10"/>
  <c r="Z151" i="10" s="1"/>
  <c r="X151" i="10"/>
  <c r="Y150" i="10"/>
  <c r="Z150" i="10" s="1"/>
  <c r="X150" i="10"/>
  <c r="Z149" i="10"/>
  <c r="Y149" i="10"/>
  <c r="X149" i="10"/>
  <c r="Y148" i="10"/>
  <c r="Z148" i="10" s="1"/>
  <c r="X148" i="10"/>
  <c r="Y147" i="10"/>
  <c r="Z147" i="10" s="1"/>
  <c r="X147" i="10"/>
  <c r="Z146" i="10"/>
  <c r="Y146" i="10"/>
  <c r="X146" i="10"/>
  <c r="Z145" i="10"/>
  <c r="Y145" i="10"/>
  <c r="X145" i="10"/>
  <c r="Z144" i="10"/>
  <c r="Y144" i="10"/>
  <c r="X144" i="10"/>
  <c r="Y143" i="10"/>
  <c r="Z143" i="10" s="1"/>
  <c r="X143" i="10"/>
  <c r="Y142" i="10"/>
  <c r="Z142" i="10" s="1"/>
  <c r="X142" i="10"/>
  <c r="Z141" i="10"/>
  <c r="Y141" i="10"/>
  <c r="X141" i="10"/>
  <c r="Y140" i="10"/>
  <c r="Z140" i="10" s="1"/>
  <c r="X140" i="10"/>
  <c r="Y139" i="10"/>
  <c r="Z139" i="10" s="1"/>
  <c r="X139" i="10"/>
  <c r="Z138" i="10"/>
  <c r="Y138" i="10"/>
  <c r="X138" i="10"/>
  <c r="Z137" i="10"/>
  <c r="Y137" i="10"/>
  <c r="X137" i="10"/>
  <c r="Z136" i="10"/>
  <c r="Y136" i="10"/>
  <c r="X136" i="10"/>
  <c r="Y135" i="10"/>
  <c r="Z135" i="10" s="1"/>
  <c r="X135" i="10"/>
  <c r="Y134" i="10"/>
  <c r="Z134" i="10" s="1"/>
  <c r="X134" i="10"/>
  <c r="Z133" i="10"/>
  <c r="Y133" i="10"/>
  <c r="X133" i="10"/>
  <c r="Y132" i="10"/>
  <c r="Z132" i="10" s="1"/>
  <c r="X132" i="10"/>
  <c r="Y131" i="10"/>
  <c r="Z131" i="10" s="1"/>
  <c r="X131" i="10"/>
  <c r="Z130" i="10"/>
  <c r="Y130" i="10"/>
  <c r="X130" i="10"/>
  <c r="Z129" i="10"/>
  <c r="Y129" i="10"/>
  <c r="X129" i="10"/>
  <c r="Z128" i="10"/>
  <c r="Y128" i="10"/>
  <c r="X128" i="10"/>
  <c r="Y127" i="10"/>
  <c r="Z127" i="10" s="1"/>
  <c r="X127" i="10"/>
  <c r="Y126" i="10"/>
  <c r="Z126" i="10" s="1"/>
  <c r="X126" i="10"/>
  <c r="Z125" i="10"/>
  <c r="Y125" i="10"/>
  <c r="X125" i="10"/>
  <c r="Y124" i="10"/>
  <c r="Z124" i="10" s="1"/>
  <c r="X124" i="10"/>
  <c r="Y123" i="10"/>
  <c r="Z123" i="10" s="1"/>
  <c r="X123" i="10"/>
  <c r="Z122" i="10"/>
  <c r="Y122" i="10"/>
  <c r="X122" i="10"/>
  <c r="Z121" i="10"/>
  <c r="Y121" i="10"/>
  <c r="X121" i="10"/>
  <c r="Z120" i="10"/>
  <c r="Y120" i="10"/>
  <c r="X120" i="10"/>
  <c r="Y119" i="10"/>
  <c r="Z119" i="10" s="1"/>
  <c r="X119" i="10"/>
  <c r="Y118" i="10"/>
  <c r="Z118" i="10" s="1"/>
  <c r="X118" i="10"/>
  <c r="Z117" i="10"/>
  <c r="Y117" i="10"/>
  <c r="X117" i="10"/>
  <c r="Y116" i="10"/>
  <c r="Z116" i="10" s="1"/>
  <c r="X116" i="10"/>
  <c r="Y115" i="10"/>
  <c r="Z115" i="10" s="1"/>
  <c r="X115" i="10"/>
  <c r="Z114" i="10"/>
  <c r="Y114" i="10"/>
  <c r="X114" i="10"/>
  <c r="Z113" i="10"/>
  <c r="Y113" i="10"/>
  <c r="X113" i="10"/>
  <c r="Z112" i="10"/>
  <c r="Y112" i="10"/>
  <c r="X112" i="10"/>
  <c r="Y111" i="10"/>
  <c r="Z111" i="10" s="1"/>
  <c r="X111" i="10"/>
  <c r="Y110" i="10"/>
  <c r="Z110" i="10" s="1"/>
  <c r="X110" i="10"/>
  <c r="Z109" i="10"/>
  <c r="Y109" i="10"/>
  <c r="X109" i="10"/>
  <c r="Y108" i="10"/>
  <c r="Z108" i="10" s="1"/>
  <c r="X108" i="10"/>
  <c r="Y107" i="10"/>
  <c r="Z107" i="10" s="1"/>
  <c r="X107" i="10"/>
  <c r="Z106" i="10"/>
  <c r="Y106" i="10"/>
  <c r="X106" i="10"/>
  <c r="Z105" i="10"/>
  <c r="Y105" i="10"/>
  <c r="X105" i="10"/>
  <c r="Z104" i="10"/>
  <c r="Y104" i="10"/>
  <c r="X104" i="10"/>
  <c r="Y103" i="10"/>
  <c r="Z103" i="10" s="1"/>
  <c r="X103" i="10"/>
  <c r="Y102" i="10"/>
  <c r="Z102" i="10" s="1"/>
  <c r="X102" i="10"/>
  <c r="Z101" i="10"/>
  <c r="Y101" i="10"/>
  <c r="X101" i="10"/>
  <c r="Y100" i="10"/>
  <c r="Z100" i="10" s="1"/>
  <c r="X100" i="10"/>
  <c r="Y99" i="10"/>
  <c r="Z99" i="10" s="1"/>
  <c r="X99" i="10"/>
  <c r="Z98" i="10"/>
  <c r="Y98" i="10"/>
  <c r="X98" i="10"/>
  <c r="Z97" i="10"/>
  <c r="Y97" i="10"/>
  <c r="X97" i="10"/>
  <c r="Z96" i="10"/>
  <c r="Y96" i="10"/>
  <c r="X96" i="10"/>
  <c r="Y95" i="10"/>
  <c r="Z95" i="10" s="1"/>
  <c r="X95" i="10"/>
  <c r="Y94" i="10"/>
  <c r="Z94" i="10" s="1"/>
  <c r="X94" i="10"/>
  <c r="Z93" i="10"/>
  <c r="Y93" i="10"/>
  <c r="X93" i="10"/>
  <c r="Y92" i="10"/>
  <c r="Z92" i="10" s="1"/>
  <c r="X92" i="10"/>
  <c r="Y91" i="10"/>
  <c r="Z91" i="10" s="1"/>
  <c r="X91" i="10"/>
  <c r="Z90" i="10"/>
  <c r="Y90" i="10"/>
  <c r="X90" i="10"/>
  <c r="Z89" i="10"/>
  <c r="Y89" i="10"/>
  <c r="X89" i="10"/>
  <c r="Z88" i="10"/>
  <c r="Y88" i="10"/>
  <c r="X88" i="10"/>
  <c r="Y87" i="10"/>
  <c r="Z87" i="10" s="1"/>
  <c r="X87" i="10"/>
  <c r="Y86" i="10"/>
  <c r="Z86" i="10" s="1"/>
  <c r="X86" i="10"/>
  <c r="Z85" i="10"/>
  <c r="Y85" i="10"/>
  <c r="X85" i="10"/>
  <c r="Y84" i="10"/>
  <c r="Z84" i="10" s="1"/>
  <c r="X84" i="10"/>
  <c r="Y83" i="10"/>
  <c r="Z83" i="10" s="1"/>
  <c r="X83" i="10"/>
  <c r="Z82" i="10"/>
  <c r="Y82" i="10"/>
  <c r="X82" i="10"/>
  <c r="Z81" i="10"/>
  <c r="Y81" i="10"/>
  <c r="X81" i="10"/>
  <c r="Z80" i="10"/>
  <c r="Y80" i="10"/>
  <c r="X80" i="10"/>
  <c r="Y79" i="10"/>
  <c r="Z79" i="10" s="1"/>
  <c r="X79" i="10"/>
  <c r="Y78" i="10"/>
  <c r="Z78" i="10" s="1"/>
  <c r="X78" i="10"/>
  <c r="Z77" i="10"/>
  <c r="Y77" i="10"/>
  <c r="X77" i="10"/>
  <c r="Y76" i="10"/>
  <c r="Z76" i="10" s="1"/>
  <c r="X76" i="10"/>
  <c r="Y75" i="10"/>
  <c r="Z75" i="10" s="1"/>
  <c r="X75" i="10"/>
  <c r="Z74" i="10"/>
  <c r="Y74" i="10"/>
  <c r="X74" i="10"/>
  <c r="Z73" i="10"/>
  <c r="Y73" i="10"/>
  <c r="X73" i="10"/>
  <c r="Z72" i="10"/>
  <c r="Y72" i="10"/>
  <c r="X72" i="10"/>
  <c r="Y71" i="10"/>
  <c r="Z71" i="10" s="1"/>
  <c r="X71" i="10"/>
  <c r="Y70" i="10"/>
  <c r="Z70" i="10" s="1"/>
  <c r="X70" i="10"/>
  <c r="Z69" i="10"/>
  <c r="Y69" i="10"/>
  <c r="X69" i="10"/>
  <c r="Y68" i="10"/>
  <c r="Z68" i="10" s="1"/>
  <c r="X68" i="10"/>
  <c r="Y67" i="10"/>
  <c r="Z67" i="10" s="1"/>
  <c r="X67" i="10"/>
  <c r="Z66" i="10"/>
  <c r="Y66" i="10"/>
  <c r="X66" i="10"/>
  <c r="Z65" i="10"/>
  <c r="Y65" i="10"/>
  <c r="X65" i="10"/>
  <c r="Z64" i="10"/>
  <c r="Y64" i="10"/>
  <c r="X64" i="10"/>
  <c r="Y63" i="10"/>
  <c r="Z63" i="10" s="1"/>
  <c r="X63" i="10"/>
  <c r="Y62" i="10"/>
  <c r="Z62" i="10" s="1"/>
  <c r="X62" i="10"/>
  <c r="Z61" i="10"/>
  <c r="Y61" i="10"/>
  <c r="X61" i="10"/>
  <c r="Y60" i="10"/>
  <c r="Z60" i="10" s="1"/>
  <c r="X60" i="10"/>
  <c r="Y59" i="10"/>
  <c r="Z59" i="10" s="1"/>
  <c r="X59" i="10"/>
  <c r="Z58" i="10"/>
  <c r="Y58" i="10"/>
  <c r="X58" i="10"/>
  <c r="Z57" i="10"/>
  <c r="Y57" i="10"/>
  <c r="X57" i="10"/>
  <c r="Z56" i="10"/>
  <c r="Y56" i="10"/>
  <c r="X56" i="10"/>
  <c r="Y55" i="10"/>
  <c r="Z55" i="10" s="1"/>
  <c r="X55" i="10"/>
  <c r="Y54" i="10"/>
  <c r="Z54" i="10" s="1"/>
  <c r="X54" i="10"/>
  <c r="Z53" i="10"/>
  <c r="Y53" i="10"/>
  <c r="X53" i="10"/>
  <c r="Y52" i="10"/>
  <c r="Z52" i="10" s="1"/>
  <c r="X52" i="10"/>
  <c r="Y51" i="10"/>
  <c r="Z51" i="10" s="1"/>
  <c r="X51" i="10"/>
  <c r="Z50" i="10"/>
  <c r="Y50" i="10"/>
  <c r="X50" i="10"/>
  <c r="Z49" i="10"/>
  <c r="Y49" i="10"/>
  <c r="X49" i="10"/>
  <c r="Z48" i="10"/>
  <c r="Y48" i="10"/>
  <c r="X48" i="10"/>
  <c r="Y47" i="10"/>
  <c r="Z47" i="10" s="1"/>
  <c r="X47" i="10"/>
  <c r="Y46" i="10"/>
  <c r="Z46" i="10" s="1"/>
  <c r="X46" i="10"/>
  <c r="Z45" i="10"/>
  <c r="Y45" i="10"/>
  <c r="X45" i="10"/>
  <c r="Y44" i="10"/>
  <c r="Z44" i="10" s="1"/>
  <c r="X44" i="10"/>
  <c r="Y43" i="10"/>
  <c r="Z43" i="10" s="1"/>
  <c r="X43" i="10"/>
  <c r="Z42" i="10"/>
  <c r="Y42" i="10"/>
  <c r="X42" i="10"/>
  <c r="Z41" i="10"/>
  <c r="Y41" i="10"/>
  <c r="X41" i="10"/>
  <c r="Z40" i="10"/>
  <c r="Y40" i="10"/>
  <c r="X40" i="10"/>
  <c r="Y39" i="10"/>
  <c r="Z39" i="10" s="1"/>
  <c r="X39" i="10"/>
  <c r="Y38" i="10"/>
  <c r="Z38" i="10" s="1"/>
  <c r="X38" i="10"/>
  <c r="Z37" i="10"/>
  <c r="Y37" i="10"/>
  <c r="X37" i="10"/>
  <c r="Y36" i="10"/>
  <c r="Z36" i="10" s="1"/>
  <c r="X36" i="10"/>
  <c r="Z35" i="10"/>
  <c r="Y35" i="10"/>
  <c r="X35" i="10"/>
  <c r="Z34" i="10"/>
  <c r="Y34" i="10"/>
  <c r="X34" i="10"/>
  <c r="Z33" i="10"/>
  <c r="Y33" i="10"/>
  <c r="X33" i="10"/>
  <c r="Z32" i="10"/>
  <c r="Y32" i="10"/>
  <c r="X32" i="10"/>
  <c r="Y31" i="10"/>
  <c r="Z31" i="10" s="1"/>
  <c r="X31" i="10"/>
  <c r="Y30" i="10"/>
  <c r="Z30" i="10" s="1"/>
  <c r="X30" i="10"/>
  <c r="Z29" i="10"/>
  <c r="Y29" i="10"/>
  <c r="X29" i="10"/>
  <c r="Y28" i="10"/>
  <c r="Z28" i="10" s="1"/>
  <c r="X28" i="10"/>
  <c r="Y27" i="10"/>
  <c r="Z27" i="10" s="1"/>
  <c r="X27" i="10"/>
  <c r="Z26" i="10"/>
  <c r="Y26" i="10"/>
  <c r="X26" i="10"/>
  <c r="Z25" i="10"/>
  <c r="Y25" i="10"/>
  <c r="X25" i="10"/>
  <c r="Z24" i="10"/>
  <c r="Y24" i="10"/>
  <c r="X24" i="10"/>
  <c r="Y23" i="10"/>
  <c r="Z23" i="10" s="1"/>
  <c r="X23" i="10"/>
  <c r="Y22" i="10"/>
  <c r="Z22" i="10" s="1"/>
  <c r="X22" i="10"/>
  <c r="Z21" i="10"/>
  <c r="Y21" i="10"/>
  <c r="X21" i="10"/>
  <c r="Y20" i="10"/>
  <c r="Z20" i="10" s="1"/>
  <c r="X20" i="10"/>
  <c r="Y19" i="10"/>
  <c r="Z19" i="10" s="1"/>
  <c r="X19" i="10"/>
  <c r="Z18" i="10"/>
  <c r="Y18" i="10"/>
  <c r="X18" i="10"/>
  <c r="Z17" i="10"/>
  <c r="Y17" i="10"/>
  <c r="X17" i="10"/>
  <c r="Z16" i="10"/>
  <c r="Y16" i="10"/>
  <c r="X16" i="10"/>
  <c r="Y15" i="10"/>
  <c r="Z15" i="10" s="1"/>
  <c r="X15" i="10"/>
  <c r="Y14" i="10"/>
  <c r="Z14" i="10" s="1"/>
  <c r="X14" i="10"/>
  <c r="Z13" i="10"/>
  <c r="Y13" i="10"/>
  <c r="X13" i="10"/>
  <c r="Y12" i="10"/>
  <c r="Z12" i="10" s="1"/>
  <c r="X12" i="10"/>
  <c r="Y11" i="10"/>
  <c r="Z11" i="10" s="1"/>
  <c r="X11" i="10"/>
  <c r="Z10" i="10"/>
  <c r="Y10" i="10"/>
  <c r="X10" i="10"/>
  <c r="Z9" i="10"/>
  <c r="Y9" i="10"/>
  <c r="X9" i="10"/>
  <c r="Z8" i="10"/>
  <c r="Y8" i="10"/>
  <c r="X8" i="10"/>
  <c r="Y350" i="9"/>
  <c r="Z350" i="9" s="1"/>
  <c r="X350" i="9"/>
  <c r="Z349" i="9"/>
  <c r="Y349" i="9"/>
  <c r="X349" i="9"/>
  <c r="Y348" i="9"/>
  <c r="Z348" i="9" s="1"/>
  <c r="X348" i="9"/>
  <c r="Y347" i="9"/>
  <c r="Z347" i="9" s="1"/>
  <c r="X347" i="9"/>
  <c r="Y346" i="9"/>
  <c r="Z346" i="9" s="1"/>
  <c r="X346" i="9"/>
  <c r="Z345" i="9"/>
  <c r="Y345" i="9"/>
  <c r="X345" i="9"/>
  <c r="Y344" i="9"/>
  <c r="Z344" i="9" s="1"/>
  <c r="X344" i="9"/>
  <c r="Z343" i="9"/>
  <c r="Y343" i="9"/>
  <c r="X343" i="9"/>
  <c r="Y342" i="9"/>
  <c r="Z342" i="9" s="1"/>
  <c r="X342" i="9"/>
  <c r="Z341" i="9"/>
  <c r="Y341" i="9"/>
  <c r="X341" i="9"/>
  <c r="Y340" i="9"/>
  <c r="Z340" i="9" s="1"/>
  <c r="X340" i="9"/>
  <c r="Y339" i="9"/>
  <c r="Z339" i="9" s="1"/>
  <c r="X339" i="9"/>
  <c r="Y338" i="9"/>
  <c r="Z338" i="9" s="1"/>
  <c r="X338" i="9"/>
  <c r="Z337" i="9"/>
  <c r="Y337" i="9"/>
  <c r="X337" i="9"/>
  <c r="Y336" i="9"/>
  <c r="Z336" i="9" s="1"/>
  <c r="X336" i="9"/>
  <c r="Z335" i="9"/>
  <c r="Y335" i="9"/>
  <c r="X335" i="9"/>
  <c r="Y334" i="9"/>
  <c r="Z334" i="9" s="1"/>
  <c r="X334" i="9"/>
  <c r="Z333" i="9"/>
  <c r="Y333" i="9"/>
  <c r="X333" i="9"/>
  <c r="Y332" i="9"/>
  <c r="Z332" i="9" s="1"/>
  <c r="X332" i="9"/>
  <c r="Y331" i="9"/>
  <c r="Z331" i="9" s="1"/>
  <c r="X331" i="9"/>
  <c r="Y330" i="9"/>
  <c r="Z330" i="9" s="1"/>
  <c r="X330" i="9"/>
  <c r="Z329" i="9"/>
  <c r="Y329" i="9"/>
  <c r="X329" i="9"/>
  <c r="Z328" i="9"/>
  <c r="Y328" i="9"/>
  <c r="X328" i="9"/>
  <c r="Z327" i="9"/>
  <c r="Y327" i="9"/>
  <c r="X327" i="9"/>
  <c r="Y326" i="9"/>
  <c r="Z326" i="9" s="1"/>
  <c r="X326" i="9"/>
  <c r="Z325" i="9"/>
  <c r="Y325" i="9"/>
  <c r="X325" i="9"/>
  <c r="Y324" i="9"/>
  <c r="Z324" i="9" s="1"/>
  <c r="X324" i="9"/>
  <c r="Y323" i="9"/>
  <c r="Z323" i="9" s="1"/>
  <c r="X323" i="9"/>
  <c r="Y322" i="9"/>
  <c r="Z322" i="9" s="1"/>
  <c r="X322" i="9"/>
  <c r="Z321" i="9"/>
  <c r="Y321" i="9"/>
  <c r="X321" i="9"/>
  <c r="Z320" i="9"/>
  <c r="Y320" i="9"/>
  <c r="X320" i="9"/>
  <c r="Z319" i="9"/>
  <c r="Y319" i="9"/>
  <c r="X319" i="9"/>
  <c r="Z318" i="9"/>
  <c r="Y318" i="9"/>
  <c r="X318" i="9"/>
  <c r="Z317" i="9"/>
  <c r="Y317" i="9"/>
  <c r="X317" i="9"/>
  <c r="Y316" i="9"/>
  <c r="Z316" i="9" s="1"/>
  <c r="X316" i="9"/>
  <c r="Y315" i="9"/>
  <c r="Z315" i="9" s="1"/>
  <c r="X315" i="9"/>
  <c r="Y314" i="9"/>
  <c r="Z314" i="9" s="1"/>
  <c r="X314" i="9"/>
  <c r="Z313" i="9"/>
  <c r="Y313" i="9"/>
  <c r="X313" i="9"/>
  <c r="Z312" i="9"/>
  <c r="Y312" i="9"/>
  <c r="X312" i="9"/>
  <c r="Z311" i="9"/>
  <c r="Y311" i="9"/>
  <c r="X311" i="9"/>
  <c r="Z310" i="9"/>
  <c r="Y310" i="9"/>
  <c r="X310" i="9"/>
  <c r="Z309" i="9"/>
  <c r="Y309" i="9"/>
  <c r="X309" i="9"/>
  <c r="Y308" i="9"/>
  <c r="Z308" i="9" s="1"/>
  <c r="X308" i="9"/>
  <c r="Y307" i="9"/>
  <c r="Z307" i="9" s="1"/>
  <c r="X307" i="9"/>
  <c r="Y306" i="9"/>
  <c r="Z306" i="9" s="1"/>
  <c r="X306" i="9"/>
  <c r="Z305" i="9"/>
  <c r="Y305" i="9"/>
  <c r="X305" i="9"/>
  <c r="Z304" i="9"/>
  <c r="Y304" i="9"/>
  <c r="X304" i="9"/>
  <c r="Z303" i="9"/>
  <c r="Y303" i="9"/>
  <c r="X303" i="9"/>
  <c r="Z302" i="9"/>
  <c r="Y302" i="9"/>
  <c r="X302" i="9"/>
  <c r="Z301" i="9"/>
  <c r="Y301" i="9"/>
  <c r="X301" i="9"/>
  <c r="Y300" i="9"/>
  <c r="Z300" i="9" s="1"/>
  <c r="X300" i="9"/>
  <c r="Y299" i="9"/>
  <c r="Z299" i="9" s="1"/>
  <c r="X299" i="9"/>
  <c r="Y298" i="9"/>
  <c r="Z298" i="9" s="1"/>
  <c r="X298" i="9"/>
  <c r="Z297" i="9"/>
  <c r="Y297" i="9"/>
  <c r="X297" i="9"/>
  <c r="Z296" i="9"/>
  <c r="Y296" i="9"/>
  <c r="X296" i="9"/>
  <c r="Z295" i="9"/>
  <c r="Y295" i="9"/>
  <c r="X295" i="9"/>
  <c r="Z294" i="9"/>
  <c r="Y294" i="9"/>
  <c r="X294" i="9"/>
  <c r="Z293" i="9"/>
  <c r="Y293" i="9"/>
  <c r="X293" i="9"/>
  <c r="Y292" i="9"/>
  <c r="Z292" i="9" s="1"/>
  <c r="X292" i="9"/>
  <c r="Y291" i="9"/>
  <c r="Z291" i="9" s="1"/>
  <c r="X291" i="9"/>
  <c r="Y290" i="9"/>
  <c r="Z290" i="9" s="1"/>
  <c r="X290" i="9"/>
  <c r="Z289" i="9"/>
  <c r="Y289" i="9"/>
  <c r="X289" i="9"/>
  <c r="Z288" i="9"/>
  <c r="Y288" i="9"/>
  <c r="X288" i="9"/>
  <c r="Z287" i="9"/>
  <c r="Y287" i="9"/>
  <c r="X287" i="9"/>
  <c r="Z286" i="9"/>
  <c r="Y286" i="9"/>
  <c r="X286" i="9"/>
  <c r="Z285" i="9"/>
  <c r="Y285" i="9"/>
  <c r="X285" i="9"/>
  <c r="Y284" i="9"/>
  <c r="Z284" i="9" s="1"/>
  <c r="X284" i="9"/>
  <c r="Y283" i="9"/>
  <c r="Z283" i="9" s="1"/>
  <c r="X283" i="9"/>
  <c r="Y282" i="9"/>
  <c r="Z282" i="9" s="1"/>
  <c r="X282" i="9"/>
  <c r="Z281" i="9"/>
  <c r="Y281" i="9"/>
  <c r="X281" i="9"/>
  <c r="Z280" i="9"/>
  <c r="Y280" i="9"/>
  <c r="X280" i="9"/>
  <c r="Z279" i="9"/>
  <c r="Y279" i="9"/>
  <c r="X279" i="9"/>
  <c r="Y278" i="9"/>
  <c r="Z278" i="9" s="1"/>
  <c r="X278" i="9"/>
  <c r="Z277" i="9"/>
  <c r="Y277" i="9"/>
  <c r="X277" i="9"/>
  <c r="Y276" i="9"/>
  <c r="Z276" i="9" s="1"/>
  <c r="X276" i="9"/>
  <c r="Y275" i="9"/>
  <c r="Z275" i="9" s="1"/>
  <c r="X275" i="9"/>
  <c r="Y274" i="9"/>
  <c r="Z274" i="9" s="1"/>
  <c r="X274" i="9"/>
  <c r="Z273" i="9"/>
  <c r="Y273" i="9"/>
  <c r="X273" i="9"/>
  <c r="Z272" i="9"/>
  <c r="Y272" i="9"/>
  <c r="X272" i="9"/>
  <c r="Z271" i="9"/>
  <c r="Y271" i="9"/>
  <c r="X271" i="9"/>
  <c r="Y270" i="9"/>
  <c r="Z270" i="9" s="1"/>
  <c r="X270" i="9"/>
  <c r="Z269" i="9"/>
  <c r="Y269" i="9"/>
  <c r="X269" i="9"/>
  <c r="Y268" i="9"/>
  <c r="Z268" i="9" s="1"/>
  <c r="X268" i="9"/>
  <c r="Y267" i="9"/>
  <c r="Z267" i="9" s="1"/>
  <c r="X267" i="9"/>
  <c r="Y266" i="9"/>
  <c r="Z266" i="9" s="1"/>
  <c r="X266" i="9"/>
  <c r="Z265" i="9"/>
  <c r="Y265" i="9"/>
  <c r="X265" i="9"/>
  <c r="Z264" i="9"/>
  <c r="Y264" i="9"/>
  <c r="X264" i="9"/>
  <c r="Z263" i="9"/>
  <c r="Y263" i="9"/>
  <c r="X263" i="9"/>
  <c r="Z262" i="9"/>
  <c r="Y262" i="9"/>
  <c r="X262" i="9"/>
  <c r="Z261" i="9"/>
  <c r="Y261" i="9"/>
  <c r="X261" i="9"/>
  <c r="Y260" i="9"/>
  <c r="Z260" i="9" s="1"/>
  <c r="X260" i="9"/>
  <c r="Y259" i="9"/>
  <c r="Z259" i="9" s="1"/>
  <c r="X259" i="9"/>
  <c r="Y258" i="9"/>
  <c r="Z258" i="9" s="1"/>
  <c r="X258" i="9"/>
  <c r="Z257" i="9"/>
  <c r="Y257" i="9"/>
  <c r="X257" i="9"/>
  <c r="Z256" i="9"/>
  <c r="Y256" i="9"/>
  <c r="X256" i="9"/>
  <c r="Z255" i="9"/>
  <c r="Y255" i="9"/>
  <c r="X255" i="9"/>
  <c r="Z254" i="9"/>
  <c r="Y254" i="9"/>
  <c r="X254" i="9"/>
  <c r="Z253" i="9"/>
  <c r="Y253" i="9"/>
  <c r="X253" i="9"/>
  <c r="Y252" i="9"/>
  <c r="Z252" i="9" s="1"/>
  <c r="X252" i="9"/>
  <c r="Y251" i="9"/>
  <c r="Z251" i="9" s="1"/>
  <c r="X251" i="9"/>
  <c r="Y250" i="9"/>
  <c r="Z250" i="9" s="1"/>
  <c r="X250" i="9"/>
  <c r="Z249" i="9"/>
  <c r="Y249" i="9"/>
  <c r="X249" i="9"/>
  <c r="Z248" i="9"/>
  <c r="Y248" i="9"/>
  <c r="X248" i="9"/>
  <c r="Z247" i="9"/>
  <c r="Y247" i="9"/>
  <c r="X247" i="9"/>
  <c r="Z246" i="9"/>
  <c r="Y246" i="9"/>
  <c r="X246" i="9"/>
  <c r="Z245" i="9"/>
  <c r="Y245" i="9"/>
  <c r="X245" i="9"/>
  <c r="Y244" i="9"/>
  <c r="Z244" i="9" s="1"/>
  <c r="X244" i="9"/>
  <c r="Y243" i="9"/>
  <c r="Z243" i="9" s="1"/>
  <c r="X243" i="9"/>
  <c r="Y242" i="9"/>
  <c r="Z242" i="9" s="1"/>
  <c r="X242" i="9"/>
  <c r="Z241" i="9"/>
  <c r="Y241" i="9"/>
  <c r="X241" i="9"/>
  <c r="Z240" i="9"/>
  <c r="Y240" i="9"/>
  <c r="X240" i="9"/>
  <c r="Z239" i="9"/>
  <c r="Y239" i="9"/>
  <c r="X239" i="9"/>
  <c r="Z238" i="9"/>
  <c r="Y238" i="9"/>
  <c r="X238" i="9"/>
  <c r="Z237" i="9"/>
  <c r="Y237" i="9"/>
  <c r="X237" i="9"/>
  <c r="Y236" i="9"/>
  <c r="Z236" i="9" s="1"/>
  <c r="X236" i="9"/>
  <c r="Y235" i="9"/>
  <c r="Z235" i="9" s="1"/>
  <c r="X235" i="9"/>
  <c r="Y234" i="9"/>
  <c r="Z234" i="9" s="1"/>
  <c r="X234" i="9"/>
  <c r="Z233" i="9"/>
  <c r="Y233" i="9"/>
  <c r="X233" i="9"/>
  <c r="Z232" i="9"/>
  <c r="Y232" i="9"/>
  <c r="X232" i="9"/>
  <c r="Z231" i="9"/>
  <c r="Y231" i="9"/>
  <c r="X231" i="9"/>
  <c r="Z230" i="9"/>
  <c r="Y230" i="9"/>
  <c r="X230" i="9"/>
  <c r="Z229" i="9"/>
  <c r="Y229" i="9"/>
  <c r="X229" i="9"/>
  <c r="Y228" i="9"/>
  <c r="Z228" i="9" s="1"/>
  <c r="X228" i="9"/>
  <c r="Y227" i="9"/>
  <c r="Z227" i="9" s="1"/>
  <c r="X227" i="9"/>
  <c r="Y226" i="9"/>
  <c r="Z226" i="9" s="1"/>
  <c r="X226" i="9"/>
  <c r="Z225" i="9"/>
  <c r="Y225" i="9"/>
  <c r="X225" i="9"/>
  <c r="Z224" i="9"/>
  <c r="Y224" i="9"/>
  <c r="X224" i="9"/>
  <c r="Z223" i="9"/>
  <c r="Y223" i="9"/>
  <c r="X223" i="9"/>
  <c r="Z222" i="9"/>
  <c r="Y222" i="9"/>
  <c r="X222" i="9"/>
  <c r="Z221" i="9"/>
  <c r="Y221" i="9"/>
  <c r="X221" i="9"/>
  <c r="Y220" i="9"/>
  <c r="Z220" i="9" s="1"/>
  <c r="X220" i="9"/>
  <c r="Y219" i="9"/>
  <c r="Z219" i="9" s="1"/>
  <c r="X219" i="9"/>
  <c r="Y218" i="9"/>
  <c r="Z218" i="9" s="1"/>
  <c r="X218" i="9"/>
  <c r="Z217" i="9"/>
  <c r="Y217" i="9"/>
  <c r="X217" i="9"/>
  <c r="Z216" i="9"/>
  <c r="Y216" i="9"/>
  <c r="X216" i="9"/>
  <c r="Z215" i="9"/>
  <c r="Y215" i="9"/>
  <c r="X215" i="9"/>
  <c r="Z214" i="9"/>
  <c r="Y214" i="9"/>
  <c r="X214" i="9"/>
  <c r="Z213" i="9"/>
  <c r="Y213" i="9"/>
  <c r="X213" i="9"/>
  <c r="Y212" i="9"/>
  <c r="Z212" i="9" s="1"/>
  <c r="X212" i="9"/>
  <c r="Y211" i="9"/>
  <c r="Z211" i="9" s="1"/>
  <c r="X211" i="9"/>
  <c r="Y210" i="9"/>
  <c r="Z210" i="9" s="1"/>
  <c r="X210" i="9"/>
  <c r="Z209" i="9"/>
  <c r="Y209" i="9"/>
  <c r="X209" i="9"/>
  <c r="Z208" i="9"/>
  <c r="Y208" i="9"/>
  <c r="X208" i="9"/>
  <c r="Z207" i="9"/>
  <c r="Y207" i="9"/>
  <c r="X207" i="9"/>
  <c r="Y206" i="9"/>
  <c r="Z206" i="9" s="1"/>
  <c r="X206" i="9"/>
  <c r="Z205" i="9"/>
  <c r="Y205" i="9"/>
  <c r="X205" i="9"/>
  <c r="Y204" i="9"/>
  <c r="Z204" i="9" s="1"/>
  <c r="X204" i="9"/>
  <c r="Y203" i="9"/>
  <c r="Z203" i="9" s="1"/>
  <c r="X203" i="9"/>
  <c r="Y202" i="9"/>
  <c r="Z202" i="9" s="1"/>
  <c r="X202" i="9"/>
  <c r="Z201" i="9"/>
  <c r="Y201" i="9"/>
  <c r="X201" i="9"/>
  <c r="Y200" i="9"/>
  <c r="Z200" i="9" s="1"/>
  <c r="X200" i="9"/>
  <c r="Z199" i="9"/>
  <c r="Y199" i="9"/>
  <c r="X199" i="9"/>
  <c r="Y198" i="9"/>
  <c r="Z198" i="9" s="1"/>
  <c r="X198" i="9"/>
  <c r="Z197" i="9"/>
  <c r="Y197" i="9"/>
  <c r="X197" i="9"/>
  <c r="Y196" i="9"/>
  <c r="Z196" i="9" s="1"/>
  <c r="X196" i="9"/>
  <c r="Y195" i="9"/>
  <c r="Z195" i="9" s="1"/>
  <c r="X195" i="9"/>
  <c r="Y194" i="9"/>
  <c r="Z194" i="9" s="1"/>
  <c r="X194" i="9"/>
  <c r="Z193" i="9"/>
  <c r="Y193" i="9"/>
  <c r="X193" i="9"/>
  <c r="Z192" i="9"/>
  <c r="Y192" i="9"/>
  <c r="X192" i="9"/>
  <c r="Z191" i="9"/>
  <c r="Y191" i="9"/>
  <c r="X191" i="9"/>
  <c r="Y190" i="9"/>
  <c r="Z190" i="9" s="1"/>
  <c r="X190" i="9"/>
  <c r="Z189" i="9"/>
  <c r="Y189" i="9"/>
  <c r="X189" i="9"/>
  <c r="Y188" i="9"/>
  <c r="Z188" i="9" s="1"/>
  <c r="X188" i="9"/>
  <c r="Y187" i="9"/>
  <c r="Z187" i="9" s="1"/>
  <c r="X187" i="9"/>
  <c r="Y186" i="9"/>
  <c r="Z186" i="9" s="1"/>
  <c r="X186" i="9"/>
  <c r="Z185" i="9"/>
  <c r="Y185" i="9"/>
  <c r="X185" i="9"/>
  <c r="Z184" i="9"/>
  <c r="Y184" i="9"/>
  <c r="X184" i="9"/>
  <c r="Z183" i="9"/>
  <c r="Y183" i="9"/>
  <c r="X183" i="9"/>
  <c r="Y182" i="9"/>
  <c r="Z182" i="9" s="1"/>
  <c r="X182" i="9"/>
  <c r="Z181" i="9"/>
  <c r="Y181" i="9"/>
  <c r="X181" i="9"/>
  <c r="Y180" i="9"/>
  <c r="Z180" i="9" s="1"/>
  <c r="X180" i="9"/>
  <c r="Y179" i="9"/>
  <c r="Z179" i="9" s="1"/>
  <c r="X179" i="9"/>
  <c r="Y178" i="9"/>
  <c r="Z178" i="9" s="1"/>
  <c r="X178" i="9"/>
  <c r="Z177" i="9"/>
  <c r="Y177" i="9"/>
  <c r="X177" i="9"/>
  <c r="Z176" i="9"/>
  <c r="Y176" i="9"/>
  <c r="X176" i="9"/>
  <c r="Z175" i="9"/>
  <c r="Y175" i="9"/>
  <c r="X175" i="9"/>
  <c r="Y174" i="9"/>
  <c r="Z174" i="9" s="1"/>
  <c r="X174" i="9"/>
  <c r="Z173" i="9"/>
  <c r="Y173" i="9"/>
  <c r="X173" i="9"/>
  <c r="Y172" i="9"/>
  <c r="Z172" i="9" s="1"/>
  <c r="X172" i="9"/>
  <c r="Y171" i="9"/>
  <c r="Z171" i="9" s="1"/>
  <c r="X171" i="9"/>
  <c r="Y170" i="9"/>
  <c r="Z170" i="9" s="1"/>
  <c r="X170" i="9"/>
  <c r="Z169" i="9"/>
  <c r="Y169" i="9"/>
  <c r="X169" i="9"/>
  <c r="Z168" i="9"/>
  <c r="Y168" i="9"/>
  <c r="X168" i="9"/>
  <c r="Z167" i="9"/>
  <c r="Y167" i="9"/>
  <c r="X167" i="9"/>
  <c r="Y166" i="9"/>
  <c r="Z166" i="9" s="1"/>
  <c r="X166" i="9"/>
  <c r="Z165" i="9"/>
  <c r="Y165" i="9"/>
  <c r="X165" i="9"/>
  <c r="Y164" i="9"/>
  <c r="Z164" i="9" s="1"/>
  <c r="X164" i="9"/>
  <c r="Y163" i="9"/>
  <c r="Z163" i="9" s="1"/>
  <c r="X163" i="9"/>
  <c r="Y162" i="9"/>
  <c r="Z162" i="9" s="1"/>
  <c r="X162" i="9"/>
  <c r="Z161" i="9"/>
  <c r="Y161" i="9"/>
  <c r="X161" i="9"/>
  <c r="Z160" i="9"/>
  <c r="Y160" i="9"/>
  <c r="X160" i="9"/>
  <c r="Z159" i="9"/>
  <c r="Y159" i="9"/>
  <c r="X159" i="9"/>
  <c r="Y158" i="9"/>
  <c r="Z158" i="9" s="1"/>
  <c r="X158" i="9"/>
  <c r="Z157" i="9"/>
  <c r="Y157" i="9"/>
  <c r="X157" i="9"/>
  <c r="Y156" i="9"/>
  <c r="Z156" i="9" s="1"/>
  <c r="X156" i="9"/>
  <c r="Y155" i="9"/>
  <c r="Z155" i="9" s="1"/>
  <c r="X155" i="9"/>
  <c r="Y154" i="9"/>
  <c r="Z154" i="9" s="1"/>
  <c r="X154" i="9"/>
  <c r="Z153" i="9"/>
  <c r="Y153" i="9"/>
  <c r="X153" i="9"/>
  <c r="Z152" i="9"/>
  <c r="Y152" i="9"/>
  <c r="X152" i="9"/>
  <c r="Z151" i="9"/>
  <c r="Y151" i="9"/>
  <c r="X151" i="9"/>
  <c r="Z150" i="9"/>
  <c r="Y150" i="9"/>
  <c r="X150" i="9"/>
  <c r="Z149" i="9"/>
  <c r="Y149" i="9"/>
  <c r="X149" i="9"/>
  <c r="Y148" i="9"/>
  <c r="Z148" i="9" s="1"/>
  <c r="X148" i="9"/>
  <c r="Y147" i="9"/>
  <c r="Z147" i="9" s="1"/>
  <c r="X147" i="9"/>
  <c r="Y146" i="9"/>
  <c r="Z146" i="9" s="1"/>
  <c r="X146" i="9"/>
  <c r="Z145" i="9"/>
  <c r="Y145" i="9"/>
  <c r="X145" i="9"/>
  <c r="Z144" i="9"/>
  <c r="Y144" i="9"/>
  <c r="X144" i="9"/>
  <c r="Z143" i="9"/>
  <c r="Y143" i="9"/>
  <c r="X143" i="9"/>
  <c r="Z142" i="9"/>
  <c r="Y142" i="9"/>
  <c r="X142" i="9"/>
  <c r="Z141" i="9"/>
  <c r="Y141" i="9"/>
  <c r="X141" i="9"/>
  <c r="Y140" i="9"/>
  <c r="Z140" i="9" s="1"/>
  <c r="X140" i="9"/>
  <c r="Y139" i="9"/>
  <c r="Z139" i="9" s="1"/>
  <c r="X139" i="9"/>
  <c r="Y138" i="9"/>
  <c r="Z138" i="9" s="1"/>
  <c r="X138" i="9"/>
  <c r="Z137" i="9"/>
  <c r="Y137" i="9"/>
  <c r="X137" i="9"/>
  <c r="Z136" i="9"/>
  <c r="Y136" i="9"/>
  <c r="X136" i="9"/>
  <c r="Z135" i="9"/>
  <c r="Y135" i="9"/>
  <c r="X135" i="9"/>
  <c r="Y134" i="9"/>
  <c r="Z134" i="9" s="1"/>
  <c r="X134" i="9"/>
  <c r="Z133" i="9"/>
  <c r="Y133" i="9"/>
  <c r="X133" i="9"/>
  <c r="Y132" i="9"/>
  <c r="Z132" i="9" s="1"/>
  <c r="X132" i="9"/>
  <c r="Y131" i="9"/>
  <c r="Z131" i="9" s="1"/>
  <c r="X131" i="9"/>
  <c r="Y130" i="9"/>
  <c r="Z130" i="9" s="1"/>
  <c r="X130" i="9"/>
  <c r="Z129" i="9"/>
  <c r="Y129" i="9"/>
  <c r="X129" i="9"/>
  <c r="Z128" i="9"/>
  <c r="Y128" i="9"/>
  <c r="X128" i="9"/>
  <c r="Z127" i="9"/>
  <c r="Y127" i="9"/>
  <c r="X127" i="9"/>
  <c r="Y126" i="9"/>
  <c r="Z126" i="9" s="1"/>
  <c r="X126" i="9"/>
  <c r="Z125" i="9"/>
  <c r="Y125" i="9"/>
  <c r="X125" i="9"/>
  <c r="Y124" i="9"/>
  <c r="Z124" i="9" s="1"/>
  <c r="X124" i="9"/>
  <c r="Y123" i="9"/>
  <c r="Z123" i="9" s="1"/>
  <c r="X123" i="9"/>
  <c r="Y122" i="9"/>
  <c r="Z122" i="9" s="1"/>
  <c r="X122" i="9"/>
  <c r="Z121" i="9"/>
  <c r="Y121" i="9"/>
  <c r="X121" i="9"/>
  <c r="Z120" i="9"/>
  <c r="Y120" i="9"/>
  <c r="X120" i="9"/>
  <c r="Z119" i="9"/>
  <c r="Y119" i="9"/>
  <c r="X119" i="9"/>
  <c r="Y118" i="9"/>
  <c r="Z118" i="9" s="1"/>
  <c r="X118" i="9"/>
  <c r="Z117" i="9"/>
  <c r="Y117" i="9"/>
  <c r="X117" i="9"/>
  <c r="Y116" i="9"/>
  <c r="Z116" i="9" s="1"/>
  <c r="X116" i="9"/>
  <c r="Y115" i="9"/>
  <c r="Z115" i="9" s="1"/>
  <c r="X115" i="9"/>
  <c r="Y114" i="9"/>
  <c r="Z114" i="9" s="1"/>
  <c r="X114" i="9"/>
  <c r="Z113" i="9"/>
  <c r="Y113" i="9"/>
  <c r="X113" i="9"/>
  <c r="Y112" i="9"/>
  <c r="Z112" i="9" s="1"/>
  <c r="X112" i="9"/>
  <c r="Z111" i="9"/>
  <c r="Y111" i="9"/>
  <c r="X111" i="9"/>
  <c r="Y110" i="9"/>
  <c r="Z110" i="9" s="1"/>
  <c r="X110" i="9"/>
  <c r="Z109" i="9"/>
  <c r="Y109" i="9"/>
  <c r="X109" i="9"/>
  <c r="Y108" i="9"/>
  <c r="Z108" i="9" s="1"/>
  <c r="X108" i="9"/>
  <c r="Y107" i="9"/>
  <c r="Z107" i="9" s="1"/>
  <c r="X107" i="9"/>
  <c r="Y106" i="9"/>
  <c r="Z106" i="9" s="1"/>
  <c r="X106" i="9"/>
  <c r="Z105" i="9"/>
  <c r="Y105" i="9"/>
  <c r="X105" i="9"/>
  <c r="Y104" i="9"/>
  <c r="Z104" i="9" s="1"/>
  <c r="X104" i="9"/>
  <c r="Z103" i="9"/>
  <c r="Y103" i="9"/>
  <c r="X103" i="9"/>
  <c r="Y102" i="9"/>
  <c r="Z102" i="9" s="1"/>
  <c r="X102" i="9"/>
  <c r="Z101" i="9"/>
  <c r="Y101" i="9"/>
  <c r="X101" i="9"/>
  <c r="Y100" i="9"/>
  <c r="Z100" i="9" s="1"/>
  <c r="X100" i="9"/>
  <c r="Y99" i="9"/>
  <c r="Z99" i="9" s="1"/>
  <c r="X99" i="9"/>
  <c r="Y98" i="9"/>
  <c r="Z98" i="9" s="1"/>
  <c r="X98" i="9"/>
  <c r="Z97" i="9"/>
  <c r="Y97" i="9"/>
  <c r="X97" i="9"/>
  <c r="Y96" i="9"/>
  <c r="Z96" i="9" s="1"/>
  <c r="X96" i="9"/>
  <c r="Z95" i="9"/>
  <c r="Y95" i="9"/>
  <c r="X95" i="9"/>
  <c r="Y94" i="9"/>
  <c r="Z94" i="9" s="1"/>
  <c r="X94" i="9"/>
  <c r="Z93" i="9"/>
  <c r="Y93" i="9"/>
  <c r="X93" i="9"/>
  <c r="Y92" i="9"/>
  <c r="Z92" i="9" s="1"/>
  <c r="X92" i="9"/>
  <c r="Y91" i="9"/>
  <c r="Z91" i="9" s="1"/>
  <c r="X91" i="9"/>
  <c r="Y90" i="9"/>
  <c r="Z90" i="9" s="1"/>
  <c r="X90" i="9"/>
  <c r="Z89" i="9"/>
  <c r="Y89" i="9"/>
  <c r="X89" i="9"/>
  <c r="Y88" i="9"/>
  <c r="Z88" i="9" s="1"/>
  <c r="X88" i="9"/>
  <c r="Z87" i="9"/>
  <c r="Y87" i="9"/>
  <c r="X87" i="9"/>
  <c r="Y86" i="9"/>
  <c r="Z86" i="9" s="1"/>
  <c r="X86" i="9"/>
  <c r="Z85" i="9"/>
  <c r="Y85" i="9"/>
  <c r="X85" i="9"/>
  <c r="Y84" i="9"/>
  <c r="Z84" i="9" s="1"/>
  <c r="X84" i="9"/>
  <c r="Y83" i="9"/>
  <c r="Z83" i="9" s="1"/>
  <c r="X83" i="9"/>
  <c r="Y82" i="9"/>
  <c r="Z82" i="9" s="1"/>
  <c r="X82" i="9"/>
  <c r="Z81" i="9"/>
  <c r="Y81" i="9"/>
  <c r="X81" i="9"/>
  <c r="Y80" i="9"/>
  <c r="Z80" i="9" s="1"/>
  <c r="X80" i="9"/>
  <c r="Z79" i="9"/>
  <c r="Y79" i="9"/>
  <c r="X79" i="9"/>
  <c r="Y78" i="9"/>
  <c r="Z78" i="9" s="1"/>
  <c r="X78" i="9"/>
  <c r="Z77" i="9"/>
  <c r="Y77" i="9"/>
  <c r="X77" i="9"/>
  <c r="Y76" i="9"/>
  <c r="Z76" i="9" s="1"/>
  <c r="X76" i="9"/>
  <c r="Y75" i="9"/>
  <c r="Z75" i="9" s="1"/>
  <c r="X75" i="9"/>
  <c r="Y74" i="9"/>
  <c r="Z74" i="9" s="1"/>
  <c r="X74" i="9"/>
  <c r="Z73" i="9"/>
  <c r="Y73" i="9"/>
  <c r="X73" i="9"/>
  <c r="Y72" i="9"/>
  <c r="Z72" i="9" s="1"/>
  <c r="X72" i="9"/>
  <c r="Z71" i="9"/>
  <c r="Y71" i="9"/>
  <c r="X71" i="9"/>
  <c r="Y70" i="9"/>
  <c r="Z70" i="9" s="1"/>
  <c r="X70" i="9"/>
  <c r="Z69" i="9"/>
  <c r="Y69" i="9"/>
  <c r="X69" i="9"/>
  <c r="Y68" i="9"/>
  <c r="Z68" i="9" s="1"/>
  <c r="X68" i="9"/>
  <c r="Y67" i="9"/>
  <c r="Z67" i="9" s="1"/>
  <c r="X67" i="9"/>
  <c r="Y66" i="9"/>
  <c r="Z66" i="9" s="1"/>
  <c r="X66" i="9"/>
  <c r="Z65" i="9"/>
  <c r="Y65" i="9"/>
  <c r="X65" i="9"/>
  <c r="Y64" i="9"/>
  <c r="Z64" i="9" s="1"/>
  <c r="X64" i="9"/>
  <c r="Z63" i="9"/>
  <c r="Y63" i="9"/>
  <c r="X63" i="9"/>
  <c r="Y62" i="9"/>
  <c r="Z62" i="9" s="1"/>
  <c r="X62" i="9"/>
  <c r="Z61" i="9"/>
  <c r="Y61" i="9"/>
  <c r="X61" i="9"/>
  <c r="Y60" i="9"/>
  <c r="Z60" i="9" s="1"/>
  <c r="X60" i="9"/>
  <c r="Y59" i="9"/>
  <c r="Z59" i="9" s="1"/>
  <c r="X59" i="9"/>
  <c r="Y58" i="9"/>
  <c r="Z58" i="9" s="1"/>
  <c r="X58" i="9"/>
  <c r="Z57" i="9"/>
  <c r="Y57" i="9"/>
  <c r="X57" i="9"/>
  <c r="Y56" i="9"/>
  <c r="Z56" i="9" s="1"/>
  <c r="X56" i="9"/>
  <c r="Z55" i="9"/>
  <c r="Y55" i="9"/>
  <c r="X55" i="9"/>
  <c r="Y54" i="9"/>
  <c r="Z54" i="9" s="1"/>
  <c r="X54" i="9"/>
  <c r="Z53" i="9"/>
  <c r="Y53" i="9"/>
  <c r="X53" i="9"/>
  <c r="Y52" i="9"/>
  <c r="Z52" i="9" s="1"/>
  <c r="X52" i="9"/>
  <c r="Y51" i="9"/>
  <c r="Z51" i="9" s="1"/>
  <c r="X51" i="9"/>
  <c r="Y50" i="9"/>
  <c r="Z50" i="9" s="1"/>
  <c r="X50" i="9"/>
  <c r="Z49" i="9"/>
  <c r="Y49" i="9"/>
  <c r="X49" i="9"/>
  <c r="Y48" i="9"/>
  <c r="Z48" i="9" s="1"/>
  <c r="X48" i="9"/>
  <c r="Z47" i="9"/>
  <c r="Y47" i="9"/>
  <c r="X47" i="9"/>
  <c r="Y46" i="9"/>
  <c r="Z46" i="9" s="1"/>
  <c r="X46" i="9"/>
  <c r="Z45" i="9"/>
  <c r="Y45" i="9"/>
  <c r="X45" i="9"/>
  <c r="Y44" i="9"/>
  <c r="Z44" i="9" s="1"/>
  <c r="X44" i="9"/>
  <c r="Y43" i="9"/>
  <c r="Z43" i="9" s="1"/>
  <c r="X43" i="9"/>
  <c r="Y42" i="9"/>
  <c r="Z42" i="9" s="1"/>
  <c r="X42" i="9"/>
  <c r="Z41" i="9"/>
  <c r="Y41" i="9"/>
  <c r="X41" i="9"/>
  <c r="Y40" i="9"/>
  <c r="Z40" i="9" s="1"/>
  <c r="X40" i="9"/>
  <c r="Z39" i="9"/>
  <c r="Y39" i="9"/>
  <c r="X39" i="9"/>
  <c r="Y38" i="9"/>
  <c r="Z38" i="9" s="1"/>
  <c r="X38" i="9"/>
  <c r="Z37" i="9"/>
  <c r="Y37" i="9"/>
  <c r="X37" i="9"/>
  <c r="Y36" i="9"/>
  <c r="Z36" i="9" s="1"/>
  <c r="X36" i="9"/>
  <c r="Y35" i="9"/>
  <c r="Z35" i="9" s="1"/>
  <c r="X35" i="9"/>
  <c r="Y34" i="9"/>
  <c r="Z34" i="9" s="1"/>
  <c r="X34" i="9"/>
  <c r="Z33" i="9"/>
  <c r="Y33" i="9"/>
  <c r="X33" i="9"/>
  <c r="Y32" i="9"/>
  <c r="Z32" i="9" s="1"/>
  <c r="X32" i="9"/>
  <c r="Z31" i="9"/>
  <c r="Y31" i="9"/>
  <c r="X31" i="9"/>
  <c r="Y30" i="9"/>
  <c r="Z30" i="9" s="1"/>
  <c r="X30" i="9"/>
  <c r="Z29" i="9"/>
  <c r="Y29" i="9"/>
  <c r="X29" i="9"/>
  <c r="Y28" i="9"/>
  <c r="Z28" i="9" s="1"/>
  <c r="X28" i="9"/>
  <c r="Y27" i="9"/>
  <c r="Z27" i="9" s="1"/>
  <c r="X27" i="9"/>
  <c r="Y26" i="9"/>
  <c r="Z26" i="9" s="1"/>
  <c r="X26" i="9"/>
  <c r="Z25" i="9"/>
  <c r="Y25" i="9"/>
  <c r="X25" i="9"/>
  <c r="Y24" i="9"/>
  <c r="Z24" i="9" s="1"/>
  <c r="X24" i="9"/>
  <c r="Z23" i="9"/>
  <c r="Y23" i="9"/>
  <c r="X23" i="9"/>
  <c r="Y22" i="9"/>
  <c r="Z22" i="9" s="1"/>
  <c r="X22" i="9"/>
  <c r="Z21" i="9"/>
  <c r="Y21" i="9"/>
  <c r="X21" i="9"/>
  <c r="Y20" i="9"/>
  <c r="Z20" i="9" s="1"/>
  <c r="X20" i="9"/>
  <c r="Y19" i="9"/>
  <c r="Z19" i="9" s="1"/>
  <c r="X19" i="9"/>
  <c r="Y18" i="9"/>
  <c r="Z18" i="9" s="1"/>
  <c r="X18" i="9"/>
  <c r="Z17" i="9"/>
  <c r="Y17" i="9"/>
  <c r="X17" i="9"/>
  <c r="Y16" i="9"/>
  <c r="Z16" i="9" s="1"/>
  <c r="X16" i="9"/>
  <c r="Z15" i="9"/>
  <c r="Y15" i="9"/>
  <c r="X15" i="9"/>
  <c r="Y14" i="9"/>
  <c r="Z14" i="9" s="1"/>
  <c r="X14" i="9"/>
  <c r="Z13" i="9"/>
  <c r="Y13" i="9"/>
  <c r="X13" i="9"/>
  <c r="Y12" i="9"/>
  <c r="Z12" i="9" s="1"/>
  <c r="X12" i="9"/>
  <c r="Y11" i="9"/>
  <c r="Z11" i="9" s="1"/>
  <c r="X11" i="9"/>
  <c r="Y10" i="9"/>
  <c r="Z10" i="9" s="1"/>
  <c r="X10" i="9"/>
  <c r="Z9" i="9"/>
  <c r="Y9" i="9"/>
  <c r="X9" i="9"/>
  <c r="Y8" i="9"/>
  <c r="Z8" i="9" s="1"/>
  <c r="X8" i="9"/>
  <c r="Y357" i="8" l="1"/>
  <c r="Z357" i="8" s="1"/>
  <c r="X357" i="8"/>
  <c r="Y356" i="8"/>
  <c r="Z356" i="8" s="1"/>
  <c r="X356" i="8"/>
  <c r="Y355" i="8"/>
  <c r="Z355" i="8" s="1"/>
  <c r="X355" i="8"/>
  <c r="Z354" i="8"/>
  <c r="Y354" i="8"/>
  <c r="X354" i="8"/>
  <c r="Z353" i="8"/>
  <c r="Y353" i="8"/>
  <c r="X353" i="8"/>
  <c r="Z352" i="8"/>
  <c r="Y352" i="8"/>
  <c r="X352" i="8"/>
  <c r="Y351" i="8"/>
  <c r="Z351" i="8" s="1"/>
  <c r="X351" i="8"/>
  <c r="Z350" i="8"/>
  <c r="Y350" i="8"/>
  <c r="X350" i="8"/>
  <c r="Y349" i="8"/>
  <c r="Z349" i="8" s="1"/>
  <c r="X349" i="8"/>
  <c r="Z348" i="8"/>
  <c r="Y348" i="8"/>
  <c r="X348" i="8"/>
  <c r="Y347" i="8"/>
  <c r="Z347" i="8" s="1"/>
  <c r="X347" i="8"/>
  <c r="Z346" i="8"/>
  <c r="Y346" i="8"/>
  <c r="X346" i="8"/>
  <c r="Z345" i="8"/>
  <c r="Y345" i="8"/>
  <c r="X345" i="8"/>
  <c r="Z344" i="8"/>
  <c r="Y344" i="8"/>
  <c r="X344" i="8"/>
  <c r="Y343" i="8"/>
  <c r="Z343" i="8" s="1"/>
  <c r="X343" i="8"/>
  <c r="Z342" i="8"/>
  <c r="Y342" i="8"/>
  <c r="X342" i="8"/>
  <c r="Y341" i="8"/>
  <c r="Z341" i="8" s="1"/>
  <c r="X341" i="8"/>
  <c r="Y340" i="8"/>
  <c r="Z340" i="8" s="1"/>
  <c r="X340" i="8"/>
  <c r="Y339" i="8"/>
  <c r="Z339" i="8" s="1"/>
  <c r="X339" i="8"/>
  <c r="Z338" i="8"/>
  <c r="Y338" i="8"/>
  <c r="X338" i="8"/>
  <c r="Z337" i="8"/>
  <c r="Y337" i="8"/>
  <c r="X337" i="8"/>
  <c r="Z336" i="8"/>
  <c r="Y336" i="8"/>
  <c r="X336" i="8"/>
  <c r="Y335" i="8"/>
  <c r="Z335" i="8" s="1"/>
  <c r="X335" i="8"/>
  <c r="Z334" i="8"/>
  <c r="Y334" i="8"/>
  <c r="X334" i="8"/>
  <c r="Y333" i="8"/>
  <c r="Z333" i="8" s="1"/>
  <c r="X333" i="8"/>
  <c r="Y332" i="8"/>
  <c r="Z332" i="8" s="1"/>
  <c r="X332" i="8"/>
  <c r="Y331" i="8"/>
  <c r="Z331" i="8" s="1"/>
  <c r="X331" i="8"/>
  <c r="Z330" i="8"/>
  <c r="Y330" i="8"/>
  <c r="X330" i="8"/>
  <c r="Z329" i="8"/>
  <c r="Y329" i="8"/>
  <c r="X329" i="8"/>
  <c r="Z328" i="8"/>
  <c r="Y328" i="8"/>
  <c r="X328" i="8"/>
  <c r="Y327" i="8"/>
  <c r="Z327" i="8" s="1"/>
  <c r="X327" i="8"/>
  <c r="Z326" i="8"/>
  <c r="Y326" i="8"/>
  <c r="X326" i="8"/>
  <c r="Y325" i="8"/>
  <c r="Z325" i="8" s="1"/>
  <c r="X325" i="8"/>
  <c r="Y324" i="8"/>
  <c r="Z324" i="8" s="1"/>
  <c r="X324" i="8"/>
  <c r="Y323" i="8"/>
  <c r="Z323" i="8" s="1"/>
  <c r="X323" i="8"/>
  <c r="Z322" i="8"/>
  <c r="Y322" i="8"/>
  <c r="X322" i="8"/>
  <c r="Z321" i="8"/>
  <c r="Y321" i="8"/>
  <c r="X321" i="8"/>
  <c r="Z320" i="8"/>
  <c r="Y320" i="8"/>
  <c r="X320" i="8"/>
  <c r="Y319" i="8"/>
  <c r="Z319" i="8" s="1"/>
  <c r="X319" i="8"/>
  <c r="Z318" i="8"/>
  <c r="Y318" i="8"/>
  <c r="X318" i="8"/>
  <c r="Y317" i="8"/>
  <c r="Z317" i="8" s="1"/>
  <c r="X317" i="8"/>
  <c r="Y316" i="8"/>
  <c r="Z316" i="8" s="1"/>
  <c r="X316" i="8"/>
  <c r="Y315" i="8"/>
  <c r="Z315" i="8" s="1"/>
  <c r="X315" i="8"/>
  <c r="Z314" i="8"/>
  <c r="Y314" i="8"/>
  <c r="X314" i="8"/>
  <c r="Z313" i="8"/>
  <c r="Y313" i="8"/>
  <c r="X313" i="8"/>
  <c r="Z312" i="8"/>
  <c r="Y312" i="8"/>
  <c r="X312" i="8"/>
  <c r="Y311" i="8"/>
  <c r="Z311" i="8" s="1"/>
  <c r="X311" i="8"/>
  <c r="Z310" i="8"/>
  <c r="Y310" i="8"/>
  <c r="X310" i="8"/>
  <c r="Y309" i="8"/>
  <c r="Z309" i="8" s="1"/>
  <c r="X309" i="8"/>
  <c r="Y308" i="8"/>
  <c r="Z308" i="8" s="1"/>
  <c r="X308" i="8"/>
  <c r="Y307" i="8"/>
  <c r="Z307" i="8" s="1"/>
  <c r="X307" i="8"/>
  <c r="Z306" i="8"/>
  <c r="Y306" i="8"/>
  <c r="X306" i="8"/>
  <c r="Z305" i="8"/>
  <c r="Y305" i="8"/>
  <c r="X305" i="8"/>
  <c r="Z304" i="8"/>
  <c r="Y304" i="8"/>
  <c r="X304" i="8"/>
  <c r="Y303" i="8"/>
  <c r="Z303" i="8" s="1"/>
  <c r="X303" i="8"/>
  <c r="Z302" i="8"/>
  <c r="Y302" i="8"/>
  <c r="X302" i="8"/>
  <c r="Y301" i="8"/>
  <c r="Z301" i="8" s="1"/>
  <c r="X301" i="8"/>
  <c r="Y300" i="8"/>
  <c r="Z300" i="8" s="1"/>
  <c r="X300" i="8"/>
  <c r="Y299" i="8"/>
  <c r="Z299" i="8" s="1"/>
  <c r="X299" i="8"/>
  <c r="Z298" i="8"/>
  <c r="Y298" i="8"/>
  <c r="X298" i="8"/>
  <c r="Z297" i="8"/>
  <c r="Y297" i="8"/>
  <c r="X297" i="8"/>
  <c r="Z296" i="8"/>
  <c r="Y296" i="8"/>
  <c r="X296" i="8"/>
  <c r="Y295" i="8"/>
  <c r="Z295" i="8" s="1"/>
  <c r="X295" i="8"/>
  <c r="Z294" i="8"/>
  <c r="Y294" i="8"/>
  <c r="X294" i="8"/>
  <c r="Y293" i="8"/>
  <c r="Z293" i="8" s="1"/>
  <c r="X293" i="8"/>
  <c r="Y292" i="8"/>
  <c r="Z292" i="8" s="1"/>
  <c r="X292" i="8"/>
  <c r="Y291" i="8"/>
  <c r="Z291" i="8" s="1"/>
  <c r="X291" i="8"/>
  <c r="Z290" i="8"/>
  <c r="Y290" i="8"/>
  <c r="X290" i="8"/>
  <c r="Z289" i="8"/>
  <c r="Y289" i="8"/>
  <c r="X289" i="8"/>
  <c r="Z288" i="8"/>
  <c r="Y288" i="8"/>
  <c r="X288" i="8"/>
  <c r="Y287" i="8"/>
  <c r="Z287" i="8" s="1"/>
  <c r="X287" i="8"/>
  <c r="Z286" i="8"/>
  <c r="Y286" i="8"/>
  <c r="X286" i="8"/>
  <c r="Y285" i="8"/>
  <c r="Z285" i="8" s="1"/>
  <c r="X285" i="8"/>
  <c r="Y284" i="8"/>
  <c r="Z284" i="8" s="1"/>
  <c r="X284" i="8"/>
  <c r="Y283" i="8"/>
  <c r="Z283" i="8" s="1"/>
  <c r="X283" i="8"/>
  <c r="Z282" i="8"/>
  <c r="Y282" i="8"/>
  <c r="X282" i="8"/>
  <c r="Z281" i="8"/>
  <c r="Y281" i="8"/>
  <c r="X281" i="8"/>
  <c r="Z280" i="8"/>
  <c r="Y280" i="8"/>
  <c r="X280" i="8"/>
  <c r="Y279" i="8"/>
  <c r="Z279" i="8" s="1"/>
  <c r="X279" i="8"/>
  <c r="Z278" i="8"/>
  <c r="Y278" i="8"/>
  <c r="X278" i="8"/>
  <c r="Y277" i="8"/>
  <c r="Z277" i="8" s="1"/>
  <c r="X277" i="8"/>
  <c r="Y276" i="8"/>
  <c r="Z276" i="8" s="1"/>
  <c r="X276" i="8"/>
  <c r="Y275" i="8"/>
  <c r="Z275" i="8" s="1"/>
  <c r="X275" i="8"/>
  <c r="Z274" i="8"/>
  <c r="Y274" i="8"/>
  <c r="X274" i="8"/>
  <c r="Z273" i="8"/>
  <c r="Y273" i="8"/>
  <c r="X273" i="8"/>
  <c r="Z272" i="8"/>
  <c r="Y272" i="8"/>
  <c r="X272" i="8"/>
  <c r="Y271" i="8"/>
  <c r="Z271" i="8" s="1"/>
  <c r="X271" i="8"/>
  <c r="Z270" i="8"/>
  <c r="Y270" i="8"/>
  <c r="X270" i="8"/>
  <c r="Y269" i="8"/>
  <c r="Z269" i="8" s="1"/>
  <c r="X269" i="8"/>
  <c r="Y268" i="8"/>
  <c r="Z268" i="8" s="1"/>
  <c r="X268" i="8"/>
  <c r="Y267" i="8"/>
  <c r="Z267" i="8" s="1"/>
  <c r="X267" i="8"/>
  <c r="Z266" i="8"/>
  <c r="Y266" i="8"/>
  <c r="X266" i="8"/>
  <c r="Z265" i="8"/>
  <c r="Y265" i="8"/>
  <c r="X265" i="8"/>
  <c r="Z264" i="8"/>
  <c r="Y264" i="8"/>
  <c r="X264" i="8"/>
  <c r="Y263" i="8"/>
  <c r="Z263" i="8" s="1"/>
  <c r="X263" i="8"/>
  <c r="Z262" i="8"/>
  <c r="Y262" i="8"/>
  <c r="X262" i="8"/>
  <c r="Y261" i="8"/>
  <c r="Z261" i="8" s="1"/>
  <c r="X261" i="8"/>
  <c r="Y260" i="8"/>
  <c r="Z260" i="8" s="1"/>
  <c r="X260" i="8"/>
  <c r="Y259" i="8"/>
  <c r="Z259" i="8" s="1"/>
  <c r="X259" i="8"/>
  <c r="Z258" i="8"/>
  <c r="Y258" i="8"/>
  <c r="X258" i="8"/>
  <c r="Z257" i="8"/>
  <c r="Y257" i="8"/>
  <c r="X257" i="8"/>
  <c r="Z256" i="8"/>
  <c r="Y256" i="8"/>
  <c r="X256" i="8"/>
  <c r="Y255" i="8"/>
  <c r="Z255" i="8" s="1"/>
  <c r="X255" i="8"/>
  <c r="Z254" i="8"/>
  <c r="Y254" i="8"/>
  <c r="X254" i="8"/>
  <c r="Y253" i="8"/>
  <c r="Z253" i="8" s="1"/>
  <c r="X253" i="8"/>
  <c r="Y252" i="8"/>
  <c r="Z252" i="8" s="1"/>
  <c r="X252" i="8"/>
  <c r="Y251" i="8"/>
  <c r="Z251" i="8" s="1"/>
  <c r="X251" i="8"/>
  <c r="Z250" i="8"/>
  <c r="Y250" i="8"/>
  <c r="X250" i="8"/>
  <c r="Z249" i="8"/>
  <c r="Y249" i="8"/>
  <c r="X249" i="8"/>
  <c r="Z248" i="8"/>
  <c r="Y248" i="8"/>
  <c r="X248" i="8"/>
  <c r="Y247" i="8"/>
  <c r="Z247" i="8" s="1"/>
  <c r="X247" i="8"/>
  <c r="Z246" i="8"/>
  <c r="Y246" i="8"/>
  <c r="X246" i="8"/>
  <c r="Y245" i="8"/>
  <c r="Z245" i="8" s="1"/>
  <c r="X245" i="8"/>
  <c r="Y244" i="8"/>
  <c r="Z244" i="8" s="1"/>
  <c r="X244" i="8"/>
  <c r="Y243" i="8"/>
  <c r="Z243" i="8" s="1"/>
  <c r="X243" i="8"/>
  <c r="Z242" i="8"/>
  <c r="Y242" i="8"/>
  <c r="X242" i="8"/>
  <c r="Z241" i="8"/>
  <c r="Y241" i="8"/>
  <c r="X241" i="8"/>
  <c r="Z240" i="8"/>
  <c r="Y240" i="8"/>
  <c r="X240" i="8"/>
  <c r="Y239" i="8"/>
  <c r="Z239" i="8" s="1"/>
  <c r="X239" i="8"/>
  <c r="Z238" i="8"/>
  <c r="Y238" i="8"/>
  <c r="X238" i="8"/>
  <c r="Y237" i="8"/>
  <c r="Z237" i="8" s="1"/>
  <c r="X237" i="8"/>
  <c r="Y236" i="8"/>
  <c r="Z236" i="8" s="1"/>
  <c r="X236" i="8"/>
  <c r="Y235" i="8"/>
  <c r="Z235" i="8" s="1"/>
  <c r="X235" i="8"/>
  <c r="Z234" i="8"/>
  <c r="Y234" i="8"/>
  <c r="X234" i="8"/>
  <c r="Z233" i="8"/>
  <c r="Y233" i="8"/>
  <c r="X233" i="8"/>
  <c r="Z232" i="8"/>
  <c r="Y232" i="8"/>
  <c r="X232" i="8"/>
  <c r="Y231" i="8"/>
  <c r="Z231" i="8" s="1"/>
  <c r="X231" i="8"/>
  <c r="Z230" i="8"/>
  <c r="Y230" i="8"/>
  <c r="X230" i="8"/>
  <c r="Y229" i="8"/>
  <c r="Z229" i="8" s="1"/>
  <c r="X229" i="8"/>
  <c r="Y228" i="8"/>
  <c r="Z228" i="8" s="1"/>
  <c r="X228" i="8"/>
  <c r="Y227" i="8"/>
  <c r="Z227" i="8" s="1"/>
  <c r="X227" i="8"/>
  <c r="Z226" i="8"/>
  <c r="Y226" i="8"/>
  <c r="X226" i="8"/>
  <c r="Z225" i="8"/>
  <c r="Y225" i="8"/>
  <c r="X225" i="8"/>
  <c r="Z224" i="8"/>
  <c r="Y224" i="8"/>
  <c r="X224" i="8"/>
  <c r="Y223" i="8"/>
  <c r="Z223" i="8" s="1"/>
  <c r="X223" i="8"/>
  <c r="Z222" i="8"/>
  <c r="Y222" i="8"/>
  <c r="X222" i="8"/>
  <c r="Y221" i="8"/>
  <c r="Z221" i="8" s="1"/>
  <c r="X221" i="8"/>
  <c r="Y220" i="8"/>
  <c r="Z220" i="8" s="1"/>
  <c r="X220" i="8"/>
  <c r="Y219" i="8"/>
  <c r="Z219" i="8" s="1"/>
  <c r="X219" i="8"/>
  <c r="Z218" i="8"/>
  <c r="Y218" i="8"/>
  <c r="X218" i="8"/>
  <c r="Z217" i="8"/>
  <c r="Y217" i="8"/>
  <c r="X217" i="8"/>
  <c r="Z216" i="8"/>
  <c r="Y216" i="8"/>
  <c r="X216" i="8"/>
  <c r="Y215" i="8"/>
  <c r="Z215" i="8" s="1"/>
  <c r="X215" i="8"/>
  <c r="Z214" i="8"/>
  <c r="Y214" i="8"/>
  <c r="X214" i="8"/>
  <c r="Y213" i="8"/>
  <c r="Z213" i="8" s="1"/>
  <c r="X213" i="8"/>
  <c r="Y212" i="8"/>
  <c r="Z212" i="8" s="1"/>
  <c r="X212" i="8"/>
  <c r="Y211" i="8"/>
  <c r="Z211" i="8" s="1"/>
  <c r="X211" i="8"/>
  <c r="Z210" i="8"/>
  <c r="Y210" i="8"/>
  <c r="X210" i="8"/>
  <c r="Z209" i="8"/>
  <c r="Y209" i="8"/>
  <c r="X209" i="8"/>
  <c r="Z208" i="8"/>
  <c r="Y208" i="8"/>
  <c r="X208" i="8"/>
  <c r="Y207" i="8"/>
  <c r="Z207" i="8" s="1"/>
  <c r="X207" i="8"/>
  <c r="Z206" i="8"/>
  <c r="Y206" i="8"/>
  <c r="X206" i="8"/>
  <c r="Y205" i="8"/>
  <c r="Z205" i="8" s="1"/>
  <c r="X205" i="8"/>
  <c r="Y204" i="8"/>
  <c r="Z204" i="8" s="1"/>
  <c r="X204" i="8"/>
  <c r="Y203" i="8"/>
  <c r="Z203" i="8" s="1"/>
  <c r="X203" i="8"/>
  <c r="Z202" i="8"/>
  <c r="Y202" i="8"/>
  <c r="X202" i="8"/>
  <c r="Z201" i="8"/>
  <c r="Y201" i="8"/>
  <c r="X201" i="8"/>
  <c r="Z200" i="8"/>
  <c r="Y200" i="8"/>
  <c r="Z199" i="8"/>
  <c r="Y199" i="8"/>
  <c r="X199" i="8"/>
  <c r="Z198" i="8"/>
  <c r="Y198" i="8"/>
  <c r="X198" i="8"/>
  <c r="Z197" i="8"/>
  <c r="Y197" i="8"/>
  <c r="X197" i="8"/>
  <c r="Y196" i="8"/>
  <c r="Z196" i="8" s="1"/>
  <c r="X196" i="8"/>
  <c r="Z195" i="8"/>
  <c r="Y195" i="8"/>
  <c r="X195" i="8"/>
  <c r="Y194" i="8"/>
  <c r="Z194" i="8" s="1"/>
  <c r="X194" i="8"/>
  <c r="Y193" i="8"/>
  <c r="Z193" i="8" s="1"/>
  <c r="X193" i="8"/>
  <c r="Y192" i="8"/>
  <c r="Z192" i="8" s="1"/>
  <c r="X192" i="8"/>
  <c r="Z191" i="8"/>
  <c r="Y191" i="8"/>
  <c r="X191" i="8"/>
  <c r="Z190" i="8"/>
  <c r="Y190" i="8"/>
  <c r="X190" i="8"/>
  <c r="Z189" i="8"/>
  <c r="Y189" i="8"/>
  <c r="X189" i="8"/>
  <c r="Y188" i="8"/>
  <c r="Z188" i="8" s="1"/>
  <c r="X188" i="8"/>
  <c r="Z187" i="8"/>
  <c r="Y187" i="8"/>
  <c r="X187" i="8"/>
  <c r="Y186" i="8"/>
  <c r="Z186" i="8" s="1"/>
  <c r="X186" i="8"/>
  <c r="Y185" i="8"/>
  <c r="Z185" i="8" s="1"/>
  <c r="X185" i="8"/>
  <c r="Y184" i="8"/>
  <c r="Z184" i="8" s="1"/>
  <c r="X184" i="8"/>
  <c r="Z183" i="8"/>
  <c r="Y183" i="8"/>
  <c r="X183" i="8"/>
  <c r="Z182" i="8"/>
  <c r="Y182" i="8"/>
  <c r="X182" i="8"/>
  <c r="Z181" i="8"/>
  <c r="Y181" i="8"/>
  <c r="X181" i="8"/>
  <c r="Y180" i="8"/>
  <c r="Z180" i="8" s="1"/>
  <c r="X180" i="8"/>
  <c r="Z179" i="8"/>
  <c r="Y179" i="8"/>
  <c r="X179" i="8"/>
  <c r="Y178" i="8"/>
  <c r="Z178" i="8" s="1"/>
  <c r="X178" i="8"/>
  <c r="Y177" i="8"/>
  <c r="Z177" i="8" s="1"/>
  <c r="X177" i="8"/>
  <c r="Y176" i="8"/>
  <c r="Z176" i="8" s="1"/>
  <c r="X176" i="8"/>
  <c r="Z175" i="8"/>
  <c r="Y175" i="8"/>
  <c r="X175" i="8"/>
  <c r="Z174" i="8"/>
  <c r="Y174" i="8"/>
  <c r="X174" i="8"/>
  <c r="Z173" i="8"/>
  <c r="Y173" i="8"/>
  <c r="X173" i="8"/>
  <c r="Y172" i="8"/>
  <c r="Z172" i="8" s="1"/>
  <c r="X172" i="8"/>
  <c r="Z171" i="8"/>
  <c r="Y171" i="8"/>
  <c r="X171" i="8"/>
  <c r="Y170" i="8"/>
  <c r="Z170" i="8" s="1"/>
  <c r="X170" i="8"/>
  <c r="Y169" i="8"/>
  <c r="Z169" i="8" s="1"/>
  <c r="X169" i="8"/>
  <c r="Y168" i="8"/>
  <c r="Z168" i="8" s="1"/>
  <c r="X168" i="8"/>
  <c r="Z167" i="8"/>
  <c r="Y167" i="8"/>
  <c r="X167" i="8"/>
  <c r="Z166" i="8"/>
  <c r="Y166" i="8"/>
  <c r="X166" i="8"/>
  <c r="Z165" i="8"/>
  <c r="Y165" i="8"/>
  <c r="X165" i="8"/>
  <c r="Y164" i="8"/>
  <c r="Z164" i="8" s="1"/>
  <c r="X164" i="8"/>
  <c r="Z163" i="8"/>
  <c r="Y163" i="8"/>
  <c r="X163" i="8"/>
  <c r="Y162" i="8"/>
  <c r="Z162" i="8" s="1"/>
  <c r="X162" i="8"/>
  <c r="Y161" i="8"/>
  <c r="Z161" i="8" s="1"/>
  <c r="X161" i="8"/>
  <c r="Y160" i="8"/>
  <c r="Z160" i="8" s="1"/>
  <c r="X160" i="8"/>
  <c r="Z159" i="8"/>
  <c r="Y159" i="8"/>
  <c r="X159" i="8"/>
  <c r="Z158" i="8"/>
  <c r="Y158" i="8"/>
  <c r="X158" i="8"/>
  <c r="Z157" i="8"/>
  <c r="Y157" i="8"/>
  <c r="X157" i="8"/>
  <c r="Y156" i="8"/>
  <c r="Z156" i="8" s="1"/>
  <c r="X156" i="8"/>
  <c r="Z155" i="8"/>
  <c r="Y155" i="8"/>
  <c r="X155" i="8"/>
  <c r="Y154" i="8"/>
  <c r="Z154" i="8" s="1"/>
  <c r="X154" i="8"/>
  <c r="Y153" i="8"/>
  <c r="Z153" i="8" s="1"/>
  <c r="X153" i="8"/>
  <c r="Y152" i="8"/>
  <c r="Z152" i="8" s="1"/>
  <c r="X152" i="8"/>
  <c r="Z151" i="8"/>
  <c r="Y151" i="8"/>
  <c r="X151" i="8"/>
  <c r="Z150" i="8"/>
  <c r="Y150" i="8"/>
  <c r="X150" i="8"/>
  <c r="Z149" i="8"/>
  <c r="Y149" i="8"/>
  <c r="X149" i="8"/>
  <c r="Y148" i="8"/>
  <c r="Z148" i="8" s="1"/>
  <c r="X148" i="8"/>
  <c r="Z147" i="8"/>
  <c r="Y147" i="8"/>
  <c r="X147" i="8"/>
  <c r="Y146" i="8"/>
  <c r="Z146" i="8" s="1"/>
  <c r="X146" i="8"/>
  <c r="Y145" i="8"/>
  <c r="Z145" i="8" s="1"/>
  <c r="X145" i="8"/>
  <c r="Y144" i="8"/>
  <c r="Z144" i="8" s="1"/>
  <c r="X144" i="8"/>
  <c r="Z143" i="8"/>
  <c r="Y143" i="8"/>
  <c r="X143" i="8"/>
  <c r="Z142" i="8"/>
  <c r="Y142" i="8"/>
  <c r="X142" i="8"/>
  <c r="Z141" i="8"/>
  <c r="Y141" i="8"/>
  <c r="X141" i="8"/>
  <c r="Y140" i="8"/>
  <c r="Z140" i="8" s="1"/>
  <c r="X140" i="8"/>
  <c r="Z139" i="8"/>
  <c r="Y139" i="8"/>
  <c r="X139" i="8"/>
  <c r="Y138" i="8"/>
  <c r="Z138" i="8" s="1"/>
  <c r="X138" i="8"/>
  <c r="Y137" i="8"/>
  <c r="Z137" i="8" s="1"/>
  <c r="X137" i="8"/>
  <c r="Y136" i="8"/>
  <c r="Z136" i="8" s="1"/>
  <c r="X136" i="8"/>
  <c r="Z135" i="8"/>
  <c r="Y135" i="8"/>
  <c r="X135" i="8"/>
  <c r="Z134" i="8"/>
  <c r="Y134" i="8"/>
  <c r="X134" i="8"/>
  <c r="Z133" i="8"/>
  <c r="Y133" i="8"/>
  <c r="X133" i="8"/>
  <c r="Y132" i="8"/>
  <c r="Z132" i="8" s="1"/>
  <c r="X132" i="8"/>
  <c r="Z131" i="8"/>
  <c r="Y131" i="8"/>
  <c r="X131" i="8"/>
  <c r="Y130" i="8"/>
  <c r="Z130" i="8" s="1"/>
  <c r="X130" i="8"/>
  <c r="Y129" i="8"/>
  <c r="Z129" i="8" s="1"/>
  <c r="X129" i="8"/>
  <c r="Y128" i="8"/>
  <c r="Z128" i="8" s="1"/>
  <c r="X128" i="8"/>
  <c r="Z127" i="8"/>
  <c r="Y127" i="8"/>
  <c r="X127" i="8"/>
  <c r="Z126" i="8"/>
  <c r="Y126" i="8"/>
  <c r="X126" i="8"/>
  <c r="Z125" i="8"/>
  <c r="Y125" i="8"/>
  <c r="X125" i="8"/>
  <c r="Y124" i="8"/>
  <c r="Z124" i="8" s="1"/>
  <c r="X124" i="8"/>
  <c r="Z123" i="8"/>
  <c r="Y123" i="8"/>
  <c r="X123" i="8"/>
  <c r="Y122" i="8"/>
  <c r="Z122" i="8" s="1"/>
  <c r="X122" i="8"/>
  <c r="Y121" i="8"/>
  <c r="Z121" i="8" s="1"/>
  <c r="X121" i="8"/>
  <c r="Y120" i="8"/>
  <c r="Z120" i="8" s="1"/>
  <c r="X120" i="8"/>
  <c r="Z119" i="8"/>
  <c r="Y119" i="8"/>
  <c r="X119" i="8"/>
  <c r="Z118" i="8"/>
  <c r="Y118" i="8"/>
  <c r="X118" i="8"/>
  <c r="Z117" i="8"/>
  <c r="Y117" i="8"/>
  <c r="X117" i="8"/>
  <c r="Y116" i="8"/>
  <c r="Z116" i="8" s="1"/>
  <c r="X116" i="8"/>
  <c r="Z115" i="8"/>
  <c r="Y115" i="8"/>
  <c r="X115" i="8"/>
  <c r="Y114" i="8"/>
  <c r="Z114" i="8" s="1"/>
  <c r="X114" i="8"/>
  <c r="Y113" i="8"/>
  <c r="Z113" i="8" s="1"/>
  <c r="X113" i="8"/>
  <c r="Y112" i="8"/>
  <c r="Z112" i="8" s="1"/>
  <c r="X112" i="8"/>
  <c r="Z111" i="8"/>
  <c r="Y111" i="8"/>
  <c r="X111" i="8"/>
  <c r="Z110" i="8"/>
  <c r="Y110" i="8"/>
  <c r="X110" i="8"/>
  <c r="Z109" i="8"/>
  <c r="Y109" i="8"/>
  <c r="X109" i="8"/>
  <c r="Y108" i="8"/>
  <c r="Z108" i="8" s="1"/>
  <c r="X108" i="8"/>
  <c r="Z107" i="8"/>
  <c r="Y107" i="8"/>
  <c r="X107" i="8"/>
  <c r="Y106" i="8"/>
  <c r="Z106" i="8" s="1"/>
  <c r="X106" i="8"/>
  <c r="Y105" i="8"/>
  <c r="Z105" i="8" s="1"/>
  <c r="X105" i="8"/>
  <c r="Y104" i="8"/>
  <c r="Z104" i="8" s="1"/>
  <c r="X104" i="8"/>
  <c r="Z103" i="8"/>
  <c r="Y103" i="8"/>
  <c r="X103" i="8"/>
  <c r="Z102" i="8"/>
  <c r="Y102" i="8"/>
  <c r="X102" i="8"/>
  <c r="Z101" i="8"/>
  <c r="Y101" i="8"/>
  <c r="X101" i="8"/>
  <c r="Y100" i="8"/>
  <c r="Z100" i="8" s="1"/>
  <c r="X100" i="8"/>
  <c r="Z99" i="8"/>
  <c r="Y99" i="8"/>
  <c r="X99" i="8"/>
  <c r="Y98" i="8"/>
  <c r="Z98" i="8" s="1"/>
  <c r="X98" i="8"/>
  <c r="Y97" i="8"/>
  <c r="Z97" i="8" s="1"/>
  <c r="X97" i="8"/>
  <c r="Y96" i="8"/>
  <c r="Z96" i="8" s="1"/>
  <c r="X96" i="8"/>
  <c r="Z95" i="8"/>
  <c r="Y95" i="8"/>
  <c r="X95" i="8"/>
  <c r="Z94" i="8"/>
  <c r="Y94" i="8"/>
  <c r="X94" i="8"/>
  <c r="Z93" i="8"/>
  <c r="Y93" i="8"/>
  <c r="X93" i="8"/>
  <c r="Y92" i="8"/>
  <c r="Z92" i="8" s="1"/>
  <c r="X92" i="8"/>
  <c r="Z91" i="8"/>
  <c r="Y91" i="8"/>
  <c r="X91" i="8"/>
  <c r="Y90" i="8"/>
  <c r="Z90" i="8" s="1"/>
  <c r="X90" i="8"/>
  <c r="Y89" i="8"/>
  <c r="Z89" i="8" s="1"/>
  <c r="X89" i="8"/>
  <c r="Y88" i="8"/>
  <c r="Z88" i="8" s="1"/>
  <c r="X88" i="8"/>
  <c r="Z87" i="8"/>
  <c r="Y87" i="8"/>
  <c r="X87" i="8"/>
  <c r="Z86" i="8"/>
  <c r="Y86" i="8"/>
  <c r="X86" i="8"/>
  <c r="Z85" i="8"/>
  <c r="Y85" i="8"/>
  <c r="X85" i="8"/>
  <c r="Y84" i="8"/>
  <c r="Z84" i="8" s="1"/>
  <c r="X84" i="8"/>
  <c r="Z83" i="8"/>
  <c r="Y83" i="8"/>
  <c r="X83" i="8"/>
  <c r="Y82" i="8"/>
  <c r="Z82" i="8" s="1"/>
  <c r="X82" i="8"/>
  <c r="Y81" i="8"/>
  <c r="Z81" i="8" s="1"/>
  <c r="X81" i="8"/>
  <c r="Y80" i="8"/>
  <c r="Z80" i="8" s="1"/>
  <c r="X80" i="8"/>
  <c r="Z79" i="8"/>
  <c r="Y79" i="8"/>
  <c r="X79" i="8"/>
  <c r="Z78" i="8"/>
  <c r="Y78" i="8"/>
  <c r="X78" i="8"/>
  <c r="Z77" i="8"/>
  <c r="Y77" i="8"/>
  <c r="X77" i="8"/>
  <c r="Y76" i="8"/>
  <c r="Z76" i="8" s="1"/>
  <c r="X76" i="8"/>
  <c r="Z75" i="8"/>
  <c r="Y75" i="8"/>
  <c r="X75" i="8"/>
  <c r="Y74" i="8"/>
  <c r="Z74" i="8" s="1"/>
  <c r="X74" i="8"/>
  <c r="Y73" i="8"/>
  <c r="Z73" i="8" s="1"/>
  <c r="X73" i="8"/>
  <c r="Y72" i="8"/>
  <c r="Z72" i="8" s="1"/>
  <c r="X72" i="8"/>
  <c r="Z71" i="8"/>
  <c r="Y71" i="8"/>
  <c r="X71" i="8"/>
  <c r="Z70" i="8"/>
  <c r="Y70" i="8"/>
  <c r="X70" i="8"/>
  <c r="Z69" i="8"/>
  <c r="Y69" i="8"/>
  <c r="X69" i="8"/>
  <c r="Y68" i="8"/>
  <c r="Z68" i="8" s="1"/>
  <c r="X68" i="8"/>
  <c r="Z67" i="8"/>
  <c r="Y67" i="8"/>
  <c r="X67" i="8"/>
  <c r="Y66" i="8"/>
  <c r="Z66" i="8" s="1"/>
  <c r="X66" i="8"/>
  <c r="Y65" i="8"/>
  <c r="Z65" i="8" s="1"/>
  <c r="X65" i="8"/>
  <c r="Y64" i="8"/>
  <c r="Z64" i="8" s="1"/>
  <c r="X64" i="8"/>
  <c r="Z63" i="8"/>
  <c r="Y63" i="8"/>
  <c r="X63" i="8"/>
  <c r="Z62" i="8"/>
  <c r="Y62" i="8"/>
  <c r="X62" i="8"/>
  <c r="Z61" i="8"/>
  <c r="Y61" i="8"/>
  <c r="X61" i="8"/>
  <c r="Y60" i="8"/>
  <c r="Z60" i="8" s="1"/>
  <c r="X60" i="8"/>
  <c r="Z59" i="8"/>
  <c r="Y59" i="8"/>
  <c r="X59" i="8"/>
  <c r="Y58" i="8"/>
  <c r="Z58" i="8" s="1"/>
  <c r="X58" i="8"/>
  <c r="Y57" i="8"/>
  <c r="Z57" i="8" s="1"/>
  <c r="X57" i="8"/>
  <c r="Y56" i="8"/>
  <c r="Z56" i="8" s="1"/>
  <c r="X56" i="8"/>
  <c r="Z55" i="8"/>
  <c r="Y55" i="8"/>
  <c r="X55" i="8"/>
  <c r="Z54" i="8"/>
  <c r="Y54" i="8"/>
  <c r="X54" i="8"/>
  <c r="Z53" i="8"/>
  <c r="Y53" i="8"/>
  <c r="X53" i="8"/>
  <c r="Y52" i="8"/>
  <c r="Z52" i="8" s="1"/>
  <c r="X52" i="8"/>
  <c r="Z51" i="8"/>
  <c r="Y51" i="8"/>
  <c r="X51" i="8"/>
  <c r="Y50" i="8"/>
  <c r="Z50" i="8" s="1"/>
  <c r="X50" i="8"/>
  <c r="Y49" i="8"/>
  <c r="Z49" i="8" s="1"/>
  <c r="X49" i="8"/>
  <c r="Y48" i="8"/>
  <c r="Z48" i="8" s="1"/>
  <c r="X48" i="8"/>
  <c r="Z47" i="8"/>
  <c r="Y47" i="8"/>
  <c r="X47" i="8"/>
  <c r="Z46" i="8"/>
  <c r="Y46" i="8"/>
  <c r="X46" i="8"/>
  <c r="Z45" i="8"/>
  <c r="Y45" i="8"/>
  <c r="X45" i="8"/>
  <c r="Y44" i="8"/>
  <c r="Z44" i="8" s="1"/>
  <c r="X44" i="8"/>
  <c r="Z43" i="8"/>
  <c r="Y43" i="8"/>
  <c r="X43" i="8"/>
  <c r="Y42" i="8"/>
  <c r="Z42" i="8" s="1"/>
  <c r="X42" i="8"/>
  <c r="Y41" i="8"/>
  <c r="Z41" i="8" s="1"/>
  <c r="X41" i="8"/>
  <c r="Y40" i="8"/>
  <c r="Z40" i="8" s="1"/>
  <c r="X40" i="8"/>
  <c r="Z39" i="8"/>
  <c r="Y39" i="8"/>
  <c r="X39" i="8"/>
  <c r="Z38" i="8"/>
  <c r="Y38" i="8"/>
  <c r="X38" i="8"/>
  <c r="Z37" i="8"/>
  <c r="Y37" i="8"/>
  <c r="X37" i="8"/>
  <c r="Y36" i="8"/>
  <c r="Z36" i="8" s="1"/>
  <c r="X36" i="8"/>
  <c r="Z35" i="8"/>
  <c r="Y35" i="8"/>
  <c r="X35" i="8"/>
  <c r="Y34" i="8"/>
  <c r="Z34" i="8" s="1"/>
  <c r="X34" i="8"/>
  <c r="Y33" i="8"/>
  <c r="Z33" i="8" s="1"/>
  <c r="X33" i="8"/>
  <c r="Y32" i="8"/>
  <c r="Z32" i="8" s="1"/>
  <c r="X32" i="8"/>
  <c r="Z31" i="8"/>
  <c r="Y31" i="8"/>
  <c r="X31" i="8"/>
  <c r="Z30" i="8"/>
  <c r="Y30" i="8"/>
  <c r="X30" i="8"/>
  <c r="Z29" i="8"/>
  <c r="Y29" i="8"/>
  <c r="X29" i="8"/>
  <c r="Y28" i="8"/>
  <c r="Z28" i="8" s="1"/>
  <c r="X28" i="8"/>
  <c r="Z27" i="8"/>
  <c r="Y27" i="8"/>
  <c r="X27" i="8"/>
  <c r="Y26" i="8"/>
  <c r="Z26" i="8" s="1"/>
  <c r="X26" i="8"/>
  <c r="Y25" i="8"/>
  <c r="Z25" i="8" s="1"/>
  <c r="X25" i="8"/>
  <c r="Y24" i="8"/>
  <c r="Z24" i="8" s="1"/>
  <c r="X24" i="8"/>
  <c r="Z23" i="8"/>
  <c r="Y23" i="8"/>
  <c r="X23" i="8"/>
  <c r="Z22" i="8"/>
  <c r="Y22" i="8"/>
  <c r="X22" i="8"/>
  <c r="Z21" i="8"/>
  <c r="Y21" i="8"/>
  <c r="X21" i="8"/>
  <c r="Y20" i="8"/>
  <c r="Z20" i="8" s="1"/>
  <c r="X20" i="8"/>
  <c r="Z19" i="8"/>
  <c r="Y19" i="8"/>
  <c r="X19" i="8"/>
  <c r="Y18" i="8"/>
  <c r="Z18" i="8" s="1"/>
  <c r="X18" i="8"/>
  <c r="Y17" i="8"/>
  <c r="Z17" i="8" s="1"/>
  <c r="X17" i="8"/>
  <c r="Y16" i="8"/>
  <c r="Z16" i="8" s="1"/>
  <c r="X16" i="8"/>
  <c r="Z15" i="8"/>
  <c r="Y15" i="8"/>
  <c r="X15" i="8"/>
  <c r="Z14" i="8"/>
  <c r="Y14" i="8"/>
  <c r="X14" i="8"/>
  <c r="Z13" i="8"/>
  <c r="Y13" i="8"/>
  <c r="X13" i="8"/>
  <c r="Y12" i="8"/>
  <c r="Z12" i="8" s="1"/>
  <c r="X12" i="8"/>
  <c r="Z11" i="8"/>
  <c r="Y11" i="8"/>
  <c r="X11" i="8"/>
  <c r="Y10" i="8"/>
  <c r="Z10" i="8" s="1"/>
  <c r="X10" i="8"/>
  <c r="Y9" i="8"/>
  <c r="Z9" i="8" s="1"/>
  <c r="X9" i="8"/>
  <c r="Y8" i="8"/>
  <c r="Z8" i="8" s="1"/>
  <c r="X8" i="8"/>
  <c r="Z350" i="7"/>
  <c r="Y350" i="7"/>
  <c r="X350" i="7"/>
  <c r="Y349" i="7"/>
  <c r="Z349" i="7" s="1"/>
  <c r="X349" i="7"/>
  <c r="Y348" i="7"/>
  <c r="Z348" i="7" s="1"/>
  <c r="X348" i="7"/>
  <c r="Y347" i="7"/>
  <c r="Z347" i="7" s="1"/>
  <c r="X347" i="7"/>
  <c r="Y346" i="7"/>
  <c r="Z346" i="7" s="1"/>
  <c r="X346" i="7"/>
  <c r="Y345" i="7"/>
  <c r="Z345" i="7" s="1"/>
  <c r="X345" i="7"/>
  <c r="Z344" i="7"/>
  <c r="Y344" i="7"/>
  <c r="X344" i="7"/>
  <c r="Z343" i="7"/>
  <c r="Y343" i="7"/>
  <c r="X343" i="7"/>
  <c r="Z342" i="7"/>
  <c r="Y342" i="7"/>
  <c r="X342" i="7"/>
  <c r="Y341" i="7"/>
  <c r="Z341" i="7" s="1"/>
  <c r="X341" i="7"/>
  <c r="Z340" i="7"/>
  <c r="Y340" i="7"/>
  <c r="X340" i="7"/>
  <c r="Y339" i="7"/>
  <c r="Z339" i="7" s="1"/>
  <c r="X339" i="7"/>
  <c r="Y338" i="7"/>
  <c r="Z338" i="7" s="1"/>
  <c r="X338" i="7"/>
  <c r="Y337" i="7"/>
  <c r="Z337" i="7" s="1"/>
  <c r="X337" i="7"/>
  <c r="Z336" i="7"/>
  <c r="Y336" i="7"/>
  <c r="X336" i="7"/>
  <c r="Z335" i="7"/>
  <c r="Y335" i="7"/>
  <c r="X335" i="7"/>
  <c r="Z334" i="7"/>
  <c r="Y334" i="7"/>
  <c r="X334" i="7"/>
  <c r="Y333" i="7"/>
  <c r="Z333" i="7" s="1"/>
  <c r="X333" i="7"/>
  <c r="Y332" i="7"/>
  <c r="Z332" i="7" s="1"/>
  <c r="X332" i="7"/>
  <c r="Y331" i="7"/>
  <c r="Z331" i="7" s="1"/>
  <c r="X331" i="7"/>
  <c r="Y330" i="7"/>
  <c r="Z330" i="7" s="1"/>
  <c r="X330" i="7"/>
  <c r="Y329" i="7"/>
  <c r="Z329" i="7" s="1"/>
  <c r="X329" i="7"/>
  <c r="Z328" i="7"/>
  <c r="Y328" i="7"/>
  <c r="X328" i="7"/>
  <c r="Z327" i="7"/>
  <c r="Y327" i="7"/>
  <c r="X327" i="7"/>
  <c r="Z326" i="7"/>
  <c r="Y326" i="7"/>
  <c r="X326" i="7"/>
  <c r="Y325" i="7"/>
  <c r="Z325" i="7" s="1"/>
  <c r="X325" i="7"/>
  <c r="Y324" i="7"/>
  <c r="Z324" i="7" s="1"/>
  <c r="X324" i="7"/>
  <c r="Y323" i="7"/>
  <c r="Z323" i="7" s="1"/>
  <c r="X323" i="7"/>
  <c r="Y322" i="7"/>
  <c r="Z322" i="7" s="1"/>
  <c r="X322" i="7"/>
  <c r="Y321" i="7"/>
  <c r="Z321" i="7" s="1"/>
  <c r="X321" i="7"/>
  <c r="Z320" i="7"/>
  <c r="Y320" i="7"/>
  <c r="X320" i="7"/>
  <c r="Z319" i="7"/>
  <c r="Y319" i="7"/>
  <c r="X319" i="7"/>
  <c r="Z318" i="7"/>
  <c r="Y318" i="7"/>
  <c r="X318" i="7"/>
  <c r="Y317" i="7"/>
  <c r="Z317" i="7" s="1"/>
  <c r="X317" i="7"/>
  <c r="Y316" i="7"/>
  <c r="Z316" i="7" s="1"/>
  <c r="X316" i="7"/>
  <c r="Y315" i="7"/>
  <c r="Z315" i="7" s="1"/>
  <c r="X315" i="7"/>
  <c r="Y314" i="7"/>
  <c r="Z314" i="7" s="1"/>
  <c r="X314" i="7"/>
  <c r="Y313" i="7"/>
  <c r="Z313" i="7" s="1"/>
  <c r="X313" i="7"/>
  <c r="Z312" i="7"/>
  <c r="Y312" i="7"/>
  <c r="X312" i="7"/>
  <c r="Z311" i="7"/>
  <c r="Y311" i="7"/>
  <c r="X311" i="7"/>
  <c r="Z310" i="7"/>
  <c r="Y310" i="7"/>
  <c r="X310" i="7"/>
  <c r="Y309" i="7"/>
  <c r="Z309" i="7" s="1"/>
  <c r="X309" i="7"/>
  <c r="Y308" i="7"/>
  <c r="Z308" i="7" s="1"/>
  <c r="X308" i="7"/>
  <c r="Y307" i="7"/>
  <c r="Z307" i="7" s="1"/>
  <c r="X307" i="7"/>
  <c r="Y306" i="7"/>
  <c r="Z306" i="7" s="1"/>
  <c r="X306" i="7"/>
  <c r="Y305" i="7"/>
  <c r="Z305" i="7" s="1"/>
  <c r="X305" i="7"/>
  <c r="Z304" i="7"/>
  <c r="Y304" i="7"/>
  <c r="X304" i="7"/>
  <c r="Z303" i="7"/>
  <c r="Y303" i="7"/>
  <c r="X303" i="7"/>
  <c r="Z302" i="7"/>
  <c r="Y302" i="7"/>
  <c r="X302" i="7"/>
  <c r="Y301" i="7"/>
  <c r="Z301" i="7" s="1"/>
  <c r="X301" i="7"/>
  <c r="Y300" i="7"/>
  <c r="Z300" i="7" s="1"/>
  <c r="X300" i="7"/>
  <c r="Y299" i="7"/>
  <c r="Z299" i="7" s="1"/>
  <c r="X299" i="7"/>
  <c r="Y298" i="7"/>
  <c r="Z298" i="7" s="1"/>
  <c r="X298" i="7"/>
  <c r="Y297" i="7"/>
  <c r="Z297" i="7" s="1"/>
  <c r="X297" i="7"/>
  <c r="Z296" i="7"/>
  <c r="Y296" i="7"/>
  <c r="X296" i="7"/>
  <c r="Z295" i="7"/>
  <c r="Y295" i="7"/>
  <c r="X295" i="7"/>
  <c r="Z294" i="7"/>
  <c r="Y294" i="7"/>
  <c r="X294" i="7"/>
  <c r="Y293" i="7"/>
  <c r="Z293" i="7" s="1"/>
  <c r="X293" i="7"/>
  <c r="Y292" i="7"/>
  <c r="Z292" i="7" s="1"/>
  <c r="X292" i="7"/>
  <c r="Y291" i="7"/>
  <c r="Z291" i="7" s="1"/>
  <c r="X291" i="7"/>
  <c r="Y290" i="7"/>
  <c r="Z290" i="7" s="1"/>
  <c r="X290" i="7"/>
  <c r="Y289" i="7"/>
  <c r="Z289" i="7" s="1"/>
  <c r="X289" i="7"/>
  <c r="Z288" i="7"/>
  <c r="Y288" i="7"/>
  <c r="X288" i="7"/>
  <c r="Z287" i="7"/>
  <c r="Y287" i="7"/>
  <c r="X287" i="7"/>
  <c r="Z286" i="7"/>
  <c r="Y286" i="7"/>
  <c r="X286" i="7"/>
  <c r="Y285" i="7"/>
  <c r="X285" i="7"/>
  <c r="S285" i="7"/>
  <c r="Z285" i="7" s="1"/>
  <c r="Y284" i="7"/>
  <c r="Z284" i="7" s="1"/>
  <c r="X284" i="7"/>
  <c r="Z283" i="7"/>
  <c r="Y283" i="7"/>
  <c r="X283" i="7"/>
  <c r="Z282" i="7"/>
  <c r="Y282" i="7"/>
  <c r="X282" i="7"/>
  <c r="Z281" i="7"/>
  <c r="Y281" i="7"/>
  <c r="X281" i="7"/>
  <c r="S281" i="7"/>
  <c r="Y280" i="7"/>
  <c r="Z280" i="7" s="1"/>
  <c r="X280" i="7"/>
  <c r="Y279" i="7"/>
  <c r="Z279" i="7" s="1"/>
  <c r="X279" i="7"/>
  <c r="Z278" i="7"/>
  <c r="Y278" i="7"/>
  <c r="X278" i="7"/>
  <c r="Z277" i="7"/>
  <c r="Y277" i="7"/>
  <c r="X277" i="7"/>
  <c r="Z276" i="7"/>
  <c r="Y276" i="7"/>
  <c r="X276" i="7"/>
  <c r="Y275" i="7"/>
  <c r="Z275" i="7" s="1"/>
  <c r="X275" i="7"/>
  <c r="Z274" i="7"/>
  <c r="Y274" i="7"/>
  <c r="X274" i="7"/>
  <c r="Y273" i="7"/>
  <c r="Z273" i="7" s="1"/>
  <c r="X273" i="7"/>
  <c r="Y272" i="7"/>
  <c r="Z272" i="7" s="1"/>
  <c r="X272" i="7"/>
  <c r="Y271" i="7"/>
  <c r="Z271" i="7" s="1"/>
  <c r="X271" i="7"/>
  <c r="Z270" i="7"/>
  <c r="Y270" i="7"/>
  <c r="X270" i="7"/>
  <c r="Z269" i="7"/>
  <c r="Y269" i="7"/>
  <c r="X269" i="7"/>
  <c r="Z268" i="7"/>
  <c r="Y268" i="7"/>
  <c r="X268" i="7"/>
  <c r="Y267" i="7"/>
  <c r="Z267" i="7" s="1"/>
  <c r="X267" i="7"/>
  <c r="Y266" i="7"/>
  <c r="Z266" i="7" s="1"/>
  <c r="X266" i="7"/>
  <c r="Y265" i="7"/>
  <c r="Z265" i="7" s="1"/>
  <c r="X265" i="7"/>
  <c r="Y264" i="7"/>
  <c r="Z264" i="7" s="1"/>
  <c r="X264" i="7"/>
  <c r="Y263" i="7"/>
  <c r="Z263" i="7" s="1"/>
  <c r="X263" i="7"/>
  <c r="Z262" i="7"/>
  <c r="Y262" i="7"/>
  <c r="X262" i="7"/>
  <c r="Z261" i="7"/>
  <c r="Y261" i="7"/>
  <c r="X261" i="7"/>
  <c r="Z260" i="7"/>
  <c r="Y260" i="7"/>
  <c r="X260" i="7"/>
  <c r="Y259" i="7"/>
  <c r="Z259" i="7" s="1"/>
  <c r="X259" i="7"/>
  <c r="Y258" i="7"/>
  <c r="Z258" i="7" s="1"/>
  <c r="X258" i="7"/>
  <c r="Y257" i="7"/>
  <c r="Z257" i="7" s="1"/>
  <c r="X257" i="7"/>
  <c r="Y256" i="7"/>
  <c r="Z256" i="7" s="1"/>
  <c r="X256" i="7"/>
  <c r="Y255" i="7"/>
  <c r="Z255" i="7" s="1"/>
  <c r="X255" i="7"/>
  <c r="Z254" i="7"/>
  <c r="Y254" i="7"/>
  <c r="X254" i="7"/>
  <c r="Z253" i="7"/>
  <c r="Y253" i="7"/>
  <c r="X253" i="7"/>
  <c r="Z252" i="7"/>
  <c r="Y252" i="7"/>
  <c r="X252" i="7"/>
  <c r="Y251" i="7"/>
  <c r="Z251" i="7" s="1"/>
  <c r="X251" i="7"/>
  <c r="Y250" i="7"/>
  <c r="Z250" i="7" s="1"/>
  <c r="X250" i="7"/>
  <c r="Y249" i="7"/>
  <c r="Z249" i="7" s="1"/>
  <c r="X249" i="7"/>
  <c r="Y248" i="7"/>
  <c r="Z248" i="7" s="1"/>
  <c r="X248" i="7"/>
  <c r="Y247" i="7"/>
  <c r="Z247" i="7" s="1"/>
  <c r="X247" i="7"/>
  <c r="Z246" i="7"/>
  <c r="Y246" i="7"/>
  <c r="X246" i="7"/>
  <c r="Z245" i="7"/>
  <c r="Y245" i="7"/>
  <c r="X245" i="7"/>
  <c r="Z244" i="7"/>
  <c r="Y244" i="7"/>
  <c r="X244" i="7"/>
  <c r="Y243" i="7"/>
  <c r="Z243" i="7" s="1"/>
  <c r="X243" i="7"/>
  <c r="Y242" i="7"/>
  <c r="Z242" i="7" s="1"/>
  <c r="X242" i="7"/>
  <c r="Y241" i="7"/>
  <c r="Z241" i="7" s="1"/>
  <c r="X241" i="7"/>
  <c r="Y240" i="7"/>
  <c r="Z240" i="7" s="1"/>
  <c r="X240" i="7"/>
  <c r="Y239" i="7"/>
  <c r="Z239" i="7" s="1"/>
  <c r="X239" i="7"/>
  <c r="Z238" i="7"/>
  <c r="Y238" i="7"/>
  <c r="X238" i="7"/>
  <c r="Z237" i="7"/>
  <c r="Y237" i="7"/>
  <c r="X237" i="7"/>
  <c r="Z236" i="7"/>
  <c r="Y236" i="7"/>
  <c r="X236" i="7"/>
  <c r="Y235" i="7"/>
  <c r="Z235" i="7" s="1"/>
  <c r="X235" i="7"/>
  <c r="Y234" i="7"/>
  <c r="Z234" i="7" s="1"/>
  <c r="X234" i="7"/>
  <c r="Y233" i="7"/>
  <c r="Z233" i="7" s="1"/>
  <c r="X233" i="7"/>
  <c r="Y232" i="7"/>
  <c r="Z232" i="7" s="1"/>
  <c r="X232" i="7"/>
  <c r="Y231" i="7"/>
  <c r="Z231" i="7" s="1"/>
  <c r="X231" i="7"/>
  <c r="Z230" i="7"/>
  <c r="Y230" i="7"/>
  <c r="X230" i="7"/>
  <c r="Z229" i="7"/>
  <c r="Y229" i="7"/>
  <c r="X229" i="7"/>
  <c r="Z228" i="7"/>
  <c r="Y228" i="7"/>
  <c r="X228" i="7"/>
  <c r="Y227" i="7"/>
  <c r="Z227" i="7" s="1"/>
  <c r="X227" i="7"/>
  <c r="Y226" i="7"/>
  <c r="Z226" i="7" s="1"/>
  <c r="X226" i="7"/>
  <c r="Y225" i="7"/>
  <c r="Z225" i="7" s="1"/>
  <c r="X225" i="7"/>
  <c r="Y224" i="7"/>
  <c r="Z224" i="7" s="1"/>
  <c r="X224" i="7"/>
  <c r="Y223" i="7"/>
  <c r="Z223" i="7" s="1"/>
  <c r="X223" i="7"/>
  <c r="Z222" i="7"/>
  <c r="Y222" i="7"/>
  <c r="X222" i="7"/>
  <c r="Z221" i="7"/>
  <c r="Y221" i="7"/>
  <c r="X221" i="7"/>
  <c r="Z220" i="7"/>
  <c r="Y220" i="7"/>
  <c r="X220" i="7"/>
  <c r="Y219" i="7"/>
  <c r="Z219" i="7" s="1"/>
  <c r="X219" i="7"/>
  <c r="Y218" i="7"/>
  <c r="Z218" i="7" s="1"/>
  <c r="X218" i="7"/>
  <c r="Y217" i="7"/>
  <c r="Z217" i="7" s="1"/>
  <c r="X217" i="7"/>
  <c r="Y216" i="7"/>
  <c r="Z216" i="7" s="1"/>
  <c r="X216" i="7"/>
  <c r="Y215" i="7"/>
  <c r="Z215" i="7" s="1"/>
  <c r="X215" i="7"/>
  <c r="Z214" i="7"/>
  <c r="Y214" i="7"/>
  <c r="X214" i="7"/>
  <c r="Z213" i="7"/>
  <c r="Y213" i="7"/>
  <c r="X213" i="7"/>
  <c r="Z212" i="7"/>
  <c r="Y212" i="7"/>
  <c r="X212" i="7"/>
  <c r="Y211" i="7"/>
  <c r="Z211" i="7" s="1"/>
  <c r="X211" i="7"/>
  <c r="Y210" i="7"/>
  <c r="Z210" i="7" s="1"/>
  <c r="X210" i="7"/>
  <c r="Y209" i="7"/>
  <c r="Z209" i="7" s="1"/>
  <c r="X209" i="7"/>
  <c r="Y208" i="7"/>
  <c r="Z208" i="7" s="1"/>
  <c r="X208" i="7"/>
  <c r="Y207" i="7"/>
  <c r="Z207" i="7" s="1"/>
  <c r="X207" i="7"/>
  <c r="Z206" i="7"/>
  <c r="Y206" i="7"/>
  <c r="X206" i="7"/>
  <c r="Z205" i="7"/>
  <c r="Y205" i="7"/>
  <c r="X205" i="7"/>
  <c r="Z204" i="7"/>
  <c r="Y204" i="7"/>
  <c r="X204" i="7"/>
  <c r="Y203" i="7"/>
  <c r="Z203" i="7" s="1"/>
  <c r="X203" i="7"/>
  <c r="Y202" i="7"/>
  <c r="Z202" i="7" s="1"/>
  <c r="X202" i="7"/>
  <c r="Y201" i="7"/>
  <c r="Z201" i="7" s="1"/>
  <c r="X201" i="7"/>
  <c r="Y200" i="7"/>
  <c r="Z200" i="7" s="1"/>
  <c r="X200" i="7"/>
  <c r="Y199" i="7"/>
  <c r="Z199" i="7" s="1"/>
  <c r="X199" i="7"/>
  <c r="Z198" i="7"/>
  <c r="Y198" i="7"/>
  <c r="X198" i="7"/>
  <c r="Z197" i="7"/>
  <c r="Y197" i="7"/>
  <c r="X197" i="7"/>
  <c r="Z196" i="7"/>
  <c r="Y196" i="7"/>
  <c r="X196" i="7"/>
  <c r="Y195" i="7"/>
  <c r="Z195" i="7" s="1"/>
  <c r="X195" i="7"/>
  <c r="Y194" i="7"/>
  <c r="Z194" i="7" s="1"/>
  <c r="X194" i="7"/>
  <c r="Y193" i="7"/>
  <c r="Z193" i="7" s="1"/>
  <c r="X193" i="7"/>
  <c r="Y192" i="7"/>
  <c r="Z192" i="7" s="1"/>
  <c r="X192" i="7"/>
  <c r="Y191" i="7"/>
  <c r="Z191" i="7" s="1"/>
  <c r="X191" i="7"/>
  <c r="Z190" i="7"/>
  <c r="Y190" i="7"/>
  <c r="X190" i="7"/>
  <c r="Z189" i="7"/>
  <c r="Y189" i="7"/>
  <c r="X189" i="7"/>
  <c r="Z188" i="7"/>
  <c r="Y188" i="7"/>
  <c r="X188" i="7"/>
  <c r="Y187" i="7"/>
  <c r="Z187" i="7" s="1"/>
  <c r="X187" i="7"/>
  <c r="Y186" i="7"/>
  <c r="Z186" i="7" s="1"/>
  <c r="X186" i="7"/>
  <c r="Y185" i="7"/>
  <c r="Z185" i="7" s="1"/>
  <c r="X185" i="7"/>
  <c r="Y184" i="7"/>
  <c r="Z184" i="7" s="1"/>
  <c r="X184" i="7"/>
  <c r="Y183" i="7"/>
  <c r="Z183" i="7" s="1"/>
  <c r="X183" i="7"/>
  <c r="Z182" i="7"/>
  <c r="Y182" i="7"/>
  <c r="X182" i="7"/>
  <c r="Z181" i="7"/>
  <c r="Y181" i="7"/>
  <c r="X181" i="7"/>
  <c r="Z180" i="7"/>
  <c r="Y180" i="7"/>
  <c r="X180" i="7"/>
  <c r="Y179" i="7"/>
  <c r="Z179" i="7" s="1"/>
  <c r="X179" i="7"/>
  <c r="Y178" i="7"/>
  <c r="Z178" i="7" s="1"/>
  <c r="X178" i="7"/>
  <c r="Y177" i="7"/>
  <c r="Z177" i="7" s="1"/>
  <c r="X177" i="7"/>
  <c r="Y176" i="7"/>
  <c r="Z176" i="7" s="1"/>
  <c r="X176" i="7"/>
  <c r="Y175" i="7"/>
  <c r="Z175" i="7" s="1"/>
  <c r="X175" i="7"/>
  <c r="Z174" i="7"/>
  <c r="Y174" i="7"/>
  <c r="X174" i="7"/>
  <c r="Z173" i="7"/>
  <c r="Y173" i="7"/>
  <c r="X173" i="7"/>
  <c r="Z172" i="7"/>
  <c r="Y172" i="7"/>
  <c r="X172" i="7"/>
  <c r="Y171" i="7"/>
  <c r="Z171" i="7" s="1"/>
  <c r="X171" i="7"/>
  <c r="Y170" i="7"/>
  <c r="Z170" i="7" s="1"/>
  <c r="X170" i="7"/>
  <c r="Y169" i="7"/>
  <c r="Z169" i="7" s="1"/>
  <c r="X169" i="7"/>
  <c r="Y168" i="7"/>
  <c r="Z168" i="7" s="1"/>
  <c r="X168" i="7"/>
  <c r="Y167" i="7"/>
  <c r="Z167" i="7" s="1"/>
  <c r="X167" i="7"/>
  <c r="Z166" i="7"/>
  <c r="Y166" i="7"/>
  <c r="X166" i="7"/>
  <c r="Z165" i="7"/>
  <c r="Y165" i="7"/>
  <c r="X165" i="7"/>
  <c r="Z164" i="7"/>
  <c r="Y164" i="7"/>
  <c r="X164" i="7"/>
  <c r="Y163" i="7"/>
  <c r="Z163" i="7" s="1"/>
  <c r="X163" i="7"/>
  <c r="Y162" i="7"/>
  <c r="Z162" i="7" s="1"/>
  <c r="X162" i="7"/>
  <c r="Y161" i="7"/>
  <c r="Z161" i="7" s="1"/>
  <c r="X161" i="7"/>
  <c r="Y160" i="7"/>
  <c r="Z160" i="7" s="1"/>
  <c r="X160" i="7"/>
  <c r="Y159" i="7"/>
  <c r="Z159" i="7" s="1"/>
  <c r="X159" i="7"/>
  <c r="Z158" i="7"/>
  <c r="Y158" i="7"/>
  <c r="X158" i="7"/>
  <c r="Z157" i="7"/>
  <c r="Y157" i="7"/>
  <c r="X157" i="7"/>
  <c r="Z156" i="7"/>
  <c r="Y156" i="7"/>
  <c r="X156" i="7"/>
  <c r="Y155" i="7"/>
  <c r="Z155" i="7" s="1"/>
  <c r="X155" i="7"/>
  <c r="Y154" i="7"/>
  <c r="Z154" i="7" s="1"/>
  <c r="X154" i="7"/>
  <c r="Y153" i="7"/>
  <c r="Z153" i="7" s="1"/>
  <c r="X153" i="7"/>
  <c r="Y152" i="7"/>
  <c r="Z152" i="7" s="1"/>
  <c r="X152" i="7"/>
  <c r="Y151" i="7"/>
  <c r="Z151" i="7" s="1"/>
  <c r="X151" i="7"/>
  <c r="Z150" i="7"/>
  <c r="Y150" i="7"/>
  <c r="X150" i="7"/>
  <c r="Z149" i="7"/>
  <c r="Y149" i="7"/>
  <c r="X149" i="7"/>
  <c r="Z148" i="7"/>
  <c r="Y148" i="7"/>
  <c r="X148" i="7"/>
  <c r="Y147" i="7"/>
  <c r="Z147" i="7" s="1"/>
  <c r="X147" i="7"/>
  <c r="Y146" i="7"/>
  <c r="Z146" i="7" s="1"/>
  <c r="X146" i="7"/>
  <c r="Y145" i="7"/>
  <c r="Z145" i="7" s="1"/>
  <c r="X145" i="7"/>
  <c r="Y144" i="7"/>
  <c r="Z144" i="7" s="1"/>
  <c r="X144" i="7"/>
  <c r="Y143" i="7"/>
  <c r="Z143" i="7" s="1"/>
  <c r="X143" i="7"/>
  <c r="Z142" i="7"/>
  <c r="Y142" i="7"/>
  <c r="X142" i="7"/>
  <c r="Z141" i="7"/>
  <c r="Y141" i="7"/>
  <c r="X141" i="7"/>
  <c r="Z140" i="7"/>
  <c r="Y140" i="7"/>
  <c r="X140" i="7"/>
  <c r="Y139" i="7"/>
  <c r="Z139" i="7" s="1"/>
  <c r="X139" i="7"/>
  <c r="Y138" i="7"/>
  <c r="Z138" i="7" s="1"/>
  <c r="X138" i="7"/>
  <c r="Y137" i="7"/>
  <c r="Z137" i="7" s="1"/>
  <c r="X137" i="7"/>
  <c r="Y136" i="7"/>
  <c r="Z136" i="7" s="1"/>
  <c r="X136" i="7"/>
  <c r="Y135" i="7"/>
  <c r="Z135" i="7" s="1"/>
  <c r="X135" i="7"/>
  <c r="Z134" i="7"/>
  <c r="Y134" i="7"/>
  <c r="X134" i="7"/>
  <c r="Z133" i="7"/>
  <c r="Y133" i="7"/>
  <c r="X133" i="7"/>
  <c r="Z132" i="7"/>
  <c r="Y132" i="7"/>
  <c r="X132" i="7"/>
  <c r="Y131" i="7"/>
  <c r="Z131" i="7" s="1"/>
  <c r="X131" i="7"/>
  <c r="Y130" i="7"/>
  <c r="Z130" i="7" s="1"/>
  <c r="X130" i="7"/>
  <c r="Y129" i="7"/>
  <c r="Z129" i="7" s="1"/>
  <c r="X129" i="7"/>
  <c r="Y128" i="7"/>
  <c r="Z128" i="7" s="1"/>
  <c r="X128" i="7"/>
  <c r="Y127" i="7"/>
  <c r="Z127" i="7" s="1"/>
  <c r="X127" i="7"/>
  <c r="Z126" i="7"/>
  <c r="Y126" i="7"/>
  <c r="X126" i="7"/>
  <c r="Z125" i="7"/>
  <c r="Y125" i="7"/>
  <c r="X125" i="7"/>
  <c r="Z124" i="7"/>
  <c r="Y124" i="7"/>
  <c r="X124" i="7"/>
  <c r="Y123" i="7"/>
  <c r="Z123" i="7" s="1"/>
  <c r="X123" i="7"/>
  <c r="Y122" i="7"/>
  <c r="Z122" i="7" s="1"/>
  <c r="X122" i="7"/>
  <c r="Y121" i="7"/>
  <c r="Z121" i="7" s="1"/>
  <c r="X121" i="7"/>
  <c r="Y120" i="7"/>
  <c r="Z120" i="7" s="1"/>
  <c r="X120" i="7"/>
  <c r="Y119" i="7"/>
  <c r="Z119" i="7" s="1"/>
  <c r="X119" i="7"/>
  <c r="Z118" i="7"/>
  <c r="Y118" i="7"/>
  <c r="X118" i="7"/>
  <c r="Z117" i="7"/>
  <c r="Y117" i="7"/>
  <c r="X117" i="7"/>
  <c r="Z116" i="7"/>
  <c r="Y116" i="7"/>
  <c r="X116" i="7"/>
  <c r="Y115" i="7"/>
  <c r="Z115" i="7" s="1"/>
  <c r="X115" i="7"/>
  <c r="Y114" i="7"/>
  <c r="Z114" i="7" s="1"/>
  <c r="X114" i="7"/>
  <c r="Y113" i="7"/>
  <c r="Z113" i="7" s="1"/>
  <c r="X113" i="7"/>
  <c r="Y112" i="7"/>
  <c r="Z112" i="7" s="1"/>
  <c r="X112" i="7"/>
  <c r="Y111" i="7"/>
  <c r="Z111" i="7" s="1"/>
  <c r="X111" i="7"/>
  <c r="Z110" i="7"/>
  <c r="Y110" i="7"/>
  <c r="X110" i="7"/>
  <c r="Z109" i="7"/>
  <c r="Y109" i="7"/>
  <c r="X109" i="7"/>
  <c r="Z108" i="7"/>
  <c r="Y108" i="7"/>
  <c r="X108" i="7"/>
  <c r="Y107" i="7"/>
  <c r="Z107" i="7" s="1"/>
  <c r="X107" i="7"/>
  <c r="Y106" i="7"/>
  <c r="Z106" i="7" s="1"/>
  <c r="X106" i="7"/>
  <c r="Y105" i="7"/>
  <c r="Z105" i="7" s="1"/>
  <c r="X105" i="7"/>
  <c r="Y104" i="7"/>
  <c r="Z104" i="7" s="1"/>
  <c r="X104" i="7"/>
  <c r="Y103" i="7"/>
  <c r="Z103" i="7" s="1"/>
  <c r="X103" i="7"/>
  <c r="Z102" i="7"/>
  <c r="Y102" i="7"/>
  <c r="X102" i="7"/>
  <c r="Z101" i="7"/>
  <c r="Y101" i="7"/>
  <c r="X101" i="7"/>
  <c r="Z100" i="7"/>
  <c r="Y100" i="7"/>
  <c r="X100" i="7"/>
  <c r="Y99" i="7"/>
  <c r="Z99" i="7" s="1"/>
  <c r="X99" i="7"/>
  <c r="Y98" i="7"/>
  <c r="Z98" i="7" s="1"/>
  <c r="X98" i="7"/>
  <c r="Y97" i="7"/>
  <c r="Z97" i="7" s="1"/>
  <c r="X97" i="7"/>
  <c r="Y96" i="7"/>
  <c r="Z96" i="7" s="1"/>
  <c r="X96" i="7"/>
  <c r="Y95" i="7"/>
  <c r="Z95" i="7" s="1"/>
  <c r="X95" i="7"/>
  <c r="Z94" i="7"/>
  <c r="Y94" i="7"/>
  <c r="X94" i="7"/>
  <c r="Z93" i="7"/>
  <c r="Y93" i="7"/>
  <c r="X93" i="7"/>
  <c r="Z92" i="7"/>
  <c r="Y92" i="7"/>
  <c r="X92" i="7"/>
  <c r="Y91" i="7"/>
  <c r="Z91" i="7" s="1"/>
  <c r="X91" i="7"/>
  <c r="Y90" i="7"/>
  <c r="Z90" i="7" s="1"/>
  <c r="X90" i="7"/>
  <c r="Y89" i="7"/>
  <c r="Z89" i="7" s="1"/>
  <c r="X89" i="7"/>
  <c r="Y88" i="7"/>
  <c r="Z88" i="7" s="1"/>
  <c r="X88" i="7"/>
  <c r="Y87" i="7"/>
  <c r="Z87" i="7" s="1"/>
  <c r="X87" i="7"/>
  <c r="Z86" i="7"/>
  <c r="Y86" i="7"/>
  <c r="X86" i="7"/>
  <c r="Z85" i="7"/>
  <c r="Y85" i="7"/>
  <c r="X85" i="7"/>
  <c r="Z84" i="7"/>
  <c r="Y84" i="7"/>
  <c r="X84" i="7"/>
  <c r="Y83" i="7"/>
  <c r="Z83" i="7" s="1"/>
  <c r="X83" i="7"/>
  <c r="Y82" i="7"/>
  <c r="Z82" i="7" s="1"/>
  <c r="X82" i="7"/>
  <c r="Y81" i="7"/>
  <c r="Z81" i="7" s="1"/>
  <c r="X81" i="7"/>
  <c r="Y80" i="7"/>
  <c r="Z80" i="7" s="1"/>
  <c r="X80" i="7"/>
  <c r="Y79" i="7"/>
  <c r="Z79" i="7" s="1"/>
  <c r="X79" i="7"/>
  <c r="Z78" i="7"/>
  <c r="Y78" i="7"/>
  <c r="X78" i="7"/>
  <c r="Z77" i="7"/>
  <c r="Y77" i="7"/>
  <c r="X77" i="7"/>
  <c r="Z76" i="7"/>
  <c r="Y76" i="7"/>
  <c r="X76" i="7"/>
  <c r="Y75" i="7"/>
  <c r="Z75" i="7" s="1"/>
  <c r="X75" i="7"/>
  <c r="Y74" i="7"/>
  <c r="Z74" i="7" s="1"/>
  <c r="X74" i="7"/>
  <c r="Y73" i="7"/>
  <c r="Z73" i="7" s="1"/>
  <c r="X73" i="7"/>
  <c r="Y72" i="7"/>
  <c r="Z72" i="7" s="1"/>
  <c r="X72" i="7"/>
  <c r="Y71" i="7"/>
  <c r="Z71" i="7" s="1"/>
  <c r="X71" i="7"/>
  <c r="Z70" i="7"/>
  <c r="Y70" i="7"/>
  <c r="X70" i="7"/>
  <c r="Z69" i="7"/>
  <c r="Y69" i="7"/>
  <c r="X69" i="7"/>
  <c r="Z68" i="7"/>
  <c r="Y68" i="7"/>
  <c r="X68" i="7"/>
  <c r="Y67" i="7"/>
  <c r="Z67" i="7" s="1"/>
  <c r="X67" i="7"/>
  <c r="Z66" i="7"/>
  <c r="Y66" i="7"/>
  <c r="X66" i="7"/>
  <c r="Y65" i="7"/>
  <c r="Z65" i="7" s="1"/>
  <c r="X65" i="7"/>
  <c r="Y64" i="7"/>
  <c r="Z64" i="7" s="1"/>
  <c r="X64" i="7"/>
  <c r="Y63" i="7"/>
  <c r="Z63" i="7" s="1"/>
  <c r="X63" i="7"/>
  <c r="Z62" i="7"/>
  <c r="Y62" i="7"/>
  <c r="X62" i="7"/>
  <c r="Z61" i="7"/>
  <c r="Y61" i="7"/>
  <c r="X61" i="7"/>
  <c r="Z60" i="7"/>
  <c r="Y60" i="7"/>
  <c r="X60" i="7"/>
  <c r="Y59" i="7"/>
  <c r="Z59" i="7" s="1"/>
  <c r="X59" i="7"/>
  <c r="Z58" i="7"/>
  <c r="Y58" i="7"/>
  <c r="X58" i="7"/>
  <c r="Y57" i="7"/>
  <c r="Z57" i="7" s="1"/>
  <c r="X57" i="7"/>
  <c r="Y56" i="7"/>
  <c r="Z56" i="7" s="1"/>
  <c r="X56" i="7"/>
  <c r="Y55" i="7"/>
  <c r="Z55" i="7" s="1"/>
  <c r="X55" i="7"/>
  <c r="Z54" i="7"/>
  <c r="Y54" i="7"/>
  <c r="X54" i="7"/>
  <c r="Z53" i="7"/>
  <c r="Y53" i="7"/>
  <c r="X53" i="7"/>
  <c r="Z52" i="7"/>
  <c r="Y52" i="7"/>
  <c r="X52" i="7"/>
  <c r="Y51" i="7"/>
  <c r="Z51" i="7" s="1"/>
  <c r="X51" i="7"/>
  <c r="Z50" i="7"/>
  <c r="Y50" i="7"/>
  <c r="X50" i="7"/>
  <c r="Y49" i="7"/>
  <c r="Z49" i="7" s="1"/>
  <c r="X49" i="7"/>
  <c r="Y48" i="7"/>
  <c r="Z48" i="7" s="1"/>
  <c r="X48" i="7"/>
  <c r="Y47" i="7"/>
  <c r="Z47" i="7" s="1"/>
  <c r="X47" i="7"/>
  <c r="Z46" i="7"/>
  <c r="Y46" i="7"/>
  <c r="X46" i="7"/>
  <c r="Z45" i="7"/>
  <c r="Y45" i="7"/>
  <c r="X45" i="7"/>
  <c r="Z44" i="7"/>
  <c r="Y44" i="7"/>
  <c r="X44" i="7"/>
  <c r="Y43" i="7"/>
  <c r="Z43" i="7" s="1"/>
  <c r="X43" i="7"/>
  <c r="Z42" i="7"/>
  <c r="Y42" i="7"/>
  <c r="X42" i="7"/>
  <c r="Y41" i="7"/>
  <c r="Z41" i="7" s="1"/>
  <c r="X41" i="7"/>
  <c r="Y40" i="7"/>
  <c r="Z40" i="7" s="1"/>
  <c r="X40" i="7"/>
  <c r="Y39" i="7"/>
  <c r="Z39" i="7" s="1"/>
  <c r="X39" i="7"/>
  <c r="Z38" i="7"/>
  <c r="Y38" i="7"/>
  <c r="X38" i="7"/>
  <c r="Z37" i="7"/>
  <c r="Y37" i="7"/>
  <c r="X37" i="7"/>
  <c r="Z36" i="7"/>
  <c r="Y36" i="7"/>
  <c r="X36" i="7"/>
  <c r="Y35" i="7"/>
  <c r="Z35" i="7" s="1"/>
  <c r="X35" i="7"/>
  <c r="Z34" i="7"/>
  <c r="Y34" i="7"/>
  <c r="X34" i="7"/>
  <c r="Y33" i="7"/>
  <c r="Z33" i="7" s="1"/>
  <c r="X33" i="7"/>
  <c r="Y32" i="7"/>
  <c r="Z32" i="7" s="1"/>
  <c r="X32" i="7"/>
  <c r="Y31" i="7"/>
  <c r="Z31" i="7" s="1"/>
  <c r="X31" i="7"/>
  <c r="Z30" i="7"/>
  <c r="Y30" i="7"/>
  <c r="X30" i="7"/>
  <c r="Z29" i="7"/>
  <c r="Y29" i="7"/>
  <c r="X29" i="7"/>
  <c r="Z28" i="7"/>
  <c r="Y28" i="7"/>
  <c r="X28" i="7"/>
  <c r="Y27" i="7"/>
  <c r="Z27" i="7" s="1"/>
  <c r="X27" i="7"/>
  <c r="Y26" i="7"/>
  <c r="Z26" i="7" s="1"/>
  <c r="X26" i="7"/>
  <c r="Y25" i="7"/>
  <c r="Z25" i="7" s="1"/>
  <c r="X25" i="7"/>
  <c r="Y24" i="7"/>
  <c r="Z24" i="7" s="1"/>
  <c r="X24" i="7"/>
  <c r="Y23" i="7"/>
  <c r="Z23" i="7" s="1"/>
  <c r="X23" i="7"/>
  <c r="Z22" i="7"/>
  <c r="Y22" i="7"/>
  <c r="X22" i="7"/>
  <c r="Z21" i="7"/>
  <c r="Y21" i="7"/>
  <c r="X21" i="7"/>
  <c r="Z20" i="7"/>
  <c r="Y20" i="7"/>
  <c r="X20" i="7"/>
  <c r="Y19" i="7"/>
  <c r="Z19" i="7" s="1"/>
  <c r="X19" i="7"/>
  <c r="Y18" i="7"/>
  <c r="Z18" i="7" s="1"/>
  <c r="X18" i="7"/>
  <c r="Y17" i="7"/>
  <c r="Z17" i="7" s="1"/>
  <c r="X17" i="7"/>
  <c r="Y16" i="7"/>
  <c r="Z16" i="7" s="1"/>
  <c r="X16" i="7"/>
  <c r="Y15" i="7"/>
  <c r="Z15" i="7" s="1"/>
  <c r="X15" i="7"/>
  <c r="Z14" i="7"/>
  <c r="Y14" i="7"/>
  <c r="X14" i="7"/>
  <c r="Z13" i="7"/>
  <c r="Y13" i="7"/>
  <c r="X13" i="7"/>
  <c r="Z12" i="7"/>
  <c r="Y12" i="7"/>
  <c r="X12" i="7"/>
  <c r="Y11" i="7"/>
  <c r="Z11" i="7" s="1"/>
  <c r="X11" i="7"/>
  <c r="Y10" i="7"/>
  <c r="Z10" i="7" s="1"/>
  <c r="X10" i="7"/>
  <c r="Y9" i="7"/>
  <c r="Z9" i="7" s="1"/>
  <c r="X9" i="7"/>
  <c r="Y8" i="7"/>
  <c r="Z8" i="7" s="1"/>
  <c r="X8" i="7"/>
  <c r="Z350" i="6"/>
  <c r="Y350" i="6"/>
  <c r="X350" i="6"/>
  <c r="Y349" i="6"/>
  <c r="Z349" i="6" s="1"/>
  <c r="X349" i="6"/>
  <c r="Y348" i="6"/>
  <c r="Z348" i="6" s="1"/>
  <c r="X348" i="6"/>
  <c r="Y347" i="6"/>
  <c r="Z347" i="6" s="1"/>
  <c r="X347" i="6"/>
  <c r="Z346" i="6"/>
  <c r="Y346" i="6"/>
  <c r="X346" i="6"/>
  <c r="Z345" i="6"/>
  <c r="Y345" i="6"/>
  <c r="X345" i="6"/>
  <c r="Y344" i="6"/>
  <c r="Z344" i="6" s="1"/>
  <c r="X344" i="6"/>
  <c r="Y343" i="6"/>
  <c r="Z343" i="6" s="1"/>
  <c r="X343" i="6"/>
  <c r="Z342" i="6"/>
  <c r="Y342" i="6"/>
  <c r="X342" i="6"/>
  <c r="Y341" i="6"/>
  <c r="Z341" i="6" s="1"/>
  <c r="X341" i="6"/>
  <c r="Y340" i="6"/>
  <c r="Z340" i="6" s="1"/>
  <c r="X340" i="6"/>
  <c r="Z339" i="6"/>
  <c r="Y339" i="6"/>
  <c r="X339" i="6"/>
  <c r="Z338" i="6"/>
  <c r="Y338" i="6"/>
  <c r="X338" i="6"/>
  <c r="Z337" i="6"/>
  <c r="Y337" i="6"/>
  <c r="X337" i="6"/>
  <c r="Y336" i="6"/>
  <c r="Z336" i="6" s="1"/>
  <c r="X336" i="6"/>
  <c r="Y335" i="6"/>
  <c r="Z335" i="6" s="1"/>
  <c r="X335" i="6"/>
  <c r="Z334" i="6"/>
  <c r="Y334" i="6"/>
  <c r="X334" i="6"/>
  <c r="Y333" i="6"/>
  <c r="Z333" i="6" s="1"/>
  <c r="X333" i="6"/>
  <c r="Y332" i="6"/>
  <c r="Z332" i="6" s="1"/>
  <c r="X332" i="6"/>
  <c r="Y331" i="6"/>
  <c r="Z331" i="6" s="1"/>
  <c r="X331" i="6"/>
  <c r="Z330" i="6"/>
  <c r="Y330" i="6"/>
  <c r="X330" i="6"/>
  <c r="Z329" i="6"/>
  <c r="Y329" i="6"/>
  <c r="X329" i="6"/>
  <c r="Y328" i="6"/>
  <c r="Z328" i="6" s="1"/>
  <c r="X328" i="6"/>
  <c r="Y327" i="6"/>
  <c r="Z327" i="6" s="1"/>
  <c r="X327" i="6"/>
  <c r="Z326" i="6"/>
  <c r="Y326" i="6"/>
  <c r="X326" i="6"/>
  <c r="Y325" i="6"/>
  <c r="Z325" i="6" s="1"/>
  <c r="X325" i="6"/>
  <c r="Y324" i="6"/>
  <c r="Z324" i="6" s="1"/>
  <c r="X324" i="6"/>
  <c r="Y323" i="6"/>
  <c r="Z323" i="6" s="1"/>
  <c r="X323" i="6"/>
  <c r="Z322" i="6"/>
  <c r="Y322" i="6"/>
  <c r="X322" i="6"/>
  <c r="Z321" i="6"/>
  <c r="Y321" i="6"/>
  <c r="X321" i="6"/>
  <c r="Y320" i="6"/>
  <c r="Z320" i="6" s="1"/>
  <c r="X320" i="6"/>
  <c r="Y319" i="6"/>
  <c r="Z319" i="6" s="1"/>
  <c r="X319" i="6"/>
  <c r="Z318" i="6"/>
  <c r="Y318" i="6"/>
  <c r="X318" i="6"/>
  <c r="Y317" i="6"/>
  <c r="Z317" i="6" s="1"/>
  <c r="X317" i="6"/>
  <c r="Y316" i="6"/>
  <c r="Z316" i="6" s="1"/>
  <c r="X316" i="6"/>
  <c r="Y315" i="6"/>
  <c r="Z315" i="6" s="1"/>
  <c r="X315" i="6"/>
  <c r="Z314" i="6"/>
  <c r="Y314" i="6"/>
  <c r="X314" i="6"/>
  <c r="Z313" i="6"/>
  <c r="Y313" i="6"/>
  <c r="X313" i="6"/>
  <c r="Y312" i="6"/>
  <c r="Z312" i="6" s="1"/>
  <c r="X312" i="6"/>
  <c r="Y311" i="6"/>
  <c r="Z311" i="6" s="1"/>
  <c r="X311" i="6"/>
  <c r="Z310" i="6"/>
  <c r="Y310" i="6"/>
  <c r="X310" i="6"/>
  <c r="Y309" i="6"/>
  <c r="Z309" i="6" s="1"/>
  <c r="X309" i="6"/>
  <c r="Y308" i="6"/>
  <c r="Z308" i="6" s="1"/>
  <c r="X308" i="6"/>
  <c r="Y307" i="6"/>
  <c r="Z307" i="6" s="1"/>
  <c r="X307" i="6"/>
  <c r="Z306" i="6"/>
  <c r="Y306" i="6"/>
  <c r="X306" i="6"/>
  <c r="Z305" i="6"/>
  <c r="Y305" i="6"/>
  <c r="X305" i="6"/>
  <c r="Y304" i="6"/>
  <c r="Z304" i="6" s="1"/>
  <c r="X304" i="6"/>
  <c r="Y303" i="6"/>
  <c r="Z303" i="6" s="1"/>
  <c r="X303" i="6"/>
  <c r="Z302" i="6"/>
  <c r="Y302" i="6"/>
  <c r="X302" i="6"/>
  <c r="Y301" i="6"/>
  <c r="Z301" i="6" s="1"/>
  <c r="X301" i="6"/>
  <c r="Y300" i="6"/>
  <c r="Z300" i="6" s="1"/>
  <c r="X300" i="6"/>
  <c r="Y299" i="6"/>
  <c r="Z299" i="6" s="1"/>
  <c r="X299" i="6"/>
  <c r="Z298" i="6"/>
  <c r="Y298" i="6"/>
  <c r="X298" i="6"/>
  <c r="Z297" i="6"/>
  <c r="Y297" i="6"/>
  <c r="X297" i="6"/>
  <c r="Y296" i="6"/>
  <c r="Z296" i="6" s="1"/>
  <c r="X296" i="6"/>
  <c r="Y295" i="6"/>
  <c r="Z295" i="6" s="1"/>
  <c r="X295" i="6"/>
  <c r="Z294" i="6"/>
  <c r="Y294" i="6"/>
  <c r="X294" i="6"/>
  <c r="Y293" i="6"/>
  <c r="Z293" i="6" s="1"/>
  <c r="X293" i="6"/>
  <c r="Y292" i="6"/>
  <c r="Z292" i="6" s="1"/>
  <c r="X292" i="6"/>
  <c r="Y291" i="6"/>
  <c r="Z291" i="6" s="1"/>
  <c r="X291" i="6"/>
  <c r="Z290" i="6"/>
  <c r="Y290" i="6"/>
  <c r="X290" i="6"/>
  <c r="Z289" i="6"/>
  <c r="Y289" i="6"/>
  <c r="X289" i="6"/>
  <c r="Y288" i="6"/>
  <c r="Z288" i="6" s="1"/>
  <c r="X288" i="6"/>
  <c r="Y287" i="6"/>
  <c r="Z287" i="6" s="1"/>
  <c r="X287" i="6"/>
  <c r="Z286" i="6"/>
  <c r="Y286" i="6"/>
  <c r="X286" i="6"/>
  <c r="Y285" i="6"/>
  <c r="X285" i="6"/>
  <c r="S285" i="6"/>
  <c r="Z285" i="6" s="1"/>
  <c r="Z284" i="6"/>
  <c r="Y284" i="6"/>
  <c r="X284" i="6"/>
  <c r="Y283" i="6"/>
  <c r="Z283" i="6" s="1"/>
  <c r="X283" i="6"/>
  <c r="Y282" i="6"/>
  <c r="Z282" i="6" s="1"/>
  <c r="X282" i="6"/>
  <c r="Z281" i="6"/>
  <c r="Y281" i="6"/>
  <c r="X281" i="6"/>
  <c r="S281" i="6"/>
  <c r="Z280" i="6"/>
  <c r="Y280" i="6"/>
  <c r="X280" i="6"/>
  <c r="Z279" i="6"/>
  <c r="Y279" i="6"/>
  <c r="X279" i="6"/>
  <c r="Y278" i="6"/>
  <c r="Z278" i="6" s="1"/>
  <c r="X278" i="6"/>
  <c r="Y277" i="6"/>
  <c r="Z277" i="6" s="1"/>
  <c r="X277" i="6"/>
  <c r="Z276" i="6"/>
  <c r="Y276" i="6"/>
  <c r="X276" i="6"/>
  <c r="Y275" i="6"/>
  <c r="Z275" i="6" s="1"/>
  <c r="X275" i="6"/>
  <c r="Y274" i="6"/>
  <c r="Z274" i="6" s="1"/>
  <c r="X274" i="6"/>
  <c r="Y273" i="6"/>
  <c r="Z273" i="6" s="1"/>
  <c r="X273" i="6"/>
  <c r="Z272" i="6"/>
  <c r="Y272" i="6"/>
  <c r="X272" i="6"/>
  <c r="Z271" i="6"/>
  <c r="Y271" i="6"/>
  <c r="X271" i="6"/>
  <c r="Y270" i="6"/>
  <c r="Z270" i="6" s="1"/>
  <c r="X270" i="6"/>
  <c r="Y269" i="6"/>
  <c r="Z269" i="6" s="1"/>
  <c r="X269" i="6"/>
  <c r="Z268" i="6"/>
  <c r="Y268" i="6"/>
  <c r="X268" i="6"/>
  <c r="Y267" i="6"/>
  <c r="Z267" i="6" s="1"/>
  <c r="X267" i="6"/>
  <c r="Y266" i="6"/>
  <c r="Z266" i="6" s="1"/>
  <c r="X266" i="6"/>
  <c r="Y265" i="6"/>
  <c r="Z265" i="6" s="1"/>
  <c r="X265" i="6"/>
  <c r="Z264" i="6"/>
  <c r="Y264" i="6"/>
  <c r="X264" i="6"/>
  <c r="Z263" i="6"/>
  <c r="Y263" i="6"/>
  <c r="X263" i="6"/>
  <c r="Y262" i="6"/>
  <c r="Z262" i="6" s="1"/>
  <c r="X262" i="6"/>
  <c r="Y261" i="6"/>
  <c r="Z261" i="6" s="1"/>
  <c r="X261" i="6"/>
  <c r="Z260" i="6"/>
  <c r="Y260" i="6"/>
  <c r="X260" i="6"/>
  <c r="Y259" i="6"/>
  <c r="Z259" i="6" s="1"/>
  <c r="X259" i="6"/>
  <c r="Y258" i="6"/>
  <c r="Z258" i="6" s="1"/>
  <c r="X258" i="6"/>
  <c r="Y257" i="6"/>
  <c r="Z257" i="6" s="1"/>
  <c r="X257" i="6"/>
  <c r="Z256" i="6"/>
  <c r="Y256" i="6"/>
  <c r="X256" i="6"/>
  <c r="Z255" i="6"/>
  <c r="Y255" i="6"/>
  <c r="X255" i="6"/>
  <c r="Y254" i="6"/>
  <c r="Z254" i="6" s="1"/>
  <c r="X254" i="6"/>
  <c r="Y253" i="6"/>
  <c r="Z253" i="6" s="1"/>
  <c r="X253" i="6"/>
  <c r="Z252" i="6"/>
  <c r="Y252" i="6"/>
  <c r="X252" i="6"/>
  <c r="Y251" i="6"/>
  <c r="Z251" i="6" s="1"/>
  <c r="X251" i="6"/>
  <c r="Y250" i="6"/>
  <c r="Z250" i="6" s="1"/>
  <c r="X250" i="6"/>
  <c r="Y249" i="6"/>
  <c r="Z249" i="6" s="1"/>
  <c r="X249" i="6"/>
  <c r="Z248" i="6"/>
  <c r="Y248" i="6"/>
  <c r="X248" i="6"/>
  <c r="Z247" i="6"/>
  <c r="Y247" i="6"/>
  <c r="X247" i="6"/>
  <c r="Y246" i="6"/>
  <c r="Z246" i="6" s="1"/>
  <c r="X246" i="6"/>
  <c r="Y245" i="6"/>
  <c r="Z245" i="6" s="1"/>
  <c r="X245" i="6"/>
  <c r="Z244" i="6"/>
  <c r="Y244" i="6"/>
  <c r="X244" i="6"/>
  <c r="Y243" i="6"/>
  <c r="Z243" i="6" s="1"/>
  <c r="X243" i="6"/>
  <c r="Y242" i="6"/>
  <c r="Z242" i="6" s="1"/>
  <c r="X242" i="6"/>
  <c r="Y241" i="6"/>
  <c r="Z241" i="6" s="1"/>
  <c r="X241" i="6"/>
  <c r="Z240" i="6"/>
  <c r="Y240" i="6"/>
  <c r="X240" i="6"/>
  <c r="Z239" i="6"/>
  <c r="Y239" i="6"/>
  <c r="X239" i="6"/>
  <c r="Y238" i="6"/>
  <c r="Z238" i="6" s="1"/>
  <c r="X238" i="6"/>
  <c r="Y237" i="6"/>
  <c r="Z237" i="6" s="1"/>
  <c r="X237" i="6"/>
  <c r="Z236" i="6"/>
  <c r="Y236" i="6"/>
  <c r="X236" i="6"/>
  <c r="Y235" i="6"/>
  <c r="Z235" i="6" s="1"/>
  <c r="X235" i="6"/>
  <c r="Y234" i="6"/>
  <c r="Z234" i="6" s="1"/>
  <c r="X234" i="6"/>
  <c r="Y233" i="6"/>
  <c r="Z233" i="6" s="1"/>
  <c r="X233" i="6"/>
  <c r="Z232" i="6"/>
  <c r="Y232" i="6"/>
  <c r="X232" i="6"/>
  <c r="Z231" i="6"/>
  <c r="Y231" i="6"/>
  <c r="X231" i="6"/>
  <c r="Y230" i="6"/>
  <c r="Z230" i="6" s="1"/>
  <c r="X230" i="6"/>
  <c r="Y229" i="6"/>
  <c r="Z229" i="6" s="1"/>
  <c r="X229" i="6"/>
  <c r="Z228" i="6"/>
  <c r="Y228" i="6"/>
  <c r="X228" i="6"/>
  <c r="Y227" i="6"/>
  <c r="Z227" i="6" s="1"/>
  <c r="X227" i="6"/>
  <c r="Y226" i="6"/>
  <c r="Z226" i="6" s="1"/>
  <c r="X226" i="6"/>
  <c r="Y225" i="6"/>
  <c r="Z225" i="6" s="1"/>
  <c r="X225" i="6"/>
  <c r="Z224" i="6"/>
  <c r="Y224" i="6"/>
  <c r="X224" i="6"/>
  <c r="Z223" i="6"/>
  <c r="Y223" i="6"/>
  <c r="X223" i="6"/>
  <c r="Y222" i="6"/>
  <c r="Z222" i="6" s="1"/>
  <c r="X222" i="6"/>
  <c r="Y221" i="6"/>
  <c r="Z221" i="6" s="1"/>
  <c r="X221" i="6"/>
  <c r="Z220" i="6"/>
  <c r="Y220" i="6"/>
  <c r="X220" i="6"/>
  <c r="Y219" i="6"/>
  <c r="Z219" i="6" s="1"/>
  <c r="X219" i="6"/>
  <c r="Y218" i="6"/>
  <c r="Z218" i="6" s="1"/>
  <c r="X218" i="6"/>
  <c r="Y217" i="6"/>
  <c r="Z217" i="6" s="1"/>
  <c r="X217" i="6"/>
  <c r="Z216" i="6"/>
  <c r="Y216" i="6"/>
  <c r="X216" i="6"/>
  <c r="Z215" i="6"/>
  <c r="Y215" i="6"/>
  <c r="X215" i="6"/>
  <c r="Y214" i="6"/>
  <c r="Z214" i="6" s="1"/>
  <c r="X214" i="6"/>
  <c r="Y213" i="6"/>
  <c r="Z213" i="6" s="1"/>
  <c r="X213" i="6"/>
  <c r="Z212" i="6"/>
  <c r="Y212" i="6"/>
  <c r="X212" i="6"/>
  <c r="Y211" i="6"/>
  <c r="Z211" i="6" s="1"/>
  <c r="X211" i="6"/>
  <c r="Y210" i="6"/>
  <c r="Z210" i="6" s="1"/>
  <c r="X210" i="6"/>
  <c r="Y209" i="6"/>
  <c r="Z209" i="6" s="1"/>
  <c r="X209" i="6"/>
  <c r="Z208" i="6"/>
  <c r="Y208" i="6"/>
  <c r="X208" i="6"/>
  <c r="Z207" i="6"/>
  <c r="Y207" i="6"/>
  <c r="X207" i="6"/>
  <c r="Y206" i="6"/>
  <c r="Z206" i="6" s="1"/>
  <c r="X206" i="6"/>
  <c r="Y205" i="6"/>
  <c r="Z205" i="6" s="1"/>
  <c r="X205" i="6"/>
  <c r="Z204" i="6"/>
  <c r="Y204" i="6"/>
  <c r="X204" i="6"/>
  <c r="Y203" i="6"/>
  <c r="Z203" i="6" s="1"/>
  <c r="X203" i="6"/>
  <c r="Y202" i="6"/>
  <c r="Z202" i="6" s="1"/>
  <c r="X202" i="6"/>
  <c r="Y201" i="6"/>
  <c r="Z201" i="6" s="1"/>
  <c r="X201" i="6"/>
  <c r="Z200" i="6"/>
  <c r="Y200" i="6"/>
  <c r="X200" i="6"/>
  <c r="Z199" i="6"/>
  <c r="Y199" i="6"/>
  <c r="X199" i="6"/>
  <c r="Y198" i="6"/>
  <c r="Z198" i="6" s="1"/>
  <c r="X198" i="6"/>
  <c r="Y197" i="6"/>
  <c r="Z197" i="6" s="1"/>
  <c r="X197" i="6"/>
  <c r="Z196" i="6"/>
  <c r="Y196" i="6"/>
  <c r="X196" i="6"/>
  <c r="Y195" i="6"/>
  <c r="Z195" i="6" s="1"/>
  <c r="X195" i="6"/>
  <c r="Y194" i="6"/>
  <c r="Z194" i="6" s="1"/>
  <c r="X194" i="6"/>
  <c r="Y193" i="6"/>
  <c r="Z193" i="6" s="1"/>
  <c r="X193" i="6"/>
  <c r="Z192" i="6"/>
  <c r="Y192" i="6"/>
  <c r="X192" i="6"/>
  <c r="Z191" i="6"/>
  <c r="Y191" i="6"/>
  <c r="X191" i="6"/>
  <c r="Y190" i="6"/>
  <c r="Z190" i="6" s="1"/>
  <c r="X190" i="6"/>
  <c r="Y189" i="6"/>
  <c r="Z189" i="6" s="1"/>
  <c r="X189" i="6"/>
  <c r="Z188" i="6"/>
  <c r="Y188" i="6"/>
  <c r="X188" i="6"/>
  <c r="Y187" i="6"/>
  <c r="Z187" i="6" s="1"/>
  <c r="X187" i="6"/>
  <c r="Y186" i="6"/>
  <c r="Z186" i="6" s="1"/>
  <c r="X186" i="6"/>
  <c r="Y185" i="6"/>
  <c r="Z185" i="6" s="1"/>
  <c r="X185" i="6"/>
  <c r="Z184" i="6"/>
  <c r="Y184" i="6"/>
  <c r="X184" i="6"/>
  <c r="Z183" i="6"/>
  <c r="Y183" i="6"/>
  <c r="X183" i="6"/>
  <c r="Y182" i="6"/>
  <c r="Z182" i="6" s="1"/>
  <c r="X182" i="6"/>
  <c r="Y181" i="6"/>
  <c r="Z181" i="6" s="1"/>
  <c r="X181" i="6"/>
  <c r="Z180" i="6"/>
  <c r="Y180" i="6"/>
  <c r="X180" i="6"/>
  <c r="Y179" i="6"/>
  <c r="Z179" i="6" s="1"/>
  <c r="X179" i="6"/>
  <c r="Y178" i="6"/>
  <c r="Z178" i="6" s="1"/>
  <c r="X178" i="6"/>
  <c r="Y177" i="6"/>
  <c r="Z177" i="6" s="1"/>
  <c r="X177" i="6"/>
  <c r="Z176" i="6"/>
  <c r="Y176" i="6"/>
  <c r="X176" i="6"/>
  <c r="Z175" i="6"/>
  <c r="Y175" i="6"/>
  <c r="X175" i="6"/>
  <c r="Y174" i="6"/>
  <c r="Z174" i="6" s="1"/>
  <c r="X174" i="6"/>
  <c r="Y173" i="6"/>
  <c r="Z173" i="6" s="1"/>
  <c r="X173" i="6"/>
  <c r="Z172" i="6"/>
  <c r="Y172" i="6"/>
  <c r="X172" i="6"/>
  <c r="Y171" i="6"/>
  <c r="Z171" i="6" s="1"/>
  <c r="X171" i="6"/>
  <c r="Y170" i="6"/>
  <c r="Z170" i="6" s="1"/>
  <c r="X170" i="6"/>
  <c r="Y169" i="6"/>
  <c r="Z169" i="6" s="1"/>
  <c r="X169" i="6"/>
  <c r="Z168" i="6"/>
  <c r="Y168" i="6"/>
  <c r="X168" i="6"/>
  <c r="Z167" i="6"/>
  <c r="Y167" i="6"/>
  <c r="X167" i="6"/>
  <c r="Y166" i="6"/>
  <c r="Z166" i="6" s="1"/>
  <c r="X166" i="6"/>
  <c r="Y165" i="6"/>
  <c r="Z165" i="6" s="1"/>
  <c r="X165" i="6"/>
  <c r="Z164" i="6"/>
  <c r="Y164" i="6"/>
  <c r="X164" i="6"/>
  <c r="Y163" i="6"/>
  <c r="Z163" i="6" s="1"/>
  <c r="X163" i="6"/>
  <c r="Y162" i="6"/>
  <c r="Z162" i="6" s="1"/>
  <c r="X162" i="6"/>
  <c r="Y161" i="6"/>
  <c r="Z161" i="6" s="1"/>
  <c r="X161" i="6"/>
  <c r="Z160" i="6"/>
  <c r="Y160" i="6"/>
  <c r="X160" i="6"/>
  <c r="Z159" i="6"/>
  <c r="Y159" i="6"/>
  <c r="X159" i="6"/>
  <c r="Y158" i="6"/>
  <c r="Z158" i="6" s="1"/>
  <c r="X158" i="6"/>
  <c r="Y157" i="6"/>
  <c r="Z157" i="6" s="1"/>
  <c r="X157" i="6"/>
  <c r="Z156" i="6"/>
  <c r="Y156" i="6"/>
  <c r="X156" i="6"/>
  <c r="Y155" i="6"/>
  <c r="Z155" i="6" s="1"/>
  <c r="X155" i="6"/>
  <c r="Y154" i="6"/>
  <c r="Z154" i="6" s="1"/>
  <c r="X154" i="6"/>
  <c r="Y153" i="6"/>
  <c r="Z153" i="6" s="1"/>
  <c r="X153" i="6"/>
  <c r="Z152" i="6"/>
  <c r="Y152" i="6"/>
  <c r="X152" i="6"/>
  <c r="Z151" i="6"/>
  <c r="Y151" i="6"/>
  <c r="X151" i="6"/>
  <c r="Y150" i="6"/>
  <c r="Z150" i="6" s="1"/>
  <c r="X150" i="6"/>
  <c r="Y149" i="6"/>
  <c r="Z149" i="6" s="1"/>
  <c r="X149" i="6"/>
  <c r="Z148" i="6"/>
  <c r="Y148" i="6"/>
  <c r="X148" i="6"/>
  <c r="Y147" i="6"/>
  <c r="Z147" i="6" s="1"/>
  <c r="X147" i="6"/>
  <c r="Y146" i="6"/>
  <c r="Z146" i="6" s="1"/>
  <c r="X146" i="6"/>
  <c r="Y145" i="6"/>
  <c r="Z145" i="6" s="1"/>
  <c r="X145" i="6"/>
  <c r="Z144" i="6"/>
  <c r="Y144" i="6"/>
  <c r="X144" i="6"/>
  <c r="Z143" i="6"/>
  <c r="Y143" i="6"/>
  <c r="X143" i="6"/>
  <c r="Y142" i="6"/>
  <c r="Z142" i="6" s="1"/>
  <c r="X142" i="6"/>
  <c r="Y141" i="6"/>
  <c r="Z141" i="6" s="1"/>
  <c r="X141" i="6"/>
  <c r="Z140" i="6"/>
  <c r="Y140" i="6"/>
  <c r="X140" i="6"/>
  <c r="Y139" i="6"/>
  <c r="Z139" i="6" s="1"/>
  <c r="X139" i="6"/>
  <c r="Y138" i="6"/>
  <c r="Z138" i="6" s="1"/>
  <c r="X138" i="6"/>
  <c r="Y137" i="6"/>
  <c r="Z137" i="6" s="1"/>
  <c r="X137" i="6"/>
  <c r="Z136" i="6"/>
  <c r="Y136" i="6"/>
  <c r="X136" i="6"/>
  <c r="Z135" i="6"/>
  <c r="Y135" i="6"/>
  <c r="X135" i="6"/>
  <c r="Y134" i="6"/>
  <c r="Z134" i="6" s="1"/>
  <c r="X134" i="6"/>
  <c r="Y133" i="6"/>
  <c r="Z133" i="6" s="1"/>
  <c r="X133" i="6"/>
  <c r="Z132" i="6"/>
  <c r="Y132" i="6"/>
  <c r="X132" i="6"/>
  <c r="Y131" i="6"/>
  <c r="Z131" i="6" s="1"/>
  <c r="X131" i="6"/>
  <c r="Y130" i="6"/>
  <c r="Z130" i="6" s="1"/>
  <c r="X130" i="6"/>
  <c r="Y129" i="6"/>
  <c r="Z129" i="6" s="1"/>
  <c r="X129" i="6"/>
  <c r="Z128" i="6"/>
  <c r="Y128" i="6"/>
  <c r="X128" i="6"/>
  <c r="Z127" i="6"/>
  <c r="Y127" i="6"/>
  <c r="X127" i="6"/>
  <c r="Y126" i="6"/>
  <c r="Z126" i="6" s="1"/>
  <c r="X126" i="6"/>
  <c r="Y125" i="6"/>
  <c r="Z125" i="6" s="1"/>
  <c r="X125" i="6"/>
  <c r="Z124" i="6"/>
  <c r="Y124" i="6"/>
  <c r="X124" i="6"/>
  <c r="Y123" i="6"/>
  <c r="Z123" i="6" s="1"/>
  <c r="X123" i="6"/>
  <c r="Y122" i="6"/>
  <c r="Z122" i="6" s="1"/>
  <c r="X122" i="6"/>
  <c r="Y121" i="6"/>
  <c r="Z121" i="6" s="1"/>
  <c r="X121" i="6"/>
  <c r="Z120" i="6"/>
  <c r="Y120" i="6"/>
  <c r="X120" i="6"/>
  <c r="Z119" i="6"/>
  <c r="Y119" i="6"/>
  <c r="X119" i="6"/>
  <c r="Y118" i="6"/>
  <c r="Z118" i="6" s="1"/>
  <c r="X118" i="6"/>
  <c r="Y117" i="6"/>
  <c r="Z117" i="6" s="1"/>
  <c r="X117" i="6"/>
  <c r="Z116" i="6"/>
  <c r="Y116" i="6"/>
  <c r="X116" i="6"/>
  <c r="Y115" i="6"/>
  <c r="Z115" i="6" s="1"/>
  <c r="X115" i="6"/>
  <c r="Y114" i="6"/>
  <c r="Z114" i="6" s="1"/>
  <c r="X114" i="6"/>
  <c r="Y113" i="6"/>
  <c r="Z113" i="6" s="1"/>
  <c r="X113" i="6"/>
  <c r="Z112" i="6"/>
  <c r="Y112" i="6"/>
  <c r="X112" i="6"/>
  <c r="Z111" i="6"/>
  <c r="Y111" i="6"/>
  <c r="X111" i="6"/>
  <c r="Y110" i="6"/>
  <c r="Z110" i="6" s="1"/>
  <c r="X110" i="6"/>
  <c r="Y109" i="6"/>
  <c r="Z109" i="6" s="1"/>
  <c r="X109" i="6"/>
  <c r="Z108" i="6"/>
  <c r="Y108" i="6"/>
  <c r="X108" i="6"/>
  <c r="Y107" i="6"/>
  <c r="Z107" i="6" s="1"/>
  <c r="X107" i="6"/>
  <c r="Y106" i="6"/>
  <c r="Z106" i="6" s="1"/>
  <c r="X106" i="6"/>
  <c r="Y105" i="6"/>
  <c r="Z105" i="6" s="1"/>
  <c r="X105" i="6"/>
  <c r="Z104" i="6"/>
  <c r="Y104" i="6"/>
  <c r="X104" i="6"/>
  <c r="Z103" i="6"/>
  <c r="Y103" i="6"/>
  <c r="X103" i="6"/>
  <c r="Z102" i="6"/>
  <c r="Y102" i="6"/>
  <c r="X102" i="6"/>
  <c r="Y101" i="6"/>
  <c r="Z101" i="6" s="1"/>
  <c r="X101" i="6"/>
  <c r="Z100" i="6"/>
  <c r="Y100" i="6"/>
  <c r="X100" i="6"/>
  <c r="Y99" i="6"/>
  <c r="Z99" i="6" s="1"/>
  <c r="X99" i="6"/>
  <c r="Y98" i="6"/>
  <c r="Z98" i="6" s="1"/>
  <c r="X98" i="6"/>
  <c r="Y97" i="6"/>
  <c r="Z97" i="6" s="1"/>
  <c r="X97" i="6"/>
  <c r="Z96" i="6"/>
  <c r="Y96" i="6"/>
  <c r="X96" i="6"/>
  <c r="Z95" i="6"/>
  <c r="Y95" i="6"/>
  <c r="X95" i="6"/>
  <c r="Z94" i="6"/>
  <c r="Y94" i="6"/>
  <c r="X94" i="6"/>
  <c r="Y93" i="6"/>
  <c r="Z93" i="6" s="1"/>
  <c r="X93" i="6"/>
  <c r="Z92" i="6"/>
  <c r="Y92" i="6"/>
  <c r="X92" i="6"/>
  <c r="Y91" i="6"/>
  <c r="Z91" i="6" s="1"/>
  <c r="X91" i="6"/>
  <c r="Y90" i="6"/>
  <c r="Z90" i="6" s="1"/>
  <c r="X90" i="6"/>
  <c r="Y89" i="6"/>
  <c r="Z89" i="6" s="1"/>
  <c r="X89" i="6"/>
  <c r="Z88" i="6"/>
  <c r="Y88" i="6"/>
  <c r="X88" i="6"/>
  <c r="Z87" i="6"/>
  <c r="Y87" i="6"/>
  <c r="X87" i="6"/>
  <c r="Z86" i="6"/>
  <c r="Y86" i="6"/>
  <c r="X86" i="6"/>
  <c r="Y85" i="6"/>
  <c r="Z85" i="6" s="1"/>
  <c r="X85" i="6"/>
  <c r="Z84" i="6"/>
  <c r="Y84" i="6"/>
  <c r="X84" i="6"/>
  <c r="Y83" i="6"/>
  <c r="Z83" i="6" s="1"/>
  <c r="X83" i="6"/>
  <c r="Y82" i="6"/>
  <c r="Z82" i="6" s="1"/>
  <c r="X82" i="6"/>
  <c r="Y81" i="6"/>
  <c r="Z81" i="6" s="1"/>
  <c r="X81" i="6"/>
  <c r="Z80" i="6"/>
  <c r="Y80" i="6"/>
  <c r="X80" i="6"/>
  <c r="Z79" i="6"/>
  <c r="Y79" i="6"/>
  <c r="X79" i="6"/>
  <c r="Z78" i="6"/>
  <c r="Y78" i="6"/>
  <c r="X78" i="6"/>
  <c r="Y77" i="6"/>
  <c r="Z77" i="6" s="1"/>
  <c r="X77" i="6"/>
  <c r="Z76" i="6"/>
  <c r="Y76" i="6"/>
  <c r="X76" i="6"/>
  <c r="Y75" i="6"/>
  <c r="Z75" i="6" s="1"/>
  <c r="X75" i="6"/>
  <c r="Y74" i="6"/>
  <c r="Z74" i="6" s="1"/>
  <c r="X74" i="6"/>
  <c r="Y73" i="6"/>
  <c r="Z73" i="6" s="1"/>
  <c r="X73" i="6"/>
  <c r="Z72" i="6"/>
  <c r="Y72" i="6"/>
  <c r="X72" i="6"/>
  <c r="Z71" i="6"/>
  <c r="Y71" i="6"/>
  <c r="X71" i="6"/>
  <c r="Z70" i="6"/>
  <c r="Y70" i="6"/>
  <c r="X70" i="6"/>
  <c r="Y69" i="6"/>
  <c r="Z69" i="6" s="1"/>
  <c r="X69" i="6"/>
  <c r="Z68" i="6"/>
  <c r="Y68" i="6"/>
  <c r="X68" i="6"/>
  <c r="Y67" i="6"/>
  <c r="Z67" i="6" s="1"/>
  <c r="X67" i="6"/>
  <c r="Y66" i="6"/>
  <c r="Z66" i="6" s="1"/>
  <c r="X66" i="6"/>
  <c r="Y65" i="6"/>
  <c r="Z65" i="6" s="1"/>
  <c r="X65" i="6"/>
  <c r="Z64" i="6"/>
  <c r="Y64" i="6"/>
  <c r="X64" i="6"/>
  <c r="Z63" i="6"/>
  <c r="Y63" i="6"/>
  <c r="X63" i="6"/>
  <c r="Z62" i="6"/>
  <c r="Y62" i="6"/>
  <c r="X62" i="6"/>
  <c r="Y61" i="6"/>
  <c r="Z61" i="6" s="1"/>
  <c r="X61" i="6"/>
  <c r="Z60" i="6"/>
  <c r="Y60" i="6"/>
  <c r="X60" i="6"/>
  <c r="Y59" i="6"/>
  <c r="Z59" i="6" s="1"/>
  <c r="X59" i="6"/>
  <c r="Y58" i="6"/>
  <c r="Z58" i="6" s="1"/>
  <c r="X58" i="6"/>
  <c r="Y57" i="6"/>
  <c r="Z57" i="6" s="1"/>
  <c r="X57" i="6"/>
  <c r="Z56" i="6"/>
  <c r="Y56" i="6"/>
  <c r="X56" i="6"/>
  <c r="Z55" i="6"/>
  <c r="Y55" i="6"/>
  <c r="X55" i="6"/>
  <c r="Z54" i="6"/>
  <c r="Y54" i="6"/>
  <c r="X54" i="6"/>
  <c r="Y53" i="6"/>
  <c r="Z53" i="6" s="1"/>
  <c r="X53" i="6"/>
  <c r="Z52" i="6"/>
  <c r="Y52" i="6"/>
  <c r="X52" i="6"/>
  <c r="Y51" i="6"/>
  <c r="Z51" i="6" s="1"/>
  <c r="X51" i="6"/>
  <c r="Y50" i="6"/>
  <c r="Z50" i="6" s="1"/>
  <c r="X50" i="6"/>
  <c r="Y49" i="6"/>
  <c r="Z49" i="6" s="1"/>
  <c r="X49" i="6"/>
  <c r="Z48" i="6"/>
  <c r="Y48" i="6"/>
  <c r="X48" i="6"/>
  <c r="Z47" i="6"/>
  <c r="Y47" i="6"/>
  <c r="X47" i="6"/>
  <c r="Z46" i="6"/>
  <c r="Y46" i="6"/>
  <c r="X46" i="6"/>
  <c r="Y45" i="6"/>
  <c r="Z45" i="6" s="1"/>
  <c r="X45" i="6"/>
  <c r="Z44" i="6"/>
  <c r="Y44" i="6"/>
  <c r="X44" i="6"/>
  <c r="Y43" i="6"/>
  <c r="Z43" i="6" s="1"/>
  <c r="X43" i="6"/>
  <c r="Y42" i="6"/>
  <c r="Z42" i="6" s="1"/>
  <c r="X42" i="6"/>
  <c r="Y41" i="6"/>
  <c r="Z41" i="6" s="1"/>
  <c r="X41" i="6"/>
  <c r="Z40" i="6"/>
  <c r="Y40" i="6"/>
  <c r="X40" i="6"/>
  <c r="Z39" i="6"/>
  <c r="Y39" i="6"/>
  <c r="X39" i="6"/>
  <c r="Z38" i="6"/>
  <c r="Y38" i="6"/>
  <c r="X38" i="6"/>
  <c r="Y37" i="6"/>
  <c r="Z37" i="6" s="1"/>
  <c r="X37" i="6"/>
  <c r="Z36" i="6"/>
  <c r="Y36" i="6"/>
  <c r="X36" i="6"/>
  <c r="Y35" i="6"/>
  <c r="Z35" i="6" s="1"/>
  <c r="X35" i="6"/>
  <c r="Y34" i="6"/>
  <c r="Z34" i="6" s="1"/>
  <c r="X34" i="6"/>
  <c r="Y33" i="6"/>
  <c r="Z33" i="6" s="1"/>
  <c r="X33" i="6"/>
  <c r="Z32" i="6"/>
  <c r="Y32" i="6"/>
  <c r="X32" i="6"/>
  <c r="Z31" i="6"/>
  <c r="Y31" i="6"/>
  <c r="X31" i="6"/>
  <c r="Z30" i="6"/>
  <c r="Y30" i="6"/>
  <c r="X30" i="6"/>
  <c r="Y29" i="6"/>
  <c r="Z29" i="6" s="1"/>
  <c r="X29" i="6"/>
  <c r="Z28" i="6"/>
  <c r="Y28" i="6"/>
  <c r="X28" i="6"/>
  <c r="Y27" i="6"/>
  <c r="Z27" i="6" s="1"/>
  <c r="X27" i="6"/>
  <c r="Y26" i="6"/>
  <c r="Z26" i="6" s="1"/>
  <c r="X26" i="6"/>
  <c r="Y25" i="6"/>
  <c r="Z25" i="6" s="1"/>
  <c r="X25" i="6"/>
  <c r="Z24" i="6"/>
  <c r="Y24" i="6"/>
  <c r="X24" i="6"/>
  <c r="Z23" i="6"/>
  <c r="Y23" i="6"/>
  <c r="X23" i="6"/>
  <c r="Z22" i="6"/>
  <c r="Y22" i="6"/>
  <c r="X22" i="6"/>
  <c r="Y21" i="6"/>
  <c r="Z21" i="6" s="1"/>
  <c r="X21" i="6"/>
  <c r="Z20" i="6"/>
  <c r="Y20" i="6"/>
  <c r="X20" i="6"/>
  <c r="Y19" i="6"/>
  <c r="Z19" i="6" s="1"/>
  <c r="X19" i="6"/>
  <c r="Y18" i="6"/>
  <c r="Z18" i="6" s="1"/>
  <c r="X18" i="6"/>
  <c r="Y17" i="6"/>
  <c r="Z17" i="6" s="1"/>
  <c r="X17" i="6"/>
  <c r="Z16" i="6"/>
  <c r="Y16" i="6"/>
  <c r="X16" i="6"/>
  <c r="Z15" i="6"/>
  <c r="Y15" i="6"/>
  <c r="X15" i="6"/>
  <c r="Z14" i="6"/>
  <c r="Y14" i="6"/>
  <c r="X14" i="6"/>
  <c r="Y13" i="6"/>
  <c r="Z13" i="6" s="1"/>
  <c r="X13" i="6"/>
  <c r="Z12" i="6"/>
  <c r="Y12" i="6"/>
  <c r="X12" i="6"/>
  <c r="Y11" i="6"/>
  <c r="Z11" i="6" s="1"/>
  <c r="X11" i="6"/>
  <c r="Y10" i="6"/>
  <c r="Z10" i="6" s="1"/>
  <c r="X10" i="6"/>
  <c r="Y9" i="6"/>
  <c r="Z9" i="6" s="1"/>
  <c r="X9" i="6"/>
  <c r="Z8" i="6"/>
  <c r="Y8" i="6"/>
  <c r="X8" i="6"/>
  <c r="V354" i="5"/>
  <c r="P354" i="5"/>
  <c r="W354" i="5" s="1"/>
  <c r="V353" i="5"/>
  <c r="P353" i="5"/>
  <c r="W353" i="5" s="1"/>
  <c r="V352" i="5"/>
  <c r="W352" i="5" s="1"/>
  <c r="P352" i="5"/>
  <c r="V351" i="5"/>
  <c r="P351" i="5"/>
  <c r="W351" i="5" s="1"/>
  <c r="V350" i="5"/>
  <c r="P350" i="5"/>
  <c r="W350" i="5" s="1"/>
  <c r="W349" i="5"/>
  <c r="V349" i="5"/>
  <c r="P349" i="5"/>
  <c r="V348" i="5"/>
  <c r="P348" i="5"/>
  <c r="W348" i="5" s="1"/>
  <c r="V347" i="5"/>
  <c r="P347" i="5"/>
  <c r="W347" i="5" s="1"/>
  <c r="V346" i="5"/>
  <c r="P346" i="5"/>
  <c r="W346" i="5" s="1"/>
  <c r="V345" i="5"/>
  <c r="P345" i="5"/>
  <c r="W345" i="5" s="1"/>
  <c r="V344" i="5"/>
  <c r="W344" i="5" s="1"/>
  <c r="P344" i="5"/>
  <c r="V343" i="5"/>
  <c r="P343" i="5"/>
  <c r="W343" i="5" s="1"/>
  <c r="V342" i="5"/>
  <c r="P342" i="5"/>
  <c r="W342" i="5" s="1"/>
  <c r="W341" i="5"/>
  <c r="V341" i="5"/>
  <c r="P341" i="5"/>
  <c r="V340" i="5"/>
  <c r="P340" i="5"/>
  <c r="W340" i="5" s="1"/>
  <c r="V339" i="5"/>
  <c r="P339" i="5"/>
  <c r="W339" i="5" s="1"/>
  <c r="V338" i="5"/>
  <c r="P338" i="5"/>
  <c r="W338" i="5" s="1"/>
  <c r="V337" i="5"/>
  <c r="P337" i="5"/>
  <c r="W337" i="5" s="1"/>
  <c r="V336" i="5"/>
  <c r="W336" i="5" s="1"/>
  <c r="P336" i="5"/>
  <c r="V335" i="5"/>
  <c r="P335" i="5"/>
  <c r="W335" i="5" s="1"/>
  <c r="V334" i="5"/>
  <c r="P334" i="5"/>
  <c r="W334" i="5" s="1"/>
  <c r="W333" i="5"/>
  <c r="V333" i="5"/>
  <c r="P333" i="5"/>
  <c r="V332" i="5"/>
  <c r="P332" i="5"/>
  <c r="W332" i="5" s="1"/>
  <c r="V331" i="5"/>
  <c r="P331" i="5"/>
  <c r="W331" i="5" s="1"/>
  <c r="V330" i="5"/>
  <c r="P330" i="5"/>
  <c r="W330" i="5" s="1"/>
  <c r="V329" i="5"/>
  <c r="P329" i="5"/>
  <c r="W329" i="5" s="1"/>
  <c r="V328" i="5"/>
  <c r="W328" i="5" s="1"/>
  <c r="P328" i="5"/>
  <c r="V327" i="5"/>
  <c r="P327" i="5"/>
  <c r="W327" i="5" s="1"/>
  <c r="V326" i="5"/>
  <c r="P326" i="5"/>
  <c r="W326" i="5" s="1"/>
  <c r="W325" i="5"/>
  <c r="V325" i="5"/>
  <c r="P325" i="5"/>
  <c r="V324" i="5"/>
  <c r="P324" i="5"/>
  <c r="W324" i="5" s="1"/>
  <c r="V323" i="5"/>
  <c r="P323" i="5"/>
  <c r="W323" i="5" s="1"/>
  <c r="V322" i="5"/>
  <c r="P322" i="5"/>
  <c r="W322" i="5" s="1"/>
  <c r="V321" i="5"/>
  <c r="P321" i="5"/>
  <c r="W321" i="5" s="1"/>
  <c r="V320" i="5"/>
  <c r="W320" i="5" s="1"/>
  <c r="P320" i="5"/>
  <c r="V319" i="5"/>
  <c r="P319" i="5"/>
  <c r="W319" i="5" s="1"/>
  <c r="V318" i="5"/>
  <c r="P318" i="5"/>
  <c r="W318" i="5" s="1"/>
  <c r="W317" i="5"/>
  <c r="V317" i="5"/>
  <c r="P317" i="5"/>
  <c r="V316" i="5"/>
  <c r="P316" i="5"/>
  <c r="W316" i="5" s="1"/>
  <c r="V315" i="5"/>
  <c r="P315" i="5"/>
  <c r="W315" i="5" s="1"/>
  <c r="V314" i="5"/>
  <c r="P314" i="5"/>
  <c r="W314" i="5" s="1"/>
  <c r="V313" i="5"/>
  <c r="P313" i="5"/>
  <c r="W313" i="5" s="1"/>
  <c r="V312" i="5"/>
  <c r="W312" i="5" s="1"/>
  <c r="P312" i="5"/>
  <c r="V311" i="5"/>
  <c r="P311" i="5"/>
  <c r="W311" i="5" s="1"/>
  <c r="V310" i="5"/>
  <c r="P310" i="5"/>
  <c r="W310" i="5" s="1"/>
  <c r="W309" i="5"/>
  <c r="V309" i="5"/>
  <c r="P309" i="5"/>
  <c r="V308" i="5"/>
  <c r="P308" i="5"/>
  <c r="W308" i="5" s="1"/>
  <c r="V307" i="5"/>
  <c r="P307" i="5"/>
  <c r="W307" i="5" s="1"/>
  <c r="V306" i="5"/>
  <c r="P306" i="5"/>
  <c r="W306" i="5" s="1"/>
  <c r="V305" i="5"/>
  <c r="P305" i="5"/>
  <c r="W305" i="5" s="1"/>
  <c r="V304" i="5"/>
  <c r="W304" i="5" s="1"/>
  <c r="P304" i="5"/>
  <c r="V303" i="5"/>
  <c r="P303" i="5"/>
  <c r="W303" i="5" s="1"/>
  <c r="V302" i="5"/>
  <c r="P302" i="5"/>
  <c r="W302" i="5" s="1"/>
  <c r="W301" i="5"/>
  <c r="V301" i="5"/>
  <c r="P301" i="5"/>
  <c r="V300" i="5"/>
  <c r="P300" i="5"/>
  <c r="W300" i="5" s="1"/>
  <c r="V299" i="5"/>
  <c r="P299" i="5"/>
  <c r="W299" i="5" s="1"/>
  <c r="V298" i="5"/>
  <c r="P298" i="5"/>
  <c r="W298" i="5" s="1"/>
  <c r="V297" i="5"/>
  <c r="P297" i="5"/>
  <c r="W297" i="5" s="1"/>
  <c r="V296" i="5"/>
  <c r="W296" i="5" s="1"/>
  <c r="P296" i="5"/>
  <c r="V295" i="5"/>
  <c r="P295" i="5"/>
  <c r="W295" i="5" s="1"/>
  <c r="V294" i="5"/>
  <c r="P294" i="5"/>
  <c r="W294" i="5" s="1"/>
  <c r="W293" i="5"/>
  <c r="V293" i="5"/>
  <c r="P293" i="5"/>
  <c r="V292" i="5"/>
  <c r="P292" i="5"/>
  <c r="W292" i="5" s="1"/>
  <c r="V291" i="5"/>
  <c r="P291" i="5"/>
  <c r="W291" i="5" s="1"/>
  <c r="V290" i="5"/>
  <c r="P290" i="5"/>
  <c r="W290" i="5" s="1"/>
  <c r="V289" i="5"/>
  <c r="P289" i="5"/>
  <c r="W289" i="5" s="1"/>
  <c r="V288" i="5"/>
  <c r="W288" i="5" s="1"/>
  <c r="P288" i="5"/>
  <c r="V287" i="5"/>
  <c r="P287" i="5"/>
  <c r="W287" i="5" s="1"/>
  <c r="V286" i="5"/>
  <c r="P286" i="5"/>
  <c r="W286" i="5" s="1"/>
  <c r="W285" i="5"/>
  <c r="V285" i="5"/>
  <c r="P285" i="5"/>
  <c r="V284" i="5"/>
  <c r="P284" i="5"/>
  <c r="W284" i="5" s="1"/>
  <c r="V283" i="5"/>
  <c r="P283" i="5"/>
  <c r="W283" i="5" s="1"/>
  <c r="V282" i="5"/>
  <c r="P282" i="5"/>
  <c r="W282" i="5" s="1"/>
  <c r="V281" i="5"/>
  <c r="P281" i="5"/>
  <c r="W281" i="5" s="1"/>
  <c r="V280" i="5"/>
  <c r="W280" i="5" s="1"/>
  <c r="P280" i="5"/>
  <c r="V279" i="5"/>
  <c r="P279" i="5"/>
  <c r="W279" i="5" s="1"/>
  <c r="V278" i="5"/>
  <c r="P278" i="5"/>
  <c r="W278" i="5" s="1"/>
  <c r="W277" i="5"/>
  <c r="V277" i="5"/>
  <c r="P277" i="5"/>
  <c r="V276" i="5"/>
  <c r="P276" i="5"/>
  <c r="W276" i="5" s="1"/>
  <c r="V275" i="5"/>
  <c r="P275" i="5"/>
  <c r="W275" i="5" s="1"/>
  <c r="V274" i="5"/>
  <c r="P274" i="5"/>
  <c r="W274" i="5" s="1"/>
  <c r="V273" i="5"/>
  <c r="P273" i="5"/>
  <c r="W273" i="5" s="1"/>
  <c r="V272" i="5"/>
  <c r="W272" i="5" s="1"/>
  <c r="P272" i="5"/>
  <c r="V271" i="5"/>
  <c r="P271" i="5"/>
  <c r="W271" i="5" s="1"/>
  <c r="V270" i="5"/>
  <c r="P270" i="5"/>
  <c r="W270" i="5" s="1"/>
  <c r="W269" i="5"/>
  <c r="V269" i="5"/>
  <c r="P269" i="5"/>
  <c r="V268" i="5"/>
  <c r="P268" i="5"/>
  <c r="W268" i="5" s="1"/>
  <c r="V267" i="5"/>
  <c r="P267" i="5"/>
  <c r="W267" i="5" s="1"/>
  <c r="V266" i="5"/>
  <c r="P266" i="5"/>
  <c r="W266" i="5" s="1"/>
  <c r="V265" i="5"/>
  <c r="P265" i="5"/>
  <c r="W265" i="5" s="1"/>
  <c r="V264" i="5"/>
  <c r="W264" i="5" s="1"/>
  <c r="P264" i="5"/>
  <c r="V263" i="5"/>
  <c r="P263" i="5"/>
  <c r="W263" i="5" s="1"/>
  <c r="V262" i="5"/>
  <c r="P262" i="5"/>
  <c r="W262" i="5" s="1"/>
  <c r="W261" i="5"/>
  <c r="V261" i="5"/>
  <c r="P261" i="5"/>
  <c r="V260" i="5"/>
  <c r="P260" i="5"/>
  <c r="W260" i="5" s="1"/>
  <c r="V259" i="5"/>
  <c r="P259" i="5"/>
  <c r="W259" i="5" s="1"/>
  <c r="V258" i="5"/>
  <c r="P258" i="5"/>
  <c r="W258" i="5" s="1"/>
  <c r="V257" i="5"/>
  <c r="P257" i="5"/>
  <c r="W257" i="5" s="1"/>
  <c r="V256" i="5"/>
  <c r="W256" i="5" s="1"/>
  <c r="P256" i="5"/>
  <c r="V255" i="5"/>
  <c r="P255" i="5"/>
  <c r="W255" i="5" s="1"/>
  <c r="V254" i="5"/>
  <c r="P254" i="5"/>
  <c r="W254" i="5" s="1"/>
  <c r="W253" i="5"/>
  <c r="V253" i="5"/>
  <c r="P253" i="5"/>
  <c r="V252" i="5"/>
  <c r="P252" i="5"/>
  <c r="W252" i="5" s="1"/>
  <c r="V251" i="5"/>
  <c r="P251" i="5"/>
  <c r="W251" i="5" s="1"/>
  <c r="V250" i="5"/>
  <c r="P250" i="5"/>
  <c r="W250" i="5" s="1"/>
  <c r="V249" i="5"/>
  <c r="P249" i="5"/>
  <c r="W249" i="5" s="1"/>
  <c r="V248" i="5"/>
  <c r="W248" i="5" s="1"/>
  <c r="P248" i="5"/>
  <c r="V247" i="5"/>
  <c r="P247" i="5"/>
  <c r="W247" i="5" s="1"/>
  <c r="V246" i="5"/>
  <c r="P246" i="5"/>
  <c r="W246" i="5" s="1"/>
  <c r="W245" i="5"/>
  <c r="V245" i="5"/>
  <c r="P245" i="5"/>
  <c r="V244" i="5"/>
  <c r="P244" i="5"/>
  <c r="W244" i="5" s="1"/>
  <c r="V243" i="5"/>
  <c r="P243" i="5"/>
  <c r="W243" i="5" s="1"/>
  <c r="V242" i="5"/>
  <c r="P242" i="5"/>
  <c r="W242" i="5" s="1"/>
  <c r="V241" i="5"/>
  <c r="P241" i="5"/>
  <c r="W241" i="5" s="1"/>
  <c r="V240" i="5"/>
  <c r="W240" i="5" s="1"/>
  <c r="P240" i="5"/>
  <c r="V239" i="5"/>
  <c r="P239" i="5"/>
  <c r="W239" i="5" s="1"/>
  <c r="V238" i="5"/>
  <c r="P238" i="5"/>
  <c r="W238" i="5" s="1"/>
  <c r="W237" i="5"/>
  <c r="V237" i="5"/>
  <c r="P237" i="5"/>
  <c r="V236" i="5"/>
  <c r="P236" i="5"/>
  <c r="W236" i="5" s="1"/>
  <c r="V235" i="5"/>
  <c r="P235" i="5"/>
  <c r="W235" i="5" s="1"/>
  <c r="V234" i="5"/>
  <c r="P234" i="5"/>
  <c r="W234" i="5" s="1"/>
  <c r="V233" i="5"/>
  <c r="P233" i="5"/>
  <c r="W233" i="5" s="1"/>
  <c r="V232" i="5"/>
  <c r="W232" i="5" s="1"/>
  <c r="P232" i="5"/>
  <c r="V231" i="5"/>
  <c r="P231" i="5"/>
  <c r="W231" i="5" s="1"/>
  <c r="V230" i="5"/>
  <c r="P230" i="5"/>
  <c r="W230" i="5" s="1"/>
  <c r="W229" i="5"/>
  <c r="V229" i="5"/>
  <c r="P229" i="5"/>
  <c r="V228" i="5"/>
  <c r="P228" i="5"/>
  <c r="W228" i="5" s="1"/>
  <c r="V227" i="5"/>
  <c r="P227" i="5"/>
  <c r="W227" i="5" s="1"/>
  <c r="V226" i="5"/>
  <c r="P226" i="5"/>
  <c r="W226" i="5" s="1"/>
  <c r="V225" i="5"/>
  <c r="P225" i="5"/>
  <c r="W225" i="5" s="1"/>
  <c r="V224" i="5"/>
  <c r="W224" i="5" s="1"/>
  <c r="P224" i="5"/>
  <c r="V223" i="5"/>
  <c r="P223" i="5"/>
  <c r="W223" i="5" s="1"/>
  <c r="V222" i="5"/>
  <c r="P222" i="5"/>
  <c r="W222" i="5" s="1"/>
  <c r="W221" i="5"/>
  <c r="V221" i="5"/>
  <c r="P221" i="5"/>
  <c r="V220" i="5"/>
  <c r="P220" i="5"/>
  <c r="W220" i="5" s="1"/>
  <c r="V219" i="5"/>
  <c r="P219" i="5"/>
  <c r="W219" i="5" s="1"/>
  <c r="V218" i="5"/>
  <c r="P218" i="5"/>
  <c r="W218" i="5" s="1"/>
  <c r="V217" i="5"/>
  <c r="P217" i="5"/>
  <c r="W217" i="5" s="1"/>
  <c r="V216" i="5"/>
  <c r="W216" i="5" s="1"/>
  <c r="P216" i="5"/>
  <c r="V215" i="5"/>
  <c r="P215" i="5"/>
  <c r="W215" i="5" s="1"/>
  <c r="V214" i="5"/>
  <c r="P214" i="5"/>
  <c r="W214" i="5" s="1"/>
  <c r="W213" i="5"/>
  <c r="V213" i="5"/>
  <c r="P213" i="5"/>
  <c r="V212" i="5"/>
  <c r="P212" i="5"/>
  <c r="W212" i="5" s="1"/>
  <c r="V211" i="5"/>
  <c r="P211" i="5"/>
  <c r="W211" i="5" s="1"/>
  <c r="V210" i="5"/>
  <c r="P210" i="5"/>
  <c r="W210" i="5" s="1"/>
  <c r="V209" i="5"/>
  <c r="P209" i="5"/>
  <c r="W209" i="5" s="1"/>
  <c r="V208" i="5"/>
  <c r="W208" i="5" s="1"/>
  <c r="P208" i="5"/>
  <c r="V207" i="5"/>
  <c r="P207" i="5"/>
  <c r="W207" i="5" s="1"/>
  <c r="V206" i="5"/>
  <c r="P206" i="5"/>
  <c r="W206" i="5" s="1"/>
  <c r="W205" i="5"/>
  <c r="V205" i="5"/>
  <c r="P205" i="5"/>
  <c r="V204" i="5"/>
  <c r="P204" i="5"/>
  <c r="W204" i="5" s="1"/>
  <c r="V203" i="5"/>
  <c r="P203" i="5"/>
  <c r="W203" i="5" s="1"/>
  <c r="V202" i="5"/>
  <c r="P202" i="5"/>
  <c r="W202" i="5" s="1"/>
  <c r="V201" i="5"/>
  <c r="P201" i="5"/>
  <c r="W201" i="5" s="1"/>
  <c r="V200" i="5"/>
  <c r="W200" i="5" s="1"/>
  <c r="P200" i="5"/>
  <c r="V199" i="5"/>
  <c r="P199" i="5"/>
  <c r="W199" i="5" s="1"/>
  <c r="V198" i="5"/>
  <c r="P198" i="5"/>
  <c r="W198" i="5" s="1"/>
  <c r="W197" i="5"/>
  <c r="V197" i="5"/>
  <c r="P197" i="5"/>
  <c r="V196" i="5"/>
  <c r="P196" i="5"/>
  <c r="W196" i="5" s="1"/>
  <c r="V195" i="5"/>
  <c r="P195" i="5"/>
  <c r="W195" i="5" s="1"/>
  <c r="V194" i="5"/>
  <c r="P194" i="5"/>
  <c r="W194" i="5" s="1"/>
  <c r="V193" i="5"/>
  <c r="P193" i="5"/>
  <c r="W193" i="5" s="1"/>
  <c r="V192" i="5"/>
  <c r="W192" i="5" s="1"/>
  <c r="P192" i="5"/>
  <c r="V191" i="5"/>
  <c r="P191" i="5"/>
  <c r="W191" i="5" s="1"/>
  <c r="V190" i="5"/>
  <c r="P190" i="5"/>
  <c r="W190" i="5" s="1"/>
  <c r="W189" i="5"/>
  <c r="V189" i="5"/>
  <c r="P189" i="5"/>
  <c r="V188" i="5"/>
  <c r="P188" i="5"/>
  <c r="W188" i="5" s="1"/>
  <c r="V187" i="5"/>
  <c r="P187" i="5"/>
  <c r="W187" i="5" s="1"/>
  <c r="V186" i="5"/>
  <c r="P186" i="5"/>
  <c r="W186" i="5" s="1"/>
  <c r="V185" i="5"/>
  <c r="P185" i="5"/>
  <c r="W185" i="5" s="1"/>
  <c r="V184" i="5"/>
  <c r="W184" i="5" s="1"/>
  <c r="P184" i="5"/>
  <c r="V183" i="5"/>
  <c r="P183" i="5"/>
  <c r="W183" i="5" s="1"/>
  <c r="V182" i="5"/>
  <c r="P182" i="5"/>
  <c r="W182" i="5" s="1"/>
  <c r="W181" i="5"/>
  <c r="V181" i="5"/>
  <c r="P181" i="5"/>
  <c r="V180" i="5"/>
  <c r="P180" i="5"/>
  <c r="W180" i="5" s="1"/>
  <c r="V179" i="5"/>
  <c r="P179" i="5"/>
  <c r="W179" i="5" s="1"/>
  <c r="V178" i="5"/>
  <c r="P178" i="5"/>
  <c r="W178" i="5" s="1"/>
  <c r="V177" i="5"/>
  <c r="P177" i="5"/>
  <c r="W177" i="5" s="1"/>
  <c r="V176" i="5"/>
  <c r="W176" i="5" s="1"/>
  <c r="P176" i="5"/>
  <c r="V175" i="5"/>
  <c r="P175" i="5"/>
  <c r="W175" i="5" s="1"/>
  <c r="V174" i="5"/>
  <c r="P174" i="5"/>
  <c r="W174" i="5" s="1"/>
  <c r="W173" i="5"/>
  <c r="V173" i="5"/>
  <c r="P173" i="5"/>
  <c r="V172" i="5"/>
  <c r="P172" i="5"/>
  <c r="W172" i="5" s="1"/>
  <c r="V171" i="5"/>
  <c r="P171" i="5"/>
  <c r="W171" i="5" s="1"/>
  <c r="V170" i="5"/>
  <c r="P170" i="5"/>
  <c r="W170" i="5" s="1"/>
  <c r="V169" i="5"/>
  <c r="P169" i="5"/>
  <c r="W169" i="5" s="1"/>
  <c r="V168" i="5"/>
  <c r="W168" i="5" s="1"/>
  <c r="P168" i="5"/>
  <c r="V167" i="5"/>
  <c r="P167" i="5"/>
  <c r="W167" i="5" s="1"/>
  <c r="V166" i="5"/>
  <c r="P166" i="5"/>
  <c r="W166" i="5" s="1"/>
  <c r="W165" i="5"/>
  <c r="V165" i="5"/>
  <c r="P165" i="5"/>
  <c r="V164" i="5"/>
  <c r="P164" i="5"/>
  <c r="W164" i="5" s="1"/>
  <c r="V163" i="5"/>
  <c r="P163" i="5"/>
  <c r="W163" i="5" s="1"/>
  <c r="V162" i="5"/>
  <c r="P162" i="5"/>
  <c r="W162" i="5" s="1"/>
  <c r="V161" i="5"/>
  <c r="P161" i="5"/>
  <c r="W161" i="5" s="1"/>
  <c r="V160" i="5"/>
  <c r="W160" i="5" s="1"/>
  <c r="P160" i="5"/>
  <c r="V159" i="5"/>
  <c r="P159" i="5"/>
  <c r="W159" i="5" s="1"/>
  <c r="V158" i="5"/>
  <c r="P158" i="5"/>
  <c r="W158" i="5" s="1"/>
  <c r="W157" i="5"/>
  <c r="V157" i="5"/>
  <c r="P157" i="5"/>
  <c r="V156" i="5"/>
  <c r="P156" i="5"/>
  <c r="W156" i="5" s="1"/>
  <c r="V155" i="5"/>
  <c r="P155" i="5"/>
  <c r="W155" i="5" s="1"/>
  <c r="V154" i="5"/>
  <c r="P154" i="5"/>
  <c r="W154" i="5" s="1"/>
  <c r="V153" i="5"/>
  <c r="P153" i="5"/>
  <c r="W153" i="5" s="1"/>
  <c r="V152" i="5"/>
  <c r="W152" i="5" s="1"/>
  <c r="P152" i="5"/>
  <c r="V151" i="5"/>
  <c r="P151" i="5"/>
  <c r="W151" i="5" s="1"/>
  <c r="V150" i="5"/>
  <c r="P150" i="5"/>
  <c r="W150" i="5" s="1"/>
  <c r="W149" i="5"/>
  <c r="V149" i="5"/>
  <c r="P149" i="5"/>
  <c r="V148" i="5"/>
  <c r="P148" i="5"/>
  <c r="W148" i="5" s="1"/>
  <c r="V147" i="5"/>
  <c r="P147" i="5"/>
  <c r="W147" i="5" s="1"/>
  <c r="V146" i="5"/>
  <c r="P146" i="5"/>
  <c r="W146" i="5" s="1"/>
  <c r="V145" i="5"/>
  <c r="P145" i="5"/>
  <c r="W145" i="5" s="1"/>
  <c r="V144" i="5"/>
  <c r="W144" i="5" s="1"/>
  <c r="P144" i="5"/>
  <c r="V143" i="5"/>
  <c r="P143" i="5"/>
  <c r="W143" i="5" s="1"/>
  <c r="V142" i="5"/>
  <c r="P142" i="5"/>
  <c r="W142" i="5" s="1"/>
  <c r="W141" i="5"/>
  <c r="V141" i="5"/>
  <c r="P141" i="5"/>
  <c r="V140" i="5"/>
  <c r="P140" i="5"/>
  <c r="W140" i="5" s="1"/>
  <c r="V139" i="5"/>
  <c r="P139" i="5"/>
  <c r="W139" i="5" s="1"/>
  <c r="V138" i="5"/>
  <c r="P138" i="5"/>
  <c r="W138" i="5" s="1"/>
  <c r="V137" i="5"/>
  <c r="P137" i="5"/>
  <c r="W137" i="5" s="1"/>
  <c r="V136" i="5"/>
  <c r="W136" i="5" s="1"/>
  <c r="P136" i="5"/>
  <c r="V135" i="5"/>
  <c r="P135" i="5"/>
  <c r="W135" i="5" s="1"/>
  <c r="V134" i="5"/>
  <c r="P134" i="5"/>
  <c r="W134" i="5" s="1"/>
  <c r="W133" i="5"/>
  <c r="V133" i="5"/>
  <c r="P133" i="5"/>
  <c r="V132" i="5"/>
  <c r="P132" i="5"/>
  <c r="W132" i="5" s="1"/>
  <c r="V131" i="5"/>
  <c r="P131" i="5"/>
  <c r="W131" i="5" s="1"/>
  <c r="V130" i="5"/>
  <c r="P130" i="5"/>
  <c r="W130" i="5" s="1"/>
  <c r="V129" i="5"/>
  <c r="P129" i="5"/>
  <c r="W129" i="5" s="1"/>
  <c r="V128" i="5"/>
  <c r="W128" i="5" s="1"/>
  <c r="P128" i="5"/>
  <c r="V127" i="5"/>
  <c r="P127" i="5"/>
  <c r="W127" i="5" s="1"/>
  <c r="V126" i="5"/>
  <c r="P126" i="5"/>
  <c r="W126" i="5" s="1"/>
  <c r="W125" i="5"/>
  <c r="V125" i="5"/>
  <c r="P125" i="5"/>
  <c r="V124" i="5"/>
  <c r="P124" i="5"/>
  <c r="W124" i="5" s="1"/>
  <c r="V123" i="5"/>
  <c r="P123" i="5"/>
  <c r="W123" i="5" s="1"/>
  <c r="V122" i="5"/>
  <c r="P122" i="5"/>
  <c r="W122" i="5" s="1"/>
  <c r="V121" i="5"/>
  <c r="P121" i="5"/>
  <c r="W121" i="5" s="1"/>
  <c r="V120" i="5"/>
  <c r="W120" i="5" s="1"/>
  <c r="P120" i="5"/>
  <c r="V119" i="5"/>
  <c r="P119" i="5"/>
  <c r="W119" i="5" s="1"/>
  <c r="V118" i="5"/>
  <c r="P118" i="5"/>
  <c r="W118" i="5" s="1"/>
  <c r="W117" i="5"/>
  <c r="V117" i="5"/>
  <c r="P117" i="5"/>
  <c r="V116" i="5"/>
  <c r="P116" i="5"/>
  <c r="W116" i="5" s="1"/>
  <c r="V115" i="5"/>
  <c r="P115" i="5"/>
  <c r="W115" i="5" s="1"/>
  <c r="V114" i="5"/>
  <c r="P114" i="5"/>
  <c r="W114" i="5" s="1"/>
  <c r="V113" i="5"/>
  <c r="P113" i="5"/>
  <c r="W113" i="5" s="1"/>
  <c r="V112" i="5"/>
  <c r="W112" i="5" s="1"/>
  <c r="P112" i="5"/>
  <c r="V111" i="5"/>
  <c r="P111" i="5"/>
  <c r="W111" i="5" s="1"/>
  <c r="V110" i="5"/>
  <c r="P110" i="5"/>
  <c r="W110" i="5" s="1"/>
  <c r="W109" i="5"/>
  <c r="V109" i="5"/>
  <c r="P109" i="5"/>
  <c r="V108" i="5"/>
  <c r="P108" i="5"/>
  <c r="W108" i="5" s="1"/>
  <c r="V107" i="5"/>
  <c r="P107" i="5"/>
  <c r="W107" i="5" s="1"/>
  <c r="V106" i="5"/>
  <c r="P106" i="5"/>
  <c r="W106" i="5" s="1"/>
  <c r="V105" i="5"/>
  <c r="P105" i="5"/>
  <c r="W105" i="5" s="1"/>
  <c r="V104" i="5"/>
  <c r="W104" i="5" s="1"/>
  <c r="P104" i="5"/>
  <c r="V103" i="5"/>
  <c r="P103" i="5"/>
  <c r="W103" i="5" s="1"/>
  <c r="V102" i="5"/>
  <c r="P102" i="5"/>
  <c r="W102" i="5" s="1"/>
  <c r="W101" i="5"/>
  <c r="V101" i="5"/>
  <c r="P101" i="5"/>
  <c r="V100" i="5"/>
  <c r="P100" i="5"/>
  <c r="W100" i="5" s="1"/>
  <c r="V99" i="5"/>
  <c r="P99" i="5"/>
  <c r="W99" i="5" s="1"/>
  <c r="V98" i="5"/>
  <c r="P98" i="5"/>
  <c r="W98" i="5" s="1"/>
  <c r="V97" i="5"/>
  <c r="P97" i="5"/>
  <c r="W97" i="5" s="1"/>
  <c r="V96" i="5"/>
  <c r="W96" i="5" s="1"/>
  <c r="P96" i="5"/>
  <c r="W95" i="5"/>
  <c r="V95" i="5"/>
  <c r="P95" i="5"/>
  <c r="V94" i="5"/>
  <c r="P94" i="5"/>
  <c r="W94" i="5" s="1"/>
  <c r="W93" i="5"/>
  <c r="V93" i="5"/>
  <c r="P93" i="5"/>
  <c r="V92" i="5"/>
  <c r="P92" i="5"/>
  <c r="W92" i="5" s="1"/>
  <c r="V91" i="5"/>
  <c r="P91" i="5"/>
  <c r="W91" i="5" s="1"/>
  <c r="V90" i="5"/>
  <c r="P90" i="5"/>
  <c r="W90" i="5" s="1"/>
  <c r="V89" i="5"/>
  <c r="P89" i="5"/>
  <c r="W89" i="5" s="1"/>
  <c r="V88" i="5"/>
  <c r="W88" i="5" s="1"/>
  <c r="P88" i="5"/>
  <c r="W87" i="5"/>
  <c r="V87" i="5"/>
  <c r="P87" i="5"/>
  <c r="V86" i="5"/>
  <c r="P86" i="5"/>
  <c r="W86" i="5" s="1"/>
  <c r="W85" i="5"/>
  <c r="V85" i="5"/>
  <c r="P85" i="5"/>
  <c r="V84" i="5"/>
  <c r="P84" i="5"/>
  <c r="W84" i="5" s="1"/>
  <c r="V83" i="5"/>
  <c r="P83" i="5"/>
  <c r="W83" i="5" s="1"/>
  <c r="V82" i="5"/>
  <c r="W82" i="5" s="1"/>
  <c r="P82" i="5"/>
  <c r="V81" i="5"/>
  <c r="P81" i="5"/>
  <c r="W81" i="5" s="1"/>
  <c r="V80" i="5"/>
  <c r="W80" i="5" s="1"/>
  <c r="P80" i="5"/>
  <c r="W79" i="5"/>
  <c r="V79" i="5"/>
  <c r="P79" i="5"/>
  <c r="V78" i="5"/>
  <c r="P78" i="5"/>
  <c r="W78" i="5" s="1"/>
  <c r="W77" i="5"/>
  <c r="V77" i="5"/>
  <c r="P77" i="5"/>
  <c r="V76" i="5"/>
  <c r="P76" i="5"/>
  <c r="W76" i="5" s="1"/>
  <c r="V75" i="5"/>
  <c r="P75" i="5"/>
  <c r="W75" i="5" s="1"/>
  <c r="V74" i="5"/>
  <c r="W74" i="5" s="1"/>
  <c r="P74" i="5"/>
  <c r="V73" i="5"/>
  <c r="P73" i="5"/>
  <c r="W73" i="5" s="1"/>
  <c r="V72" i="5"/>
  <c r="W72" i="5" s="1"/>
  <c r="P72" i="5"/>
  <c r="W71" i="5"/>
  <c r="V71" i="5"/>
  <c r="P71" i="5"/>
  <c r="V70" i="5"/>
  <c r="P70" i="5"/>
  <c r="W70" i="5" s="1"/>
  <c r="W69" i="5"/>
  <c r="V69" i="5"/>
  <c r="P69" i="5"/>
  <c r="V68" i="5"/>
  <c r="P68" i="5"/>
  <c r="W68" i="5" s="1"/>
  <c r="V67" i="5"/>
  <c r="P67" i="5"/>
  <c r="W67" i="5" s="1"/>
  <c r="V66" i="5"/>
  <c r="W66" i="5" s="1"/>
  <c r="P66" i="5"/>
  <c r="V65" i="5"/>
  <c r="P65" i="5"/>
  <c r="W65" i="5" s="1"/>
  <c r="V64" i="5"/>
  <c r="W64" i="5" s="1"/>
  <c r="P64" i="5"/>
  <c r="W63" i="5"/>
  <c r="V63" i="5"/>
  <c r="P63" i="5"/>
  <c r="V62" i="5"/>
  <c r="P62" i="5"/>
  <c r="W62" i="5" s="1"/>
  <c r="W61" i="5"/>
  <c r="V61" i="5"/>
  <c r="P61" i="5"/>
  <c r="V60" i="5"/>
  <c r="P60" i="5"/>
  <c r="W60" i="5" s="1"/>
  <c r="V59" i="5"/>
  <c r="P59" i="5"/>
  <c r="W59" i="5" s="1"/>
  <c r="V58" i="5"/>
  <c r="W58" i="5" s="1"/>
  <c r="P58" i="5"/>
  <c r="V57" i="5"/>
  <c r="P57" i="5"/>
  <c r="W57" i="5" s="1"/>
  <c r="V56" i="5"/>
  <c r="W56" i="5" s="1"/>
  <c r="P56" i="5"/>
  <c r="W55" i="5"/>
  <c r="V55" i="5"/>
  <c r="P55" i="5"/>
  <c r="V54" i="5"/>
  <c r="P54" i="5"/>
  <c r="W54" i="5" s="1"/>
  <c r="W53" i="5"/>
  <c r="V53" i="5"/>
  <c r="P53" i="5"/>
  <c r="V52" i="5"/>
  <c r="P52" i="5"/>
  <c r="W52" i="5" s="1"/>
  <c r="V51" i="5"/>
  <c r="P51" i="5"/>
  <c r="W51" i="5" s="1"/>
  <c r="V50" i="5"/>
  <c r="W50" i="5" s="1"/>
  <c r="P50" i="5"/>
  <c r="V49" i="5"/>
  <c r="P49" i="5"/>
  <c r="W49" i="5" s="1"/>
  <c r="V48" i="5"/>
  <c r="W48" i="5" s="1"/>
  <c r="P48" i="5"/>
  <c r="W47" i="5"/>
  <c r="V47" i="5"/>
  <c r="P47" i="5"/>
  <c r="V46" i="5"/>
  <c r="P46" i="5"/>
  <c r="W46" i="5" s="1"/>
  <c r="W45" i="5"/>
  <c r="V45" i="5"/>
  <c r="P45" i="5"/>
  <c r="V44" i="5"/>
  <c r="P44" i="5"/>
  <c r="W44" i="5" s="1"/>
  <c r="V43" i="5"/>
  <c r="P43" i="5"/>
  <c r="W43" i="5" s="1"/>
  <c r="V42" i="5"/>
  <c r="W42" i="5" s="1"/>
  <c r="P42" i="5"/>
  <c r="V41" i="5"/>
  <c r="P41" i="5"/>
  <c r="W41" i="5" s="1"/>
  <c r="V40" i="5"/>
  <c r="W40" i="5" s="1"/>
  <c r="P40" i="5"/>
  <c r="W39" i="5"/>
  <c r="V39" i="5"/>
  <c r="P39" i="5"/>
  <c r="V38" i="5"/>
  <c r="P38" i="5"/>
  <c r="W38" i="5" s="1"/>
  <c r="W37" i="5"/>
  <c r="V37" i="5"/>
  <c r="P37" i="5"/>
  <c r="V36" i="5"/>
  <c r="P36" i="5"/>
  <c r="W36" i="5" s="1"/>
  <c r="V35" i="5"/>
  <c r="P35" i="5"/>
  <c r="W35" i="5" s="1"/>
  <c r="V34" i="5"/>
  <c r="W34" i="5" s="1"/>
  <c r="P34" i="5"/>
  <c r="V33" i="5"/>
  <c r="P33" i="5"/>
  <c r="W33" i="5" s="1"/>
  <c r="V32" i="5"/>
  <c r="P32" i="5"/>
  <c r="W32" i="5" s="1"/>
  <c r="W31" i="5"/>
  <c r="V31" i="5"/>
  <c r="P31" i="5"/>
  <c r="V30" i="5"/>
  <c r="P30" i="5"/>
  <c r="W30" i="5" s="1"/>
  <c r="W29" i="5"/>
  <c r="V29" i="5"/>
  <c r="P29" i="5"/>
  <c r="V28" i="5"/>
  <c r="P28" i="5"/>
  <c r="W28" i="5" s="1"/>
  <c r="V27" i="5"/>
  <c r="P27" i="5"/>
  <c r="W27" i="5" s="1"/>
  <c r="V26" i="5"/>
  <c r="W26" i="5" s="1"/>
  <c r="P26" i="5"/>
  <c r="V25" i="5"/>
  <c r="P25" i="5"/>
  <c r="W25" i="5" s="1"/>
  <c r="V24" i="5"/>
  <c r="P24" i="5"/>
  <c r="W24" i="5" s="1"/>
  <c r="W23" i="5"/>
  <c r="V23" i="5"/>
  <c r="P23" i="5"/>
  <c r="V22" i="5"/>
  <c r="P22" i="5"/>
  <c r="W22" i="5" s="1"/>
  <c r="W21" i="5"/>
  <c r="V21" i="5"/>
  <c r="P21" i="5"/>
  <c r="V20" i="5"/>
  <c r="P20" i="5"/>
  <c r="W20" i="5" s="1"/>
  <c r="V19" i="5"/>
  <c r="P19" i="5"/>
  <c r="W19" i="5" s="1"/>
  <c r="V18" i="5"/>
  <c r="W18" i="5" s="1"/>
  <c r="P18" i="5"/>
  <c r="V17" i="5"/>
  <c r="P17" i="5"/>
  <c r="W17" i="5" s="1"/>
  <c r="V16" i="5"/>
  <c r="P16" i="5"/>
  <c r="W16" i="5" s="1"/>
  <c r="W15" i="5"/>
  <c r="V15" i="5"/>
  <c r="P15" i="5"/>
  <c r="V14" i="5"/>
  <c r="P14" i="5"/>
  <c r="W14" i="5" s="1"/>
  <c r="W13" i="5"/>
  <c r="V13" i="5"/>
  <c r="P13" i="5"/>
  <c r="V12" i="5"/>
  <c r="P12" i="5"/>
  <c r="W12" i="5" s="1"/>
  <c r="V11" i="5"/>
  <c r="P11" i="5"/>
  <c r="W11" i="5" s="1"/>
  <c r="V10" i="5"/>
  <c r="W10" i="5" s="1"/>
  <c r="P10" i="5"/>
  <c r="V9" i="5"/>
  <c r="P9" i="5"/>
  <c r="W9" i="5" s="1"/>
  <c r="V8" i="5"/>
  <c r="P8" i="5"/>
  <c r="W8" i="5" s="1"/>
  <c r="V336" i="4" l="1"/>
  <c r="W336" i="4" s="1"/>
  <c r="P336" i="4"/>
  <c r="W335" i="4"/>
  <c r="V335" i="4"/>
  <c r="P335" i="4"/>
  <c r="V334" i="4"/>
  <c r="P334" i="4"/>
  <c r="W334" i="4" s="1"/>
  <c r="V333" i="4"/>
  <c r="P333" i="4"/>
  <c r="W333" i="4" s="1"/>
  <c r="W332" i="4"/>
  <c r="V332" i="4"/>
  <c r="P332" i="4"/>
  <c r="W331" i="4"/>
  <c r="V331" i="4"/>
  <c r="P331" i="4"/>
  <c r="V330" i="4"/>
  <c r="P330" i="4"/>
  <c r="W330" i="4" s="1"/>
  <c r="V329" i="4"/>
  <c r="P329" i="4"/>
  <c r="W329" i="4" s="1"/>
  <c r="V328" i="4"/>
  <c r="W328" i="4" s="1"/>
  <c r="P328" i="4"/>
  <c r="W327" i="4"/>
  <c r="V327" i="4"/>
  <c r="P327" i="4"/>
  <c r="V326" i="4"/>
  <c r="P326" i="4"/>
  <c r="W326" i="4" s="1"/>
  <c r="V325" i="4"/>
  <c r="P325" i="4"/>
  <c r="W325" i="4" s="1"/>
  <c r="W324" i="4"/>
  <c r="V324" i="4"/>
  <c r="P324" i="4"/>
  <c r="W323" i="4"/>
  <c r="V323" i="4"/>
  <c r="P323" i="4"/>
  <c r="V322" i="4"/>
  <c r="P322" i="4"/>
  <c r="W322" i="4" s="1"/>
  <c r="V321" i="4"/>
  <c r="P321" i="4"/>
  <c r="W321" i="4" s="1"/>
  <c r="V320" i="4"/>
  <c r="W320" i="4" s="1"/>
  <c r="P320" i="4"/>
  <c r="W319" i="4"/>
  <c r="V319" i="4"/>
  <c r="P319" i="4"/>
  <c r="V318" i="4"/>
  <c r="P318" i="4"/>
  <c r="W318" i="4" s="1"/>
  <c r="V317" i="4"/>
  <c r="P317" i="4"/>
  <c r="W317" i="4" s="1"/>
  <c r="W316" i="4"/>
  <c r="V316" i="4"/>
  <c r="P316" i="4"/>
  <c r="W315" i="4"/>
  <c r="V315" i="4"/>
  <c r="P315" i="4"/>
  <c r="V314" i="4"/>
  <c r="P314" i="4"/>
  <c r="W314" i="4" s="1"/>
  <c r="V313" i="4"/>
  <c r="P313" i="4"/>
  <c r="W313" i="4" s="1"/>
  <c r="V312" i="4"/>
  <c r="W312" i="4" s="1"/>
  <c r="P312" i="4"/>
  <c r="W311" i="4"/>
  <c r="V311" i="4"/>
  <c r="P311" i="4"/>
  <c r="V310" i="4"/>
  <c r="P310" i="4"/>
  <c r="W310" i="4" s="1"/>
  <c r="V309" i="4"/>
  <c r="P309" i="4"/>
  <c r="W309" i="4" s="1"/>
  <c r="W308" i="4"/>
  <c r="V308" i="4"/>
  <c r="P308" i="4"/>
  <c r="W307" i="4"/>
  <c r="V307" i="4"/>
  <c r="P307" i="4"/>
  <c r="V306" i="4"/>
  <c r="P306" i="4"/>
  <c r="W306" i="4" s="1"/>
  <c r="V305" i="4"/>
  <c r="P305" i="4"/>
  <c r="W305" i="4" s="1"/>
  <c r="V304" i="4"/>
  <c r="W304" i="4" s="1"/>
  <c r="P304" i="4"/>
  <c r="W303" i="4"/>
  <c r="V303" i="4"/>
  <c r="P303" i="4"/>
  <c r="V302" i="4"/>
  <c r="P302" i="4"/>
  <c r="W302" i="4" s="1"/>
  <c r="V301" i="4"/>
  <c r="P301" i="4"/>
  <c r="W301" i="4" s="1"/>
  <c r="W300" i="4"/>
  <c r="V300" i="4"/>
  <c r="P300" i="4"/>
  <c r="W299" i="4"/>
  <c r="V299" i="4"/>
  <c r="P299" i="4"/>
  <c r="V298" i="4"/>
  <c r="P298" i="4"/>
  <c r="W298" i="4" s="1"/>
  <c r="V297" i="4"/>
  <c r="P297" i="4"/>
  <c r="W297" i="4" s="1"/>
  <c r="V296" i="4"/>
  <c r="W296" i="4" s="1"/>
  <c r="P296" i="4"/>
  <c r="W295" i="4"/>
  <c r="V295" i="4"/>
  <c r="P295" i="4"/>
  <c r="V294" i="4"/>
  <c r="P294" i="4"/>
  <c r="W294" i="4" s="1"/>
  <c r="V293" i="4"/>
  <c r="P293" i="4"/>
  <c r="W293" i="4" s="1"/>
  <c r="W292" i="4"/>
  <c r="V292" i="4"/>
  <c r="P292" i="4"/>
  <c r="W291" i="4"/>
  <c r="V291" i="4"/>
  <c r="P291" i="4"/>
  <c r="V290" i="4"/>
  <c r="P290" i="4"/>
  <c r="W290" i="4" s="1"/>
  <c r="V289" i="4"/>
  <c r="P289" i="4"/>
  <c r="W289" i="4" s="1"/>
  <c r="V288" i="4"/>
  <c r="W288" i="4" s="1"/>
  <c r="P288" i="4"/>
  <c r="W287" i="4"/>
  <c r="V287" i="4"/>
  <c r="P287" i="4"/>
  <c r="V286" i="4"/>
  <c r="P286" i="4"/>
  <c r="W286" i="4" s="1"/>
  <c r="V285" i="4"/>
  <c r="P285" i="4"/>
  <c r="W285" i="4" s="1"/>
  <c r="W284" i="4"/>
  <c r="V284" i="4"/>
  <c r="P284" i="4"/>
  <c r="W283" i="4"/>
  <c r="V283" i="4"/>
  <c r="P283" i="4"/>
  <c r="V282" i="4"/>
  <c r="P282" i="4"/>
  <c r="W282" i="4" s="1"/>
  <c r="V281" i="4"/>
  <c r="P281" i="4"/>
  <c r="W281" i="4" s="1"/>
  <c r="V280" i="4"/>
  <c r="W280" i="4" s="1"/>
  <c r="P280" i="4"/>
  <c r="W279" i="4"/>
  <c r="V279" i="4"/>
  <c r="P279" i="4"/>
  <c r="V278" i="4"/>
  <c r="P278" i="4"/>
  <c r="W278" i="4" s="1"/>
  <c r="V277" i="4"/>
  <c r="P277" i="4"/>
  <c r="W277" i="4" s="1"/>
  <c r="W276" i="4"/>
  <c r="V276" i="4"/>
  <c r="P276" i="4"/>
  <c r="W275" i="4"/>
  <c r="V275" i="4"/>
  <c r="P275" i="4"/>
  <c r="V274" i="4"/>
  <c r="P274" i="4"/>
  <c r="W274" i="4" s="1"/>
  <c r="V273" i="4"/>
  <c r="P273" i="4"/>
  <c r="W273" i="4" s="1"/>
  <c r="V272" i="4"/>
  <c r="W272" i="4" s="1"/>
  <c r="P272" i="4"/>
  <c r="W271" i="4"/>
  <c r="V271" i="4"/>
  <c r="P271" i="4"/>
  <c r="V270" i="4"/>
  <c r="P270" i="4"/>
  <c r="W270" i="4" s="1"/>
  <c r="V269" i="4"/>
  <c r="P269" i="4"/>
  <c r="W269" i="4" s="1"/>
  <c r="V268" i="4"/>
  <c r="W268" i="4" s="1"/>
  <c r="P268" i="4"/>
  <c r="W267" i="4"/>
  <c r="V267" i="4"/>
  <c r="P267" i="4"/>
  <c r="V266" i="4"/>
  <c r="P266" i="4"/>
  <c r="W266" i="4" s="1"/>
  <c r="V265" i="4"/>
  <c r="P265" i="4"/>
  <c r="W265" i="4" s="1"/>
  <c r="V264" i="4"/>
  <c r="W264" i="4" s="1"/>
  <c r="P264" i="4"/>
  <c r="W263" i="4"/>
  <c r="V263" i="4"/>
  <c r="P263" i="4"/>
  <c r="V262" i="4"/>
  <c r="P262" i="4"/>
  <c r="W262" i="4" s="1"/>
  <c r="V261" i="4"/>
  <c r="P261" i="4"/>
  <c r="W261" i="4" s="1"/>
  <c r="V260" i="4"/>
  <c r="W260" i="4" s="1"/>
  <c r="P260" i="4"/>
  <c r="W259" i="4"/>
  <c r="V259" i="4"/>
  <c r="P259" i="4"/>
  <c r="V258" i="4"/>
  <c r="P258" i="4"/>
  <c r="W258" i="4" s="1"/>
  <c r="V257" i="4"/>
  <c r="P257" i="4"/>
  <c r="W257" i="4" s="1"/>
  <c r="V256" i="4"/>
  <c r="W256" i="4" s="1"/>
  <c r="P256" i="4"/>
  <c r="W255" i="4"/>
  <c r="V255" i="4"/>
  <c r="P255" i="4"/>
  <c r="V254" i="4"/>
  <c r="P254" i="4"/>
  <c r="W254" i="4" s="1"/>
  <c r="V253" i="4"/>
  <c r="P253" i="4"/>
  <c r="W253" i="4" s="1"/>
  <c r="V252" i="4"/>
  <c r="W252" i="4" s="1"/>
  <c r="P252" i="4"/>
  <c r="W251" i="4"/>
  <c r="V251" i="4"/>
  <c r="P251" i="4"/>
  <c r="V250" i="4"/>
  <c r="P250" i="4"/>
  <c r="W250" i="4" s="1"/>
  <c r="V249" i="4"/>
  <c r="P249" i="4"/>
  <c r="W249" i="4" s="1"/>
  <c r="V248" i="4"/>
  <c r="W248" i="4" s="1"/>
  <c r="P248" i="4"/>
  <c r="W247" i="4"/>
  <c r="V247" i="4"/>
  <c r="P247" i="4"/>
  <c r="V246" i="4"/>
  <c r="P246" i="4"/>
  <c r="W246" i="4" s="1"/>
  <c r="V245" i="4"/>
  <c r="P245" i="4"/>
  <c r="W245" i="4" s="1"/>
  <c r="V244" i="4"/>
  <c r="W244" i="4" s="1"/>
  <c r="P244" i="4"/>
  <c r="W243" i="4"/>
  <c r="V243" i="4"/>
  <c r="P243" i="4"/>
  <c r="V242" i="4"/>
  <c r="P242" i="4"/>
  <c r="W242" i="4" s="1"/>
  <c r="V241" i="4"/>
  <c r="P241" i="4"/>
  <c r="W241" i="4" s="1"/>
  <c r="V240" i="4"/>
  <c r="W240" i="4" s="1"/>
  <c r="P240" i="4"/>
  <c r="W239" i="4"/>
  <c r="V239" i="4"/>
  <c r="P239" i="4"/>
  <c r="V238" i="4"/>
  <c r="P238" i="4"/>
  <c r="W238" i="4" s="1"/>
  <c r="V237" i="4"/>
  <c r="P237" i="4"/>
  <c r="W237" i="4" s="1"/>
  <c r="V236" i="4"/>
  <c r="W236" i="4" s="1"/>
  <c r="P236" i="4"/>
  <c r="W235" i="4"/>
  <c r="V235" i="4"/>
  <c r="P235" i="4"/>
  <c r="V234" i="4"/>
  <c r="P234" i="4"/>
  <c r="W234" i="4" s="1"/>
  <c r="V233" i="4"/>
  <c r="P233" i="4"/>
  <c r="W233" i="4" s="1"/>
  <c r="V232" i="4"/>
  <c r="W232" i="4" s="1"/>
  <c r="P232" i="4"/>
  <c r="W231" i="4"/>
  <c r="V231" i="4"/>
  <c r="P231" i="4"/>
  <c r="V230" i="4"/>
  <c r="P230" i="4"/>
  <c r="W230" i="4" s="1"/>
  <c r="V229" i="4"/>
  <c r="P229" i="4"/>
  <c r="W229" i="4" s="1"/>
  <c r="V228" i="4"/>
  <c r="W228" i="4" s="1"/>
  <c r="P228" i="4"/>
  <c r="W227" i="4"/>
  <c r="V227" i="4"/>
  <c r="P227" i="4"/>
  <c r="V226" i="4"/>
  <c r="P226" i="4"/>
  <c r="W226" i="4" s="1"/>
  <c r="V225" i="4"/>
  <c r="P225" i="4"/>
  <c r="W225" i="4" s="1"/>
  <c r="V224" i="4"/>
  <c r="W224" i="4" s="1"/>
  <c r="P224" i="4"/>
  <c r="W223" i="4"/>
  <c r="V223" i="4"/>
  <c r="P223" i="4"/>
  <c r="V222" i="4"/>
  <c r="P222" i="4"/>
  <c r="W222" i="4" s="1"/>
  <c r="V221" i="4"/>
  <c r="P221" i="4"/>
  <c r="W221" i="4" s="1"/>
  <c r="V220" i="4"/>
  <c r="W220" i="4" s="1"/>
  <c r="P220" i="4"/>
  <c r="W219" i="4"/>
  <c r="V219" i="4"/>
  <c r="P219" i="4"/>
  <c r="V218" i="4"/>
  <c r="P218" i="4"/>
  <c r="W218" i="4" s="1"/>
  <c r="V217" i="4"/>
  <c r="P217" i="4"/>
  <c r="W217" i="4" s="1"/>
  <c r="V216" i="4"/>
  <c r="W216" i="4" s="1"/>
  <c r="P216" i="4"/>
  <c r="W215" i="4"/>
  <c r="V215" i="4"/>
  <c r="P215" i="4"/>
  <c r="V214" i="4"/>
  <c r="P214" i="4"/>
  <c r="W214" i="4" s="1"/>
  <c r="V213" i="4"/>
  <c r="P213" i="4"/>
  <c r="W213" i="4" s="1"/>
  <c r="V212" i="4"/>
  <c r="W212" i="4" s="1"/>
  <c r="P212" i="4"/>
  <c r="W211" i="4"/>
  <c r="V211" i="4"/>
  <c r="P211" i="4"/>
  <c r="V210" i="4"/>
  <c r="P210" i="4"/>
  <c r="W210" i="4" s="1"/>
  <c r="V209" i="4"/>
  <c r="P209" i="4"/>
  <c r="W209" i="4" s="1"/>
  <c r="V208" i="4"/>
  <c r="W208" i="4" s="1"/>
  <c r="P208" i="4"/>
  <c r="W207" i="4"/>
  <c r="V207" i="4"/>
  <c r="P207" i="4"/>
  <c r="V206" i="4"/>
  <c r="P206" i="4"/>
  <c r="W206" i="4" s="1"/>
  <c r="V205" i="4"/>
  <c r="P205" i="4"/>
  <c r="W205" i="4" s="1"/>
  <c r="V204" i="4"/>
  <c r="W204" i="4" s="1"/>
  <c r="P204" i="4"/>
  <c r="W203" i="4"/>
  <c r="V203" i="4"/>
  <c r="P203" i="4"/>
  <c r="V202" i="4"/>
  <c r="P202" i="4"/>
  <c r="W202" i="4" s="1"/>
  <c r="V201" i="4"/>
  <c r="P201" i="4"/>
  <c r="W201" i="4" s="1"/>
  <c r="V200" i="4"/>
  <c r="W200" i="4" s="1"/>
  <c r="P200" i="4"/>
  <c r="W199" i="4"/>
  <c r="V199" i="4"/>
  <c r="P199" i="4"/>
  <c r="V198" i="4"/>
  <c r="P198" i="4"/>
  <c r="W198" i="4" s="1"/>
  <c r="V197" i="4"/>
  <c r="P197" i="4"/>
  <c r="W197" i="4" s="1"/>
  <c r="V196" i="4"/>
  <c r="W196" i="4" s="1"/>
  <c r="P196" i="4"/>
  <c r="W195" i="4"/>
  <c r="V195" i="4"/>
  <c r="P195" i="4"/>
  <c r="V194" i="4"/>
  <c r="P194" i="4"/>
  <c r="W194" i="4" s="1"/>
  <c r="V193" i="4"/>
  <c r="P193" i="4"/>
  <c r="W193" i="4" s="1"/>
  <c r="V192" i="4"/>
  <c r="W192" i="4" s="1"/>
  <c r="P192" i="4"/>
  <c r="W191" i="4"/>
  <c r="V191" i="4"/>
  <c r="P191" i="4"/>
  <c r="V190" i="4"/>
  <c r="P190" i="4"/>
  <c r="W190" i="4" s="1"/>
  <c r="V189" i="4"/>
  <c r="P189" i="4"/>
  <c r="W189" i="4" s="1"/>
  <c r="V188" i="4"/>
  <c r="W188" i="4" s="1"/>
  <c r="P188" i="4"/>
  <c r="W187" i="4"/>
  <c r="V187" i="4"/>
  <c r="P187" i="4"/>
  <c r="V186" i="4"/>
  <c r="P186" i="4"/>
  <c r="W186" i="4" s="1"/>
  <c r="V185" i="4"/>
  <c r="P185" i="4"/>
  <c r="W185" i="4" s="1"/>
  <c r="V184" i="4"/>
  <c r="W184" i="4" s="1"/>
  <c r="P184" i="4"/>
  <c r="W183" i="4"/>
  <c r="V183" i="4"/>
  <c r="P183" i="4"/>
  <c r="V182" i="4"/>
  <c r="P182" i="4"/>
  <c r="W182" i="4" s="1"/>
  <c r="V181" i="4"/>
  <c r="P181" i="4"/>
  <c r="W181" i="4" s="1"/>
  <c r="V180" i="4"/>
  <c r="W180" i="4" s="1"/>
  <c r="P180" i="4"/>
  <c r="W179" i="4"/>
  <c r="V179" i="4"/>
  <c r="P179" i="4"/>
  <c r="V178" i="4"/>
  <c r="P178" i="4"/>
  <c r="W178" i="4" s="1"/>
  <c r="V177" i="4"/>
  <c r="P177" i="4"/>
  <c r="W177" i="4" s="1"/>
  <c r="V176" i="4"/>
  <c r="W176" i="4" s="1"/>
  <c r="P176" i="4"/>
  <c r="W175" i="4"/>
  <c r="V175" i="4"/>
  <c r="P175" i="4"/>
  <c r="V174" i="4"/>
  <c r="P174" i="4"/>
  <c r="W174" i="4" s="1"/>
  <c r="V173" i="4"/>
  <c r="P173" i="4"/>
  <c r="W173" i="4" s="1"/>
  <c r="V172" i="4"/>
  <c r="W172" i="4" s="1"/>
  <c r="P172" i="4"/>
  <c r="W171" i="4"/>
  <c r="V171" i="4"/>
  <c r="P171" i="4"/>
  <c r="V170" i="4"/>
  <c r="P170" i="4"/>
  <c r="W170" i="4" s="1"/>
  <c r="V169" i="4"/>
  <c r="P169" i="4"/>
  <c r="W169" i="4" s="1"/>
  <c r="V168" i="4"/>
  <c r="W168" i="4" s="1"/>
  <c r="P168" i="4"/>
  <c r="W167" i="4"/>
  <c r="V167" i="4"/>
  <c r="P167" i="4"/>
  <c r="V166" i="4"/>
  <c r="P166" i="4"/>
  <c r="W166" i="4" s="1"/>
  <c r="V165" i="4"/>
  <c r="P165" i="4"/>
  <c r="W165" i="4" s="1"/>
  <c r="V164" i="4"/>
  <c r="W164" i="4" s="1"/>
  <c r="P164" i="4"/>
  <c r="W163" i="4"/>
  <c r="V163" i="4"/>
  <c r="P163" i="4"/>
  <c r="V162" i="4"/>
  <c r="P162" i="4"/>
  <c r="W162" i="4" s="1"/>
  <c r="V161" i="4"/>
  <c r="P161" i="4"/>
  <c r="W161" i="4" s="1"/>
  <c r="V160" i="4"/>
  <c r="W160" i="4" s="1"/>
  <c r="P160" i="4"/>
  <c r="W159" i="4"/>
  <c r="V159" i="4"/>
  <c r="P159" i="4"/>
  <c r="V158" i="4"/>
  <c r="P158" i="4"/>
  <c r="W158" i="4" s="1"/>
  <c r="V157" i="4"/>
  <c r="P157" i="4"/>
  <c r="W157" i="4" s="1"/>
  <c r="V156" i="4"/>
  <c r="W156" i="4" s="1"/>
  <c r="P156" i="4"/>
  <c r="W155" i="4"/>
  <c r="V155" i="4"/>
  <c r="P155" i="4"/>
  <c r="V154" i="4"/>
  <c r="P154" i="4"/>
  <c r="W154" i="4" s="1"/>
  <c r="V153" i="4"/>
  <c r="P153" i="4"/>
  <c r="W153" i="4" s="1"/>
  <c r="V152" i="4"/>
  <c r="W152" i="4" s="1"/>
  <c r="P152" i="4"/>
  <c r="W151" i="4"/>
  <c r="V151" i="4"/>
  <c r="P151" i="4"/>
  <c r="V150" i="4"/>
  <c r="P150" i="4"/>
  <c r="W150" i="4" s="1"/>
  <c r="V149" i="4"/>
  <c r="P149" i="4"/>
  <c r="W149" i="4" s="1"/>
  <c r="V148" i="4"/>
  <c r="W148" i="4" s="1"/>
  <c r="P148" i="4"/>
  <c r="W147" i="4"/>
  <c r="V147" i="4"/>
  <c r="P147" i="4"/>
  <c r="V146" i="4"/>
  <c r="P146" i="4"/>
  <c r="W146" i="4" s="1"/>
  <c r="V145" i="4"/>
  <c r="P145" i="4"/>
  <c r="W145" i="4" s="1"/>
  <c r="V144" i="4"/>
  <c r="W144" i="4" s="1"/>
  <c r="P144" i="4"/>
  <c r="W143" i="4"/>
  <c r="V143" i="4"/>
  <c r="P143" i="4"/>
  <c r="V142" i="4"/>
  <c r="P142" i="4"/>
  <c r="W142" i="4" s="1"/>
  <c r="V141" i="4"/>
  <c r="P141" i="4"/>
  <c r="W141" i="4" s="1"/>
  <c r="V140" i="4"/>
  <c r="W140" i="4" s="1"/>
  <c r="P140" i="4"/>
  <c r="W139" i="4"/>
  <c r="V139" i="4"/>
  <c r="P139" i="4"/>
  <c r="V138" i="4"/>
  <c r="P138" i="4"/>
  <c r="W138" i="4" s="1"/>
  <c r="V137" i="4"/>
  <c r="P137" i="4"/>
  <c r="W137" i="4" s="1"/>
  <c r="V136" i="4"/>
  <c r="W136" i="4" s="1"/>
  <c r="P136" i="4"/>
  <c r="W135" i="4"/>
  <c r="V135" i="4"/>
  <c r="P135" i="4"/>
  <c r="V134" i="4"/>
  <c r="P134" i="4"/>
  <c r="W134" i="4" s="1"/>
  <c r="V133" i="4"/>
  <c r="P133" i="4"/>
  <c r="W133" i="4" s="1"/>
  <c r="V132" i="4"/>
  <c r="W132" i="4" s="1"/>
  <c r="P132" i="4"/>
  <c r="W131" i="4"/>
  <c r="V131" i="4"/>
  <c r="P131" i="4"/>
  <c r="V130" i="4"/>
  <c r="P130" i="4"/>
  <c r="W130" i="4" s="1"/>
  <c r="V129" i="4"/>
  <c r="P129" i="4"/>
  <c r="W129" i="4" s="1"/>
  <c r="V128" i="4"/>
  <c r="W128" i="4" s="1"/>
  <c r="P128" i="4"/>
  <c r="W127" i="4"/>
  <c r="V127" i="4"/>
  <c r="P127" i="4"/>
  <c r="V126" i="4"/>
  <c r="P126" i="4"/>
  <c r="W126" i="4" s="1"/>
  <c r="V125" i="4"/>
  <c r="P125" i="4"/>
  <c r="W125" i="4" s="1"/>
  <c r="V124" i="4"/>
  <c r="W124" i="4" s="1"/>
  <c r="P124" i="4"/>
  <c r="W123" i="4"/>
  <c r="V123" i="4"/>
  <c r="P123" i="4"/>
  <c r="V122" i="4"/>
  <c r="P122" i="4"/>
  <c r="W122" i="4" s="1"/>
  <c r="V121" i="4"/>
  <c r="P121" i="4"/>
  <c r="W121" i="4" s="1"/>
  <c r="V120" i="4"/>
  <c r="W120" i="4" s="1"/>
  <c r="P120" i="4"/>
  <c r="W119" i="4"/>
  <c r="V119" i="4"/>
  <c r="P119" i="4"/>
  <c r="V118" i="4"/>
  <c r="P118" i="4"/>
  <c r="W118" i="4" s="1"/>
  <c r="V117" i="4"/>
  <c r="P117" i="4"/>
  <c r="W117" i="4" s="1"/>
  <c r="V116" i="4"/>
  <c r="W116" i="4" s="1"/>
  <c r="P116" i="4"/>
  <c r="W115" i="4"/>
  <c r="V115" i="4"/>
  <c r="P115" i="4"/>
  <c r="V114" i="4"/>
  <c r="P114" i="4"/>
  <c r="W114" i="4" s="1"/>
  <c r="V113" i="4"/>
  <c r="P113" i="4"/>
  <c r="W113" i="4" s="1"/>
  <c r="V112" i="4"/>
  <c r="W112" i="4" s="1"/>
  <c r="P112" i="4"/>
  <c r="W111" i="4"/>
  <c r="V111" i="4"/>
  <c r="P111" i="4"/>
  <c r="V110" i="4"/>
  <c r="P110" i="4"/>
  <c r="W110" i="4" s="1"/>
  <c r="V109" i="4"/>
  <c r="P109" i="4"/>
  <c r="W109" i="4" s="1"/>
  <c r="V108" i="4"/>
  <c r="W108" i="4" s="1"/>
  <c r="P108" i="4"/>
  <c r="W107" i="4"/>
  <c r="V107" i="4"/>
  <c r="P107" i="4"/>
  <c r="V106" i="4"/>
  <c r="P106" i="4"/>
  <c r="W106" i="4" s="1"/>
  <c r="V105" i="4"/>
  <c r="P105" i="4"/>
  <c r="W105" i="4" s="1"/>
  <c r="V104" i="4"/>
  <c r="W104" i="4" s="1"/>
  <c r="P104" i="4"/>
  <c r="W103" i="4"/>
  <c r="V103" i="4"/>
  <c r="P103" i="4"/>
  <c r="V102" i="4"/>
  <c r="P102" i="4"/>
  <c r="W102" i="4" s="1"/>
  <c r="V101" i="4"/>
  <c r="P101" i="4"/>
  <c r="W101" i="4" s="1"/>
  <c r="V100" i="4"/>
  <c r="W100" i="4" s="1"/>
  <c r="P100" i="4"/>
  <c r="W99" i="4"/>
  <c r="V99" i="4"/>
  <c r="P99" i="4"/>
  <c r="V98" i="4"/>
  <c r="P98" i="4"/>
  <c r="W98" i="4" s="1"/>
  <c r="V97" i="4"/>
  <c r="P97" i="4"/>
  <c r="W97" i="4" s="1"/>
  <c r="V96" i="4"/>
  <c r="W96" i="4" s="1"/>
  <c r="P96" i="4"/>
  <c r="W95" i="4"/>
  <c r="V95" i="4"/>
  <c r="P95" i="4"/>
  <c r="V94" i="4"/>
  <c r="P94" i="4"/>
  <c r="W94" i="4" s="1"/>
  <c r="V93" i="4"/>
  <c r="P93" i="4"/>
  <c r="W93" i="4" s="1"/>
  <c r="V92" i="4"/>
  <c r="W92" i="4" s="1"/>
  <c r="P92" i="4"/>
  <c r="W91" i="4"/>
  <c r="V91" i="4"/>
  <c r="P91" i="4"/>
  <c r="V90" i="4"/>
  <c r="P90" i="4"/>
  <c r="W90" i="4" s="1"/>
  <c r="V89" i="4"/>
  <c r="P89" i="4"/>
  <c r="W89" i="4" s="1"/>
  <c r="V88" i="4"/>
  <c r="W88" i="4" s="1"/>
  <c r="P88" i="4"/>
  <c r="W87" i="4"/>
  <c r="V87" i="4"/>
  <c r="P87" i="4"/>
  <c r="V86" i="4"/>
  <c r="P86" i="4"/>
  <c r="W86" i="4" s="1"/>
  <c r="V85" i="4"/>
  <c r="P85" i="4"/>
  <c r="W85" i="4" s="1"/>
  <c r="V84" i="4"/>
  <c r="W84" i="4" s="1"/>
  <c r="P84" i="4"/>
  <c r="W83" i="4"/>
  <c r="V83" i="4"/>
  <c r="P83" i="4"/>
  <c r="V82" i="4"/>
  <c r="P82" i="4"/>
  <c r="W82" i="4" s="1"/>
  <c r="V81" i="4"/>
  <c r="P81" i="4"/>
  <c r="W81" i="4" s="1"/>
  <c r="V80" i="4"/>
  <c r="W80" i="4" s="1"/>
  <c r="P80" i="4"/>
  <c r="W79" i="4"/>
  <c r="V79" i="4"/>
  <c r="P79" i="4"/>
  <c r="V78" i="4"/>
  <c r="P78" i="4"/>
  <c r="W78" i="4" s="1"/>
  <c r="V77" i="4"/>
  <c r="P77" i="4"/>
  <c r="W77" i="4" s="1"/>
  <c r="V76" i="4"/>
  <c r="W76" i="4" s="1"/>
  <c r="P76" i="4"/>
  <c r="W75" i="4"/>
  <c r="V75" i="4"/>
  <c r="P75" i="4"/>
  <c r="V74" i="4"/>
  <c r="P74" i="4"/>
  <c r="W74" i="4" s="1"/>
  <c r="V73" i="4"/>
  <c r="P73" i="4"/>
  <c r="W73" i="4" s="1"/>
  <c r="V72" i="4"/>
  <c r="W72" i="4" s="1"/>
  <c r="P72" i="4"/>
  <c r="W71" i="4"/>
  <c r="V71" i="4"/>
  <c r="P71" i="4"/>
  <c r="V70" i="4"/>
  <c r="P70" i="4"/>
  <c r="W70" i="4" s="1"/>
  <c r="V69" i="4"/>
  <c r="P69" i="4"/>
  <c r="W69" i="4" s="1"/>
  <c r="V68" i="4"/>
  <c r="W68" i="4" s="1"/>
  <c r="P68" i="4"/>
  <c r="W67" i="4"/>
  <c r="V67" i="4"/>
  <c r="P67" i="4"/>
  <c r="V66" i="4"/>
  <c r="P66" i="4"/>
  <c r="W66" i="4" s="1"/>
  <c r="V65" i="4"/>
  <c r="P65" i="4"/>
  <c r="W65" i="4" s="1"/>
  <c r="V64" i="4"/>
  <c r="W64" i="4" s="1"/>
  <c r="P64" i="4"/>
  <c r="W63" i="4"/>
  <c r="V63" i="4"/>
  <c r="P63" i="4"/>
  <c r="V62" i="4"/>
  <c r="P62" i="4"/>
  <c r="W62" i="4" s="1"/>
  <c r="V61" i="4"/>
  <c r="P61" i="4"/>
  <c r="W61" i="4" s="1"/>
  <c r="V60" i="4"/>
  <c r="W60" i="4" s="1"/>
  <c r="P60" i="4"/>
  <c r="W59" i="4"/>
  <c r="V59" i="4"/>
  <c r="P59" i="4"/>
  <c r="V58" i="4"/>
  <c r="P58" i="4"/>
  <c r="W58" i="4" s="1"/>
  <c r="V57" i="4"/>
  <c r="P57" i="4"/>
  <c r="W57" i="4" s="1"/>
  <c r="V56" i="4"/>
  <c r="W56" i="4" s="1"/>
  <c r="P56" i="4"/>
  <c r="W55" i="4"/>
  <c r="V55" i="4"/>
  <c r="P55" i="4"/>
  <c r="V54" i="4"/>
  <c r="P54" i="4"/>
  <c r="W54" i="4" s="1"/>
  <c r="V53" i="4"/>
  <c r="P53" i="4"/>
  <c r="W53" i="4" s="1"/>
  <c r="V52" i="4"/>
  <c r="W52" i="4" s="1"/>
  <c r="P52" i="4"/>
  <c r="W51" i="4"/>
  <c r="V51" i="4"/>
  <c r="P51" i="4"/>
  <c r="V50" i="4"/>
  <c r="P50" i="4"/>
  <c r="W50" i="4" s="1"/>
  <c r="V49" i="4"/>
  <c r="P49" i="4"/>
  <c r="W49" i="4" s="1"/>
  <c r="V48" i="4"/>
  <c r="W48" i="4" s="1"/>
  <c r="P48" i="4"/>
  <c r="W47" i="4"/>
  <c r="V47" i="4"/>
  <c r="P47" i="4"/>
  <c r="V46" i="4"/>
  <c r="P46" i="4"/>
  <c r="W46" i="4" s="1"/>
  <c r="V45" i="4"/>
  <c r="P45" i="4"/>
  <c r="W45" i="4" s="1"/>
  <c r="V44" i="4"/>
  <c r="W44" i="4" s="1"/>
  <c r="P44" i="4"/>
  <c r="W43" i="4"/>
  <c r="V43" i="4"/>
  <c r="P43" i="4"/>
  <c r="V42" i="4"/>
  <c r="P42" i="4"/>
  <c r="W42" i="4" s="1"/>
  <c r="V41" i="4"/>
  <c r="P41" i="4"/>
  <c r="W41" i="4" s="1"/>
  <c r="V40" i="4"/>
  <c r="W40" i="4" s="1"/>
  <c r="P40" i="4"/>
  <c r="W39" i="4"/>
  <c r="V39" i="4"/>
  <c r="P39" i="4"/>
  <c r="V38" i="4"/>
  <c r="P38" i="4"/>
  <c r="W38" i="4" s="1"/>
  <c r="V37" i="4"/>
  <c r="P37" i="4"/>
  <c r="W37" i="4" s="1"/>
  <c r="V36" i="4"/>
  <c r="W36" i="4" s="1"/>
  <c r="P36" i="4"/>
  <c r="W35" i="4"/>
  <c r="V35" i="4"/>
  <c r="P35" i="4"/>
  <c r="V34" i="4"/>
  <c r="P34" i="4"/>
  <c r="W34" i="4" s="1"/>
  <c r="V33" i="4"/>
  <c r="P33" i="4"/>
  <c r="W33" i="4" s="1"/>
  <c r="V32" i="4"/>
  <c r="W32" i="4" s="1"/>
  <c r="P32" i="4"/>
  <c r="W31" i="4"/>
  <c r="V31" i="4"/>
  <c r="P31" i="4"/>
  <c r="V30" i="4"/>
  <c r="P30" i="4"/>
  <c r="W30" i="4" s="1"/>
  <c r="V29" i="4"/>
  <c r="P29" i="4"/>
  <c r="W29" i="4" s="1"/>
  <c r="V28" i="4"/>
  <c r="W28" i="4" s="1"/>
  <c r="P28" i="4"/>
  <c r="W27" i="4"/>
  <c r="V27" i="4"/>
  <c r="P27" i="4"/>
  <c r="V26" i="4"/>
  <c r="P26" i="4"/>
  <c r="W26" i="4" s="1"/>
  <c r="V25" i="4"/>
  <c r="P25" i="4"/>
  <c r="W25" i="4" s="1"/>
  <c r="V24" i="4"/>
  <c r="W24" i="4" s="1"/>
  <c r="P24" i="4"/>
  <c r="W23" i="4"/>
  <c r="V23" i="4"/>
  <c r="P23" i="4"/>
  <c r="V22" i="4"/>
  <c r="P22" i="4"/>
  <c r="W22" i="4" s="1"/>
  <c r="V21" i="4"/>
  <c r="P21" i="4"/>
  <c r="W21" i="4" s="1"/>
  <c r="V20" i="4"/>
  <c r="W20" i="4" s="1"/>
  <c r="P20" i="4"/>
  <c r="W19" i="4"/>
  <c r="V19" i="4"/>
  <c r="P19" i="4"/>
  <c r="V18" i="4"/>
  <c r="P18" i="4"/>
  <c r="W18" i="4" s="1"/>
  <c r="V17" i="4"/>
  <c r="P17" i="4"/>
  <c r="W17" i="4" s="1"/>
  <c r="V16" i="4"/>
  <c r="W16" i="4" s="1"/>
  <c r="P16" i="4"/>
  <c r="W15" i="4"/>
  <c r="V15" i="4"/>
  <c r="P15" i="4"/>
  <c r="V14" i="4"/>
  <c r="P14" i="4"/>
  <c r="W14" i="4" s="1"/>
  <c r="V13" i="4"/>
  <c r="P13" i="4"/>
  <c r="W13" i="4" s="1"/>
  <c r="V12" i="4"/>
  <c r="W12" i="4" s="1"/>
  <c r="P12" i="4"/>
  <c r="W11" i="4"/>
  <c r="V11" i="4"/>
  <c r="P11" i="4"/>
  <c r="V10" i="4"/>
  <c r="P10" i="4"/>
  <c r="W10" i="4" s="1"/>
  <c r="V9" i="4"/>
  <c r="P9" i="4"/>
  <c r="W9" i="4" s="1"/>
  <c r="V8" i="4"/>
  <c r="W8" i="4" s="1"/>
  <c r="P8" i="4"/>
  <c r="W336" i="3"/>
  <c r="V336" i="3"/>
  <c r="P336" i="3"/>
  <c r="W335" i="3"/>
  <c r="V335" i="3"/>
  <c r="P335" i="3"/>
  <c r="V334" i="3"/>
  <c r="P334" i="3"/>
  <c r="W334" i="3" s="1"/>
  <c r="V333" i="3"/>
  <c r="P333" i="3"/>
  <c r="W333" i="3" s="1"/>
  <c r="V332" i="3"/>
  <c r="P332" i="3"/>
  <c r="W332" i="3" s="1"/>
  <c r="W331" i="3"/>
  <c r="V331" i="3"/>
  <c r="P331" i="3"/>
  <c r="V330" i="3"/>
  <c r="W330" i="3" s="1"/>
  <c r="P330" i="3"/>
  <c r="V329" i="3"/>
  <c r="P329" i="3"/>
  <c r="W329" i="3" s="1"/>
  <c r="W328" i="3"/>
  <c r="V328" i="3"/>
  <c r="P328" i="3"/>
  <c r="W327" i="3"/>
  <c r="V327" i="3"/>
  <c r="P327" i="3"/>
  <c r="V326" i="3"/>
  <c r="P326" i="3"/>
  <c r="W326" i="3" s="1"/>
  <c r="V325" i="3"/>
  <c r="P325" i="3"/>
  <c r="W325" i="3" s="1"/>
  <c r="V324" i="3"/>
  <c r="P324" i="3"/>
  <c r="W324" i="3" s="1"/>
  <c r="W323" i="3"/>
  <c r="V323" i="3"/>
  <c r="P323" i="3"/>
  <c r="V322" i="3"/>
  <c r="W322" i="3" s="1"/>
  <c r="P322" i="3"/>
  <c r="V321" i="3"/>
  <c r="P321" i="3"/>
  <c r="W321" i="3" s="1"/>
  <c r="W320" i="3"/>
  <c r="V320" i="3"/>
  <c r="P320" i="3"/>
  <c r="W319" i="3"/>
  <c r="V319" i="3"/>
  <c r="P319" i="3"/>
  <c r="V318" i="3"/>
  <c r="P318" i="3"/>
  <c r="W318" i="3" s="1"/>
  <c r="V317" i="3"/>
  <c r="P317" i="3"/>
  <c r="W317" i="3" s="1"/>
  <c r="V316" i="3"/>
  <c r="P316" i="3"/>
  <c r="W316" i="3" s="1"/>
  <c r="W315" i="3"/>
  <c r="V315" i="3"/>
  <c r="P315" i="3"/>
  <c r="V314" i="3"/>
  <c r="W314" i="3" s="1"/>
  <c r="P314" i="3"/>
  <c r="V313" i="3"/>
  <c r="P313" i="3"/>
  <c r="W313" i="3" s="1"/>
  <c r="W312" i="3"/>
  <c r="V312" i="3"/>
  <c r="P312" i="3"/>
  <c r="W311" i="3"/>
  <c r="V311" i="3"/>
  <c r="P311" i="3"/>
  <c r="V310" i="3"/>
  <c r="P310" i="3"/>
  <c r="W310" i="3" s="1"/>
  <c r="V309" i="3"/>
  <c r="P309" i="3"/>
  <c r="W309" i="3" s="1"/>
  <c r="V308" i="3"/>
  <c r="P308" i="3"/>
  <c r="W308" i="3" s="1"/>
  <c r="W307" i="3"/>
  <c r="V307" i="3"/>
  <c r="P307" i="3"/>
  <c r="V306" i="3"/>
  <c r="W306" i="3" s="1"/>
  <c r="P306" i="3"/>
  <c r="V305" i="3"/>
  <c r="P305" i="3"/>
  <c r="W305" i="3" s="1"/>
  <c r="W304" i="3"/>
  <c r="V304" i="3"/>
  <c r="P304" i="3"/>
  <c r="W303" i="3"/>
  <c r="V303" i="3"/>
  <c r="P303" i="3"/>
  <c r="V302" i="3"/>
  <c r="P302" i="3"/>
  <c r="W302" i="3" s="1"/>
  <c r="V301" i="3"/>
  <c r="P301" i="3"/>
  <c r="W301" i="3" s="1"/>
  <c r="V300" i="3"/>
  <c r="P300" i="3"/>
  <c r="W300" i="3" s="1"/>
  <c r="W299" i="3"/>
  <c r="V299" i="3"/>
  <c r="P299" i="3"/>
  <c r="V298" i="3"/>
  <c r="W298" i="3" s="1"/>
  <c r="P298" i="3"/>
  <c r="V297" i="3"/>
  <c r="P297" i="3"/>
  <c r="W297" i="3" s="1"/>
  <c r="W296" i="3"/>
  <c r="V296" i="3"/>
  <c r="P296" i="3"/>
  <c r="W295" i="3"/>
  <c r="V295" i="3"/>
  <c r="P295" i="3"/>
  <c r="V294" i="3"/>
  <c r="P294" i="3"/>
  <c r="W294" i="3" s="1"/>
  <c r="V293" i="3"/>
  <c r="P293" i="3"/>
  <c r="W293" i="3" s="1"/>
  <c r="V292" i="3"/>
  <c r="P292" i="3"/>
  <c r="W292" i="3" s="1"/>
  <c r="W291" i="3"/>
  <c r="V291" i="3"/>
  <c r="P291" i="3"/>
  <c r="V290" i="3"/>
  <c r="W290" i="3" s="1"/>
  <c r="P290" i="3"/>
  <c r="V289" i="3"/>
  <c r="P289" i="3"/>
  <c r="W289" i="3" s="1"/>
  <c r="W288" i="3"/>
  <c r="V288" i="3"/>
  <c r="P288" i="3"/>
  <c r="W287" i="3"/>
  <c r="V287" i="3"/>
  <c r="P287" i="3"/>
  <c r="V286" i="3"/>
  <c r="P286" i="3"/>
  <c r="W286" i="3" s="1"/>
  <c r="V285" i="3"/>
  <c r="P285" i="3"/>
  <c r="W285" i="3" s="1"/>
  <c r="V284" i="3"/>
  <c r="P284" i="3"/>
  <c r="W284" i="3" s="1"/>
  <c r="W283" i="3"/>
  <c r="V283" i="3"/>
  <c r="P283" i="3"/>
  <c r="V282" i="3"/>
  <c r="W282" i="3" s="1"/>
  <c r="P282" i="3"/>
  <c r="V281" i="3"/>
  <c r="P281" i="3"/>
  <c r="W281" i="3" s="1"/>
  <c r="W280" i="3"/>
  <c r="V280" i="3"/>
  <c r="P280" i="3"/>
  <c r="W279" i="3"/>
  <c r="V279" i="3"/>
  <c r="P279" i="3"/>
  <c r="V278" i="3"/>
  <c r="P278" i="3"/>
  <c r="W278" i="3" s="1"/>
  <c r="V277" i="3"/>
  <c r="P277" i="3"/>
  <c r="W277" i="3" s="1"/>
  <c r="V276" i="3"/>
  <c r="P276" i="3"/>
  <c r="W276" i="3" s="1"/>
  <c r="W275" i="3"/>
  <c r="V275" i="3"/>
  <c r="P275" i="3"/>
  <c r="V274" i="3"/>
  <c r="W274" i="3" s="1"/>
  <c r="P274" i="3"/>
  <c r="V273" i="3"/>
  <c r="P273" i="3"/>
  <c r="W273" i="3" s="1"/>
  <c r="W272" i="3"/>
  <c r="V272" i="3"/>
  <c r="P272" i="3"/>
  <c r="W271" i="3"/>
  <c r="V271" i="3"/>
  <c r="P271" i="3"/>
  <c r="V270" i="3"/>
  <c r="P270" i="3"/>
  <c r="W270" i="3" s="1"/>
  <c r="V269" i="3"/>
  <c r="P269" i="3"/>
  <c r="W269" i="3" s="1"/>
  <c r="V268" i="3"/>
  <c r="P268" i="3"/>
  <c r="W268" i="3" s="1"/>
  <c r="W267" i="3"/>
  <c r="V267" i="3"/>
  <c r="P267" i="3"/>
  <c r="V266" i="3"/>
  <c r="W266" i="3" s="1"/>
  <c r="P266" i="3"/>
  <c r="V265" i="3"/>
  <c r="P265" i="3"/>
  <c r="W265" i="3" s="1"/>
  <c r="W264" i="3"/>
  <c r="V264" i="3"/>
  <c r="P264" i="3"/>
  <c r="W263" i="3"/>
  <c r="V263" i="3"/>
  <c r="P263" i="3"/>
  <c r="V262" i="3"/>
  <c r="P262" i="3"/>
  <c r="W262" i="3" s="1"/>
  <c r="V261" i="3"/>
  <c r="P261" i="3"/>
  <c r="W261" i="3" s="1"/>
  <c r="V260" i="3"/>
  <c r="P260" i="3"/>
  <c r="W260" i="3" s="1"/>
  <c r="W259" i="3"/>
  <c r="V259" i="3"/>
  <c r="P259" i="3"/>
  <c r="V258" i="3"/>
  <c r="W258" i="3" s="1"/>
  <c r="P258" i="3"/>
  <c r="V257" i="3"/>
  <c r="P257" i="3"/>
  <c r="W257" i="3" s="1"/>
  <c r="W256" i="3"/>
  <c r="V256" i="3"/>
  <c r="P256" i="3"/>
  <c r="W255" i="3"/>
  <c r="V255" i="3"/>
  <c r="P255" i="3"/>
  <c r="V254" i="3"/>
  <c r="P254" i="3"/>
  <c r="W254" i="3" s="1"/>
  <c r="V253" i="3"/>
  <c r="P253" i="3"/>
  <c r="W253" i="3" s="1"/>
  <c r="V252" i="3"/>
  <c r="P252" i="3"/>
  <c r="W252" i="3" s="1"/>
  <c r="W251" i="3"/>
  <c r="V251" i="3"/>
  <c r="P251" i="3"/>
  <c r="V250" i="3"/>
  <c r="W250" i="3" s="1"/>
  <c r="P250" i="3"/>
  <c r="V249" i="3"/>
  <c r="P249" i="3"/>
  <c r="W249" i="3" s="1"/>
  <c r="W248" i="3"/>
  <c r="V248" i="3"/>
  <c r="P248" i="3"/>
  <c r="W247" i="3"/>
  <c r="V247" i="3"/>
  <c r="P247" i="3"/>
  <c r="V246" i="3"/>
  <c r="P246" i="3"/>
  <c r="W246" i="3" s="1"/>
  <c r="V245" i="3"/>
  <c r="P245" i="3"/>
  <c r="W245" i="3" s="1"/>
  <c r="V244" i="3"/>
  <c r="P244" i="3"/>
  <c r="W244" i="3" s="1"/>
  <c r="W243" i="3"/>
  <c r="V243" i="3"/>
  <c r="P243" i="3"/>
  <c r="V242" i="3"/>
  <c r="W242" i="3" s="1"/>
  <c r="P242" i="3"/>
  <c r="V241" i="3"/>
  <c r="P241" i="3"/>
  <c r="W241" i="3" s="1"/>
  <c r="W240" i="3"/>
  <c r="V240" i="3"/>
  <c r="P240" i="3"/>
  <c r="W239" i="3"/>
  <c r="V239" i="3"/>
  <c r="P239" i="3"/>
  <c r="V238" i="3"/>
  <c r="P238" i="3"/>
  <c r="W238" i="3" s="1"/>
  <c r="V237" i="3"/>
  <c r="P237" i="3"/>
  <c r="W237" i="3" s="1"/>
  <c r="V236" i="3"/>
  <c r="P236" i="3"/>
  <c r="W236" i="3" s="1"/>
  <c r="W235" i="3"/>
  <c r="V235" i="3"/>
  <c r="P235" i="3"/>
  <c r="V234" i="3"/>
  <c r="W234" i="3" s="1"/>
  <c r="P234" i="3"/>
  <c r="V233" i="3"/>
  <c r="P233" i="3"/>
  <c r="W233" i="3" s="1"/>
  <c r="W232" i="3"/>
  <c r="V232" i="3"/>
  <c r="P232" i="3"/>
  <c r="W231" i="3"/>
  <c r="V231" i="3"/>
  <c r="P231" i="3"/>
  <c r="V230" i="3"/>
  <c r="P230" i="3"/>
  <c r="W230" i="3" s="1"/>
  <c r="V229" i="3"/>
  <c r="P229" i="3"/>
  <c r="W229" i="3" s="1"/>
  <c r="V228" i="3"/>
  <c r="P228" i="3"/>
  <c r="W228" i="3" s="1"/>
  <c r="W227" i="3"/>
  <c r="V227" i="3"/>
  <c r="P227" i="3"/>
  <c r="V226" i="3"/>
  <c r="W226" i="3" s="1"/>
  <c r="P226" i="3"/>
  <c r="V225" i="3"/>
  <c r="P225" i="3"/>
  <c r="W225" i="3" s="1"/>
  <c r="W224" i="3"/>
  <c r="V224" i="3"/>
  <c r="P224" i="3"/>
  <c r="W223" i="3"/>
  <c r="V223" i="3"/>
  <c r="P223" i="3"/>
  <c r="V222" i="3"/>
  <c r="P222" i="3"/>
  <c r="W222" i="3" s="1"/>
  <c r="V221" i="3"/>
  <c r="P221" i="3"/>
  <c r="W221" i="3" s="1"/>
  <c r="V220" i="3"/>
  <c r="P220" i="3"/>
  <c r="W220" i="3" s="1"/>
  <c r="W219" i="3"/>
  <c r="V219" i="3"/>
  <c r="P219" i="3"/>
  <c r="V218" i="3"/>
  <c r="W218" i="3" s="1"/>
  <c r="P218" i="3"/>
  <c r="V217" i="3"/>
  <c r="P217" i="3"/>
  <c r="W217" i="3" s="1"/>
  <c r="W216" i="3"/>
  <c r="V216" i="3"/>
  <c r="P216" i="3"/>
  <c r="W215" i="3"/>
  <c r="V215" i="3"/>
  <c r="P215" i="3"/>
  <c r="V214" i="3"/>
  <c r="P214" i="3"/>
  <c r="W214" i="3" s="1"/>
  <c r="V213" i="3"/>
  <c r="P213" i="3"/>
  <c r="W213" i="3" s="1"/>
  <c r="V212" i="3"/>
  <c r="P212" i="3"/>
  <c r="W212" i="3" s="1"/>
  <c r="W211" i="3"/>
  <c r="V211" i="3"/>
  <c r="P211" i="3"/>
  <c r="V210" i="3"/>
  <c r="W210" i="3" s="1"/>
  <c r="P210" i="3"/>
  <c r="V209" i="3"/>
  <c r="P209" i="3"/>
  <c r="W209" i="3" s="1"/>
  <c r="W208" i="3"/>
  <c r="V208" i="3"/>
  <c r="P208" i="3"/>
  <c r="W207" i="3"/>
  <c r="V207" i="3"/>
  <c r="P207" i="3"/>
  <c r="V206" i="3"/>
  <c r="P206" i="3"/>
  <c r="W206" i="3" s="1"/>
  <c r="V205" i="3"/>
  <c r="P205" i="3"/>
  <c r="W205" i="3" s="1"/>
  <c r="V204" i="3"/>
  <c r="P204" i="3"/>
  <c r="W204" i="3" s="1"/>
  <c r="W203" i="3"/>
  <c r="V203" i="3"/>
  <c r="P203" i="3"/>
  <c r="V202" i="3"/>
  <c r="W202" i="3" s="1"/>
  <c r="P202" i="3"/>
  <c r="V201" i="3"/>
  <c r="P201" i="3"/>
  <c r="W201" i="3" s="1"/>
  <c r="W200" i="3"/>
  <c r="V200" i="3"/>
  <c r="P200" i="3"/>
  <c r="W199" i="3"/>
  <c r="V199" i="3"/>
  <c r="P199" i="3"/>
  <c r="V198" i="3"/>
  <c r="P198" i="3"/>
  <c r="W198" i="3" s="1"/>
  <c r="V197" i="3"/>
  <c r="P197" i="3"/>
  <c r="W197" i="3" s="1"/>
  <c r="V196" i="3"/>
  <c r="P196" i="3"/>
  <c r="W196" i="3" s="1"/>
  <c r="W195" i="3"/>
  <c r="V195" i="3"/>
  <c r="P195" i="3"/>
  <c r="V194" i="3"/>
  <c r="W194" i="3" s="1"/>
  <c r="P194" i="3"/>
  <c r="V193" i="3"/>
  <c r="P193" i="3"/>
  <c r="W193" i="3" s="1"/>
  <c r="W192" i="3"/>
  <c r="V192" i="3"/>
  <c r="P192" i="3"/>
  <c r="W191" i="3"/>
  <c r="V191" i="3"/>
  <c r="P191" i="3"/>
  <c r="V190" i="3"/>
  <c r="P190" i="3"/>
  <c r="W190" i="3" s="1"/>
  <c r="V189" i="3"/>
  <c r="P189" i="3"/>
  <c r="W189" i="3" s="1"/>
  <c r="V188" i="3"/>
  <c r="W188" i="3" s="1"/>
  <c r="P188" i="3"/>
  <c r="W187" i="3"/>
  <c r="V187" i="3"/>
  <c r="P187" i="3"/>
  <c r="V186" i="3"/>
  <c r="W186" i="3" s="1"/>
  <c r="P186" i="3"/>
  <c r="V185" i="3"/>
  <c r="P185" i="3"/>
  <c r="W185" i="3" s="1"/>
  <c r="W184" i="3"/>
  <c r="V184" i="3"/>
  <c r="P184" i="3"/>
  <c r="W183" i="3"/>
  <c r="V183" i="3"/>
  <c r="P183" i="3"/>
  <c r="V182" i="3"/>
  <c r="P182" i="3"/>
  <c r="W182" i="3" s="1"/>
  <c r="V181" i="3"/>
  <c r="P181" i="3"/>
  <c r="W181" i="3" s="1"/>
  <c r="V180" i="3"/>
  <c r="P180" i="3"/>
  <c r="W180" i="3" s="1"/>
  <c r="W179" i="3"/>
  <c r="V179" i="3"/>
  <c r="P179" i="3"/>
  <c r="V178" i="3"/>
  <c r="W178" i="3" s="1"/>
  <c r="P178" i="3"/>
  <c r="V177" i="3"/>
  <c r="P177" i="3"/>
  <c r="W177" i="3" s="1"/>
  <c r="W176" i="3"/>
  <c r="V176" i="3"/>
  <c r="P176" i="3"/>
  <c r="W175" i="3"/>
  <c r="V175" i="3"/>
  <c r="P175" i="3"/>
  <c r="V174" i="3"/>
  <c r="P174" i="3"/>
  <c r="W174" i="3" s="1"/>
  <c r="V173" i="3"/>
  <c r="P173" i="3"/>
  <c r="W173" i="3" s="1"/>
  <c r="V172" i="3"/>
  <c r="P172" i="3"/>
  <c r="W172" i="3" s="1"/>
  <c r="W171" i="3"/>
  <c r="V171" i="3"/>
  <c r="P171" i="3"/>
  <c r="V170" i="3"/>
  <c r="W170" i="3" s="1"/>
  <c r="P170" i="3"/>
  <c r="V169" i="3"/>
  <c r="P169" i="3"/>
  <c r="W169" i="3" s="1"/>
  <c r="W168" i="3"/>
  <c r="V168" i="3"/>
  <c r="P168" i="3"/>
  <c r="W167" i="3"/>
  <c r="V167" i="3"/>
  <c r="P167" i="3"/>
  <c r="V166" i="3"/>
  <c r="P166" i="3"/>
  <c r="W166" i="3" s="1"/>
  <c r="V165" i="3"/>
  <c r="P165" i="3"/>
  <c r="W165" i="3" s="1"/>
  <c r="V164" i="3"/>
  <c r="P164" i="3"/>
  <c r="W164" i="3" s="1"/>
  <c r="W163" i="3"/>
  <c r="V163" i="3"/>
  <c r="P163" i="3"/>
  <c r="V162" i="3"/>
  <c r="W162" i="3" s="1"/>
  <c r="P162" i="3"/>
  <c r="V161" i="3"/>
  <c r="P161" i="3"/>
  <c r="W161" i="3" s="1"/>
  <c r="W160" i="3"/>
  <c r="V160" i="3"/>
  <c r="P160" i="3"/>
  <c r="W159" i="3"/>
  <c r="V159" i="3"/>
  <c r="P159" i="3"/>
  <c r="V158" i="3"/>
  <c r="P158" i="3"/>
  <c r="W158" i="3" s="1"/>
  <c r="V157" i="3"/>
  <c r="P157" i="3"/>
  <c r="W157" i="3" s="1"/>
  <c r="V156" i="3"/>
  <c r="W156" i="3" s="1"/>
  <c r="P156" i="3"/>
  <c r="W155" i="3"/>
  <c r="V155" i="3"/>
  <c r="P155" i="3"/>
  <c r="V154" i="3"/>
  <c r="W154" i="3" s="1"/>
  <c r="P154" i="3"/>
  <c r="V153" i="3"/>
  <c r="P153" i="3"/>
  <c r="W153" i="3" s="1"/>
  <c r="W152" i="3"/>
  <c r="V152" i="3"/>
  <c r="P152" i="3"/>
  <c r="W151" i="3"/>
  <c r="V151" i="3"/>
  <c r="P151" i="3"/>
  <c r="V150" i="3"/>
  <c r="P150" i="3"/>
  <c r="W150" i="3" s="1"/>
  <c r="V149" i="3"/>
  <c r="P149" i="3"/>
  <c r="W149" i="3" s="1"/>
  <c r="V148" i="3"/>
  <c r="P148" i="3"/>
  <c r="W148" i="3" s="1"/>
  <c r="W147" i="3"/>
  <c r="V147" i="3"/>
  <c r="P147" i="3"/>
  <c r="V146" i="3"/>
  <c r="W146" i="3" s="1"/>
  <c r="P146" i="3"/>
  <c r="V145" i="3"/>
  <c r="P145" i="3"/>
  <c r="W145" i="3" s="1"/>
  <c r="W144" i="3"/>
  <c r="V144" i="3"/>
  <c r="P144" i="3"/>
  <c r="W143" i="3"/>
  <c r="V143" i="3"/>
  <c r="P143" i="3"/>
  <c r="V142" i="3"/>
  <c r="P142" i="3"/>
  <c r="W142" i="3" s="1"/>
  <c r="V141" i="3"/>
  <c r="P141" i="3"/>
  <c r="W141" i="3" s="1"/>
  <c r="V140" i="3"/>
  <c r="W140" i="3" s="1"/>
  <c r="P140" i="3"/>
  <c r="W139" i="3"/>
  <c r="V139" i="3"/>
  <c r="P139" i="3"/>
  <c r="V138" i="3"/>
  <c r="W138" i="3" s="1"/>
  <c r="P138" i="3"/>
  <c r="V137" i="3"/>
  <c r="P137" i="3"/>
  <c r="W137" i="3" s="1"/>
  <c r="W136" i="3"/>
  <c r="V136" i="3"/>
  <c r="P136" i="3"/>
  <c r="W135" i="3"/>
  <c r="V135" i="3"/>
  <c r="P135" i="3"/>
  <c r="V134" i="3"/>
  <c r="P134" i="3"/>
  <c r="W134" i="3" s="1"/>
  <c r="V133" i="3"/>
  <c r="P133" i="3"/>
  <c r="W133" i="3" s="1"/>
  <c r="V132" i="3"/>
  <c r="P132" i="3"/>
  <c r="W132" i="3" s="1"/>
  <c r="W131" i="3"/>
  <c r="V131" i="3"/>
  <c r="P131" i="3"/>
  <c r="V130" i="3"/>
  <c r="W130" i="3" s="1"/>
  <c r="P130" i="3"/>
  <c r="V129" i="3"/>
  <c r="P129" i="3"/>
  <c r="W129" i="3" s="1"/>
  <c r="W128" i="3"/>
  <c r="V128" i="3"/>
  <c r="P128" i="3"/>
  <c r="W127" i="3"/>
  <c r="V127" i="3"/>
  <c r="P127" i="3"/>
  <c r="V126" i="3"/>
  <c r="P126" i="3"/>
  <c r="W126" i="3" s="1"/>
  <c r="V125" i="3"/>
  <c r="P125" i="3"/>
  <c r="W125" i="3" s="1"/>
  <c r="V124" i="3"/>
  <c r="P124" i="3"/>
  <c r="W124" i="3" s="1"/>
  <c r="W123" i="3"/>
  <c r="V123" i="3"/>
  <c r="P123" i="3"/>
  <c r="V122" i="3"/>
  <c r="W122" i="3" s="1"/>
  <c r="P122" i="3"/>
  <c r="V121" i="3"/>
  <c r="P121" i="3"/>
  <c r="W121" i="3" s="1"/>
  <c r="W120" i="3"/>
  <c r="V120" i="3"/>
  <c r="P120" i="3"/>
  <c r="W119" i="3"/>
  <c r="V119" i="3"/>
  <c r="P119" i="3"/>
  <c r="V118" i="3"/>
  <c r="P118" i="3"/>
  <c r="W118" i="3" s="1"/>
  <c r="V117" i="3"/>
  <c r="P117" i="3"/>
  <c r="W117" i="3" s="1"/>
  <c r="V116" i="3"/>
  <c r="P116" i="3"/>
  <c r="W116" i="3" s="1"/>
  <c r="W115" i="3"/>
  <c r="V115" i="3"/>
  <c r="P115" i="3"/>
  <c r="V114" i="3"/>
  <c r="W114" i="3" s="1"/>
  <c r="P114" i="3"/>
  <c r="V113" i="3"/>
  <c r="P113" i="3"/>
  <c r="W113" i="3" s="1"/>
  <c r="W112" i="3"/>
  <c r="V112" i="3"/>
  <c r="P112" i="3"/>
  <c r="W111" i="3"/>
  <c r="V111" i="3"/>
  <c r="P111" i="3"/>
  <c r="V110" i="3"/>
  <c r="P110" i="3"/>
  <c r="W110" i="3" s="1"/>
  <c r="V109" i="3"/>
  <c r="P109" i="3"/>
  <c r="W109" i="3" s="1"/>
  <c r="V108" i="3"/>
  <c r="P108" i="3"/>
  <c r="W108" i="3" s="1"/>
  <c r="W107" i="3"/>
  <c r="V107" i="3"/>
  <c r="P107" i="3"/>
  <c r="V106" i="3"/>
  <c r="W106" i="3" s="1"/>
  <c r="P106" i="3"/>
  <c r="V105" i="3"/>
  <c r="P105" i="3"/>
  <c r="W105" i="3" s="1"/>
  <c r="W104" i="3"/>
  <c r="V104" i="3"/>
  <c r="P104" i="3"/>
  <c r="W103" i="3"/>
  <c r="V103" i="3"/>
  <c r="P103" i="3"/>
  <c r="V102" i="3"/>
  <c r="P102" i="3"/>
  <c r="W102" i="3" s="1"/>
  <c r="V101" i="3"/>
  <c r="P101" i="3"/>
  <c r="W101" i="3" s="1"/>
  <c r="V100" i="3"/>
  <c r="P100" i="3"/>
  <c r="W100" i="3" s="1"/>
  <c r="W99" i="3"/>
  <c r="V99" i="3"/>
  <c r="P99" i="3"/>
  <c r="V98" i="3"/>
  <c r="W98" i="3" s="1"/>
  <c r="P98" i="3"/>
  <c r="V97" i="3"/>
  <c r="P97" i="3"/>
  <c r="W97" i="3" s="1"/>
  <c r="W96" i="3"/>
  <c r="V96" i="3"/>
  <c r="P96" i="3"/>
  <c r="W95" i="3"/>
  <c r="V95" i="3"/>
  <c r="P95" i="3"/>
  <c r="V94" i="3"/>
  <c r="P94" i="3"/>
  <c r="W94" i="3" s="1"/>
  <c r="V93" i="3"/>
  <c r="P93" i="3"/>
  <c r="W93" i="3" s="1"/>
  <c r="V92" i="3"/>
  <c r="P92" i="3"/>
  <c r="W92" i="3" s="1"/>
  <c r="W91" i="3"/>
  <c r="V91" i="3"/>
  <c r="P91" i="3"/>
  <c r="V90" i="3"/>
  <c r="W90" i="3" s="1"/>
  <c r="P90" i="3"/>
  <c r="V89" i="3"/>
  <c r="P89" i="3"/>
  <c r="W89" i="3" s="1"/>
  <c r="W88" i="3"/>
  <c r="V88" i="3"/>
  <c r="P88" i="3"/>
  <c r="W87" i="3"/>
  <c r="V87" i="3"/>
  <c r="P87" i="3"/>
  <c r="V86" i="3"/>
  <c r="P86" i="3"/>
  <c r="W86" i="3" s="1"/>
  <c r="V85" i="3"/>
  <c r="P85" i="3"/>
  <c r="W85" i="3" s="1"/>
  <c r="V84" i="3"/>
  <c r="P84" i="3"/>
  <c r="W84" i="3" s="1"/>
  <c r="W83" i="3"/>
  <c r="V83" i="3"/>
  <c r="P83" i="3"/>
  <c r="V82" i="3"/>
  <c r="W82" i="3" s="1"/>
  <c r="P82" i="3"/>
  <c r="V81" i="3"/>
  <c r="P81" i="3"/>
  <c r="W81" i="3" s="1"/>
  <c r="W80" i="3"/>
  <c r="V80" i="3"/>
  <c r="P80" i="3"/>
  <c r="W79" i="3"/>
  <c r="V79" i="3"/>
  <c r="P79" i="3"/>
  <c r="V78" i="3"/>
  <c r="P78" i="3"/>
  <c r="W78" i="3" s="1"/>
  <c r="V77" i="3"/>
  <c r="P77" i="3"/>
  <c r="W77" i="3" s="1"/>
  <c r="V76" i="3"/>
  <c r="P76" i="3"/>
  <c r="W76" i="3" s="1"/>
  <c r="W75" i="3"/>
  <c r="V75" i="3"/>
  <c r="P75" i="3"/>
  <c r="V74" i="3"/>
  <c r="W74" i="3" s="1"/>
  <c r="P74" i="3"/>
  <c r="V73" i="3"/>
  <c r="P73" i="3"/>
  <c r="W73" i="3" s="1"/>
  <c r="W72" i="3"/>
  <c r="V72" i="3"/>
  <c r="P72" i="3"/>
  <c r="W71" i="3"/>
  <c r="V71" i="3"/>
  <c r="P71" i="3"/>
  <c r="V70" i="3"/>
  <c r="P70" i="3"/>
  <c r="W70" i="3" s="1"/>
  <c r="V69" i="3"/>
  <c r="P69" i="3"/>
  <c r="W69" i="3" s="1"/>
  <c r="V68" i="3"/>
  <c r="P68" i="3"/>
  <c r="W68" i="3" s="1"/>
  <c r="W67" i="3"/>
  <c r="V67" i="3"/>
  <c r="P67" i="3"/>
  <c r="V66" i="3"/>
  <c r="W66" i="3" s="1"/>
  <c r="P66" i="3"/>
  <c r="V65" i="3"/>
  <c r="P65" i="3"/>
  <c r="W65" i="3" s="1"/>
  <c r="W64" i="3"/>
  <c r="V64" i="3"/>
  <c r="P64" i="3"/>
  <c r="W63" i="3"/>
  <c r="V63" i="3"/>
  <c r="P63" i="3"/>
  <c r="V62" i="3"/>
  <c r="P62" i="3"/>
  <c r="W62" i="3" s="1"/>
  <c r="V61" i="3"/>
  <c r="P61" i="3"/>
  <c r="W61" i="3" s="1"/>
  <c r="V60" i="3"/>
  <c r="P60" i="3"/>
  <c r="W60" i="3" s="1"/>
  <c r="W59" i="3"/>
  <c r="V59" i="3"/>
  <c r="P59" i="3"/>
  <c r="V58" i="3"/>
  <c r="W58" i="3" s="1"/>
  <c r="P58" i="3"/>
  <c r="V57" i="3"/>
  <c r="P57" i="3"/>
  <c r="W57" i="3" s="1"/>
  <c r="W56" i="3"/>
  <c r="V56" i="3"/>
  <c r="P56" i="3"/>
  <c r="W55" i="3"/>
  <c r="V55" i="3"/>
  <c r="P55" i="3"/>
  <c r="V54" i="3"/>
  <c r="P54" i="3"/>
  <c r="W54" i="3" s="1"/>
  <c r="V53" i="3"/>
  <c r="P53" i="3"/>
  <c r="W53" i="3" s="1"/>
  <c r="V52" i="3"/>
  <c r="P52" i="3"/>
  <c r="W52" i="3" s="1"/>
  <c r="W51" i="3"/>
  <c r="V51" i="3"/>
  <c r="P51" i="3"/>
  <c r="V50" i="3"/>
  <c r="W50" i="3" s="1"/>
  <c r="P50" i="3"/>
  <c r="V49" i="3"/>
  <c r="P49" i="3"/>
  <c r="W49" i="3" s="1"/>
  <c r="W48" i="3"/>
  <c r="V48" i="3"/>
  <c r="P48" i="3"/>
  <c r="W47" i="3"/>
  <c r="V47" i="3"/>
  <c r="P47" i="3"/>
  <c r="V46" i="3"/>
  <c r="P46" i="3"/>
  <c r="W46" i="3" s="1"/>
  <c r="V45" i="3"/>
  <c r="P45" i="3"/>
  <c r="W45" i="3" s="1"/>
  <c r="V44" i="3"/>
  <c r="P44" i="3"/>
  <c r="W44" i="3" s="1"/>
  <c r="W43" i="3"/>
  <c r="V43" i="3"/>
  <c r="P43" i="3"/>
  <c r="V42" i="3"/>
  <c r="W42" i="3" s="1"/>
  <c r="P42" i="3"/>
  <c r="V41" i="3"/>
  <c r="P41" i="3"/>
  <c r="W41" i="3" s="1"/>
  <c r="W40" i="3"/>
  <c r="V40" i="3"/>
  <c r="P40" i="3"/>
  <c r="W39" i="3"/>
  <c r="V39" i="3"/>
  <c r="P39" i="3"/>
  <c r="V38" i="3"/>
  <c r="P38" i="3"/>
  <c r="W38" i="3" s="1"/>
  <c r="V37" i="3"/>
  <c r="P37" i="3"/>
  <c r="W37" i="3" s="1"/>
  <c r="V36" i="3"/>
  <c r="P36" i="3"/>
  <c r="W36" i="3" s="1"/>
  <c r="W35" i="3"/>
  <c r="V35" i="3"/>
  <c r="P35" i="3"/>
  <c r="V34" i="3"/>
  <c r="W34" i="3" s="1"/>
  <c r="P34" i="3"/>
  <c r="V33" i="3"/>
  <c r="P33" i="3"/>
  <c r="W33" i="3" s="1"/>
  <c r="W32" i="3"/>
  <c r="V32" i="3"/>
  <c r="P32" i="3"/>
  <c r="W31" i="3"/>
  <c r="V31" i="3"/>
  <c r="P31" i="3"/>
  <c r="V30" i="3"/>
  <c r="P30" i="3"/>
  <c r="W30" i="3" s="1"/>
  <c r="V29" i="3"/>
  <c r="P29" i="3"/>
  <c r="W29" i="3" s="1"/>
  <c r="V28" i="3"/>
  <c r="P28" i="3"/>
  <c r="W28" i="3" s="1"/>
  <c r="W27" i="3"/>
  <c r="V27" i="3"/>
  <c r="P27" i="3"/>
  <c r="V26" i="3"/>
  <c r="W26" i="3" s="1"/>
  <c r="P26" i="3"/>
  <c r="V25" i="3"/>
  <c r="P25" i="3"/>
  <c r="W25" i="3" s="1"/>
  <c r="W24" i="3"/>
  <c r="V24" i="3"/>
  <c r="P24" i="3"/>
  <c r="W23" i="3"/>
  <c r="V23" i="3"/>
  <c r="P23" i="3"/>
  <c r="V22" i="3"/>
  <c r="P22" i="3"/>
  <c r="W22" i="3" s="1"/>
  <c r="V21" i="3"/>
  <c r="P21" i="3"/>
  <c r="W21" i="3" s="1"/>
  <c r="V20" i="3"/>
  <c r="P20" i="3"/>
  <c r="W20" i="3" s="1"/>
  <c r="W19" i="3"/>
  <c r="V19" i="3"/>
  <c r="P19" i="3"/>
  <c r="V18" i="3"/>
  <c r="W18" i="3" s="1"/>
  <c r="P18" i="3"/>
  <c r="V17" i="3"/>
  <c r="P17" i="3"/>
  <c r="W17" i="3" s="1"/>
  <c r="W16" i="3"/>
  <c r="V16" i="3"/>
  <c r="P16" i="3"/>
  <c r="W15" i="3"/>
  <c r="V15" i="3"/>
  <c r="P15" i="3"/>
  <c r="V14" i="3"/>
  <c r="P14" i="3"/>
  <c r="W14" i="3" s="1"/>
  <c r="V13" i="3"/>
  <c r="P13" i="3"/>
  <c r="W13" i="3" s="1"/>
  <c r="V12" i="3"/>
  <c r="P12" i="3"/>
  <c r="W12" i="3" s="1"/>
  <c r="W11" i="3"/>
  <c r="V11" i="3"/>
  <c r="P11" i="3"/>
  <c r="V10" i="3"/>
  <c r="W10" i="3" s="1"/>
  <c r="P10" i="3"/>
  <c r="V9" i="3"/>
  <c r="P9" i="3"/>
  <c r="W9" i="3" s="1"/>
  <c r="W8" i="3"/>
  <c r="V8" i="3"/>
  <c r="P8" i="3"/>
  <c r="V327" i="2"/>
  <c r="W327" i="2" s="1"/>
  <c r="P327" i="2"/>
  <c r="W326" i="2"/>
  <c r="V326" i="2"/>
  <c r="P326" i="2"/>
  <c r="V325" i="2"/>
  <c r="P325" i="2"/>
  <c r="W325" i="2" s="1"/>
  <c r="V324" i="2"/>
  <c r="P324" i="2"/>
  <c r="W324" i="2" s="1"/>
  <c r="W323" i="2"/>
  <c r="V323" i="2"/>
  <c r="P323" i="2"/>
  <c r="W322" i="2"/>
  <c r="V322" i="2"/>
  <c r="P322" i="2"/>
  <c r="V321" i="2"/>
  <c r="P321" i="2"/>
  <c r="W321" i="2" s="1"/>
  <c r="V320" i="2"/>
  <c r="P320" i="2"/>
  <c r="W320" i="2" s="1"/>
  <c r="V319" i="2"/>
  <c r="W319" i="2" s="1"/>
  <c r="P319" i="2"/>
  <c r="W318" i="2"/>
  <c r="V318" i="2"/>
  <c r="P318" i="2"/>
  <c r="V317" i="2"/>
  <c r="P317" i="2"/>
  <c r="W317" i="2" s="1"/>
  <c r="W316" i="2"/>
  <c r="V316" i="2"/>
  <c r="P316" i="2"/>
  <c r="W315" i="2"/>
  <c r="V315" i="2"/>
  <c r="P315" i="2"/>
  <c r="W314" i="2"/>
  <c r="V314" i="2"/>
  <c r="P314" i="2"/>
  <c r="V313" i="2"/>
  <c r="P313" i="2"/>
  <c r="W313" i="2" s="1"/>
  <c r="V312" i="2"/>
  <c r="P312" i="2"/>
  <c r="W312" i="2" s="1"/>
  <c r="V311" i="2"/>
  <c r="W311" i="2" s="1"/>
  <c r="P311" i="2"/>
  <c r="W310" i="2"/>
  <c r="V310" i="2"/>
  <c r="P310" i="2"/>
  <c r="V309" i="2"/>
  <c r="P309" i="2"/>
  <c r="W309" i="2" s="1"/>
  <c r="W308" i="2"/>
  <c r="V308" i="2"/>
  <c r="P308" i="2"/>
  <c r="W307" i="2"/>
  <c r="V307" i="2"/>
  <c r="P307" i="2"/>
  <c r="W306" i="2"/>
  <c r="V306" i="2"/>
  <c r="P306" i="2"/>
  <c r="V305" i="2"/>
  <c r="P305" i="2"/>
  <c r="W305" i="2" s="1"/>
  <c r="V304" i="2"/>
  <c r="P304" i="2"/>
  <c r="W304" i="2" s="1"/>
  <c r="V303" i="2"/>
  <c r="W303" i="2" s="1"/>
  <c r="P303" i="2"/>
  <c r="W302" i="2"/>
  <c r="V302" i="2"/>
  <c r="P302" i="2"/>
  <c r="V301" i="2"/>
  <c r="P301" i="2"/>
  <c r="W301" i="2" s="1"/>
  <c r="W300" i="2"/>
  <c r="V300" i="2"/>
  <c r="P300" i="2"/>
  <c r="W299" i="2"/>
  <c r="V299" i="2"/>
  <c r="P299" i="2"/>
  <c r="W298" i="2"/>
  <c r="V298" i="2"/>
  <c r="P298" i="2"/>
  <c r="V297" i="2"/>
  <c r="P297" i="2"/>
  <c r="W297" i="2" s="1"/>
  <c r="V296" i="2"/>
  <c r="P296" i="2"/>
  <c r="W296" i="2" s="1"/>
  <c r="V295" i="2"/>
  <c r="W295" i="2" s="1"/>
  <c r="P295" i="2"/>
  <c r="W294" i="2"/>
  <c r="V294" i="2"/>
  <c r="P294" i="2"/>
  <c r="V293" i="2"/>
  <c r="P293" i="2"/>
  <c r="W293" i="2" s="1"/>
  <c r="W292" i="2"/>
  <c r="V292" i="2"/>
  <c r="P292" i="2"/>
  <c r="W291" i="2"/>
  <c r="V291" i="2"/>
  <c r="P291" i="2"/>
  <c r="W290" i="2"/>
  <c r="V290" i="2"/>
  <c r="P290" i="2"/>
  <c r="V289" i="2"/>
  <c r="P289" i="2"/>
  <c r="W289" i="2" s="1"/>
  <c r="V288" i="2"/>
  <c r="P288" i="2"/>
  <c r="W288" i="2" s="1"/>
  <c r="V287" i="2"/>
  <c r="W287" i="2" s="1"/>
  <c r="P287" i="2"/>
  <c r="W286" i="2"/>
  <c r="V286" i="2"/>
  <c r="P286" i="2"/>
  <c r="V285" i="2"/>
  <c r="P285" i="2"/>
  <c r="W285" i="2" s="1"/>
  <c r="V284" i="2"/>
  <c r="P284" i="2"/>
  <c r="W284" i="2" s="1"/>
  <c r="W283" i="2"/>
  <c r="V283" i="2"/>
  <c r="P283" i="2"/>
  <c r="W282" i="2"/>
  <c r="V282" i="2"/>
  <c r="P282" i="2"/>
  <c r="V281" i="2"/>
  <c r="P281" i="2"/>
  <c r="W281" i="2" s="1"/>
  <c r="V280" i="2"/>
  <c r="P280" i="2"/>
  <c r="W280" i="2" s="1"/>
  <c r="V279" i="2"/>
  <c r="W279" i="2" s="1"/>
  <c r="P279" i="2"/>
  <c r="W278" i="2"/>
  <c r="V278" i="2"/>
  <c r="P278" i="2"/>
  <c r="V277" i="2"/>
  <c r="P277" i="2"/>
  <c r="W277" i="2" s="1"/>
  <c r="V276" i="2"/>
  <c r="P276" i="2"/>
  <c r="W276" i="2" s="1"/>
  <c r="W275" i="2"/>
  <c r="V275" i="2"/>
  <c r="P275" i="2"/>
  <c r="W274" i="2"/>
  <c r="V274" i="2"/>
  <c r="P274" i="2"/>
  <c r="V273" i="2"/>
  <c r="P273" i="2"/>
  <c r="W273" i="2" s="1"/>
  <c r="V272" i="2"/>
  <c r="P272" i="2"/>
  <c r="W272" i="2" s="1"/>
  <c r="V271" i="2"/>
  <c r="W271" i="2" s="1"/>
  <c r="P271" i="2"/>
  <c r="W270" i="2"/>
  <c r="V270" i="2"/>
  <c r="P270" i="2"/>
  <c r="V269" i="2"/>
  <c r="P269" i="2"/>
  <c r="W269" i="2" s="1"/>
  <c r="V268" i="2"/>
  <c r="P268" i="2"/>
  <c r="W268" i="2" s="1"/>
  <c r="W267" i="2"/>
  <c r="V267" i="2"/>
  <c r="P267" i="2"/>
  <c r="W266" i="2"/>
  <c r="V266" i="2"/>
  <c r="P266" i="2"/>
  <c r="V265" i="2"/>
  <c r="P265" i="2"/>
  <c r="W265" i="2" s="1"/>
  <c r="V264" i="2"/>
  <c r="P264" i="2"/>
  <c r="W264" i="2" s="1"/>
  <c r="V263" i="2"/>
  <c r="W263" i="2" s="1"/>
  <c r="P263" i="2"/>
  <c r="W262" i="2"/>
  <c r="V262" i="2"/>
  <c r="P262" i="2"/>
  <c r="V261" i="2"/>
  <c r="P261" i="2"/>
  <c r="W261" i="2" s="1"/>
  <c r="V260" i="2"/>
  <c r="P260" i="2"/>
  <c r="W260" i="2" s="1"/>
  <c r="W259" i="2"/>
  <c r="V259" i="2"/>
  <c r="P259" i="2"/>
  <c r="W258" i="2"/>
  <c r="V258" i="2"/>
  <c r="P258" i="2"/>
  <c r="V257" i="2"/>
  <c r="P257" i="2"/>
  <c r="W257" i="2" s="1"/>
  <c r="V256" i="2"/>
  <c r="P256" i="2"/>
  <c r="W256" i="2" s="1"/>
  <c r="V255" i="2"/>
  <c r="W255" i="2" s="1"/>
  <c r="P255" i="2"/>
  <c r="W254" i="2"/>
  <c r="V254" i="2"/>
  <c r="P254" i="2"/>
  <c r="V253" i="2"/>
  <c r="P253" i="2"/>
  <c r="W253" i="2" s="1"/>
  <c r="V252" i="2"/>
  <c r="P252" i="2"/>
  <c r="W252" i="2" s="1"/>
  <c r="W251" i="2"/>
  <c r="V251" i="2"/>
  <c r="P251" i="2"/>
  <c r="W250" i="2"/>
  <c r="V250" i="2"/>
  <c r="P250" i="2"/>
  <c r="V249" i="2"/>
  <c r="P249" i="2"/>
  <c r="W249" i="2" s="1"/>
  <c r="V248" i="2"/>
  <c r="P248" i="2"/>
  <c r="W248" i="2" s="1"/>
  <c r="V247" i="2"/>
  <c r="W247" i="2" s="1"/>
  <c r="P247" i="2"/>
  <c r="W246" i="2"/>
  <c r="V246" i="2"/>
  <c r="P246" i="2"/>
  <c r="V245" i="2"/>
  <c r="P245" i="2"/>
  <c r="W245" i="2" s="1"/>
  <c r="V244" i="2"/>
  <c r="P244" i="2"/>
  <c r="W244" i="2" s="1"/>
  <c r="W243" i="2"/>
  <c r="V243" i="2"/>
  <c r="P243" i="2"/>
  <c r="W242" i="2"/>
  <c r="V242" i="2"/>
  <c r="P242" i="2"/>
  <c r="V241" i="2"/>
  <c r="P241" i="2"/>
  <c r="W241" i="2" s="1"/>
  <c r="V240" i="2"/>
  <c r="P240" i="2"/>
  <c r="W240" i="2" s="1"/>
  <c r="V239" i="2"/>
  <c r="W239" i="2" s="1"/>
  <c r="P239" i="2"/>
  <c r="W238" i="2"/>
  <c r="V238" i="2"/>
  <c r="P238" i="2"/>
  <c r="V237" i="2"/>
  <c r="P237" i="2"/>
  <c r="W237" i="2" s="1"/>
  <c r="V236" i="2"/>
  <c r="P236" i="2"/>
  <c r="W236" i="2" s="1"/>
  <c r="W235" i="2"/>
  <c r="V235" i="2"/>
  <c r="P235" i="2"/>
  <c r="W234" i="2"/>
  <c r="V234" i="2"/>
  <c r="P234" i="2"/>
  <c r="V233" i="2"/>
  <c r="P233" i="2"/>
  <c r="W233" i="2" s="1"/>
  <c r="V232" i="2"/>
  <c r="P232" i="2"/>
  <c r="W232" i="2" s="1"/>
  <c r="V231" i="2"/>
  <c r="W231" i="2" s="1"/>
  <c r="P231" i="2"/>
  <c r="W230" i="2"/>
  <c r="V230" i="2"/>
  <c r="P230" i="2"/>
  <c r="V229" i="2"/>
  <c r="P229" i="2"/>
  <c r="W229" i="2" s="1"/>
  <c r="V228" i="2"/>
  <c r="P228" i="2"/>
  <c r="W228" i="2" s="1"/>
  <c r="W227" i="2"/>
  <c r="V227" i="2"/>
  <c r="P227" i="2"/>
  <c r="W226" i="2"/>
  <c r="V226" i="2"/>
  <c r="P226" i="2"/>
  <c r="V225" i="2"/>
  <c r="P225" i="2"/>
  <c r="W225" i="2" s="1"/>
  <c r="V224" i="2"/>
  <c r="P224" i="2"/>
  <c r="W224" i="2" s="1"/>
  <c r="V223" i="2"/>
  <c r="W223" i="2" s="1"/>
  <c r="P223" i="2"/>
  <c r="W222" i="2"/>
  <c r="V222" i="2"/>
  <c r="P222" i="2"/>
  <c r="V221" i="2"/>
  <c r="P221" i="2"/>
  <c r="W221" i="2" s="1"/>
  <c r="V220" i="2"/>
  <c r="P220" i="2"/>
  <c r="W220" i="2" s="1"/>
  <c r="W219" i="2"/>
  <c r="V219" i="2"/>
  <c r="P219" i="2"/>
  <c r="W218" i="2"/>
  <c r="V218" i="2"/>
  <c r="P218" i="2"/>
  <c r="V217" i="2"/>
  <c r="P217" i="2"/>
  <c r="W217" i="2" s="1"/>
  <c r="V216" i="2"/>
  <c r="P216" i="2"/>
  <c r="W216" i="2" s="1"/>
  <c r="V215" i="2"/>
  <c r="W215" i="2" s="1"/>
  <c r="P215" i="2"/>
  <c r="W214" i="2"/>
  <c r="V214" i="2"/>
  <c r="P214" i="2"/>
  <c r="V213" i="2"/>
  <c r="P213" i="2"/>
  <c r="W213" i="2" s="1"/>
  <c r="V212" i="2"/>
  <c r="P212" i="2"/>
  <c r="W212" i="2" s="1"/>
  <c r="W211" i="2"/>
  <c r="V211" i="2"/>
  <c r="P211" i="2"/>
  <c r="W210" i="2"/>
  <c r="V210" i="2"/>
  <c r="P210" i="2"/>
  <c r="V209" i="2"/>
  <c r="P209" i="2"/>
  <c r="W209" i="2" s="1"/>
  <c r="V208" i="2"/>
  <c r="P208" i="2"/>
  <c r="W208" i="2" s="1"/>
  <c r="V207" i="2"/>
  <c r="W207" i="2" s="1"/>
  <c r="P207" i="2"/>
  <c r="W206" i="2"/>
  <c r="V206" i="2"/>
  <c r="P206" i="2"/>
  <c r="V205" i="2"/>
  <c r="P205" i="2"/>
  <c r="W205" i="2" s="1"/>
  <c r="V204" i="2"/>
  <c r="P204" i="2"/>
  <c r="W204" i="2" s="1"/>
  <c r="W203" i="2"/>
  <c r="V203" i="2"/>
  <c r="P203" i="2"/>
  <c r="W202" i="2"/>
  <c r="V202" i="2"/>
  <c r="P202" i="2"/>
  <c r="V201" i="2"/>
  <c r="P201" i="2"/>
  <c r="W201" i="2" s="1"/>
  <c r="V200" i="2"/>
  <c r="P200" i="2"/>
  <c r="W200" i="2" s="1"/>
  <c r="V199" i="2"/>
  <c r="W199" i="2" s="1"/>
  <c r="P199" i="2"/>
  <c r="W198" i="2"/>
  <c r="V198" i="2"/>
  <c r="P198" i="2"/>
  <c r="V197" i="2"/>
  <c r="P197" i="2"/>
  <c r="W197" i="2" s="1"/>
  <c r="V196" i="2"/>
  <c r="P196" i="2"/>
  <c r="W196" i="2" s="1"/>
  <c r="W195" i="2"/>
  <c r="V195" i="2"/>
  <c r="P195" i="2"/>
  <c r="W194" i="2"/>
  <c r="V194" i="2"/>
  <c r="P194" i="2"/>
  <c r="V193" i="2"/>
  <c r="P193" i="2"/>
  <c r="W193" i="2" s="1"/>
  <c r="V192" i="2"/>
  <c r="P192" i="2"/>
  <c r="W192" i="2" s="1"/>
  <c r="V191" i="2"/>
  <c r="W191" i="2" s="1"/>
  <c r="P191" i="2"/>
  <c r="W190" i="2"/>
  <c r="V190" i="2"/>
  <c r="P190" i="2"/>
  <c r="V189" i="2"/>
  <c r="P189" i="2"/>
  <c r="W189" i="2" s="1"/>
  <c r="V188" i="2"/>
  <c r="P188" i="2"/>
  <c r="W188" i="2" s="1"/>
  <c r="W187" i="2"/>
  <c r="V187" i="2"/>
  <c r="P187" i="2"/>
  <c r="W186" i="2"/>
  <c r="V186" i="2"/>
  <c r="P186" i="2"/>
  <c r="V185" i="2"/>
  <c r="P185" i="2"/>
  <c r="W185" i="2" s="1"/>
  <c r="V184" i="2"/>
  <c r="P184" i="2"/>
  <c r="W184" i="2" s="1"/>
  <c r="V183" i="2"/>
  <c r="W183" i="2" s="1"/>
  <c r="P183" i="2"/>
  <c r="W182" i="2"/>
  <c r="V182" i="2"/>
  <c r="P182" i="2"/>
  <c r="V181" i="2"/>
  <c r="P181" i="2"/>
  <c r="W181" i="2" s="1"/>
  <c r="V180" i="2"/>
  <c r="P180" i="2"/>
  <c r="W180" i="2" s="1"/>
  <c r="W179" i="2"/>
  <c r="V179" i="2"/>
  <c r="P179" i="2"/>
  <c r="W178" i="2"/>
  <c r="V178" i="2"/>
  <c r="P178" i="2"/>
  <c r="V177" i="2"/>
  <c r="P177" i="2"/>
  <c r="W177" i="2" s="1"/>
  <c r="V176" i="2"/>
  <c r="P176" i="2"/>
  <c r="W176" i="2" s="1"/>
  <c r="V175" i="2"/>
  <c r="W175" i="2" s="1"/>
  <c r="P175" i="2"/>
  <c r="W174" i="2"/>
  <c r="V174" i="2"/>
  <c r="P174" i="2"/>
  <c r="V173" i="2"/>
  <c r="P173" i="2"/>
  <c r="W173" i="2" s="1"/>
  <c r="V172" i="2"/>
  <c r="P172" i="2"/>
  <c r="W172" i="2" s="1"/>
  <c r="W171" i="2"/>
  <c r="V171" i="2"/>
  <c r="P171" i="2"/>
  <c r="W170" i="2"/>
  <c r="V170" i="2"/>
  <c r="P170" i="2"/>
  <c r="V169" i="2"/>
  <c r="P169" i="2"/>
  <c r="W169" i="2" s="1"/>
  <c r="V168" i="2"/>
  <c r="P168" i="2"/>
  <c r="W168" i="2" s="1"/>
  <c r="V167" i="2"/>
  <c r="W167" i="2" s="1"/>
  <c r="P167" i="2"/>
  <c r="W166" i="2"/>
  <c r="V166" i="2"/>
  <c r="P166" i="2"/>
  <c r="V165" i="2"/>
  <c r="P165" i="2"/>
  <c r="W165" i="2" s="1"/>
  <c r="V164" i="2"/>
  <c r="P164" i="2"/>
  <c r="W164" i="2" s="1"/>
  <c r="W163" i="2"/>
  <c r="V163" i="2"/>
  <c r="P163" i="2"/>
  <c r="W162" i="2"/>
  <c r="V162" i="2"/>
  <c r="P162" i="2"/>
  <c r="V161" i="2"/>
  <c r="P161" i="2"/>
  <c r="W161" i="2" s="1"/>
  <c r="V160" i="2"/>
  <c r="P160" i="2"/>
  <c r="W160" i="2" s="1"/>
  <c r="V159" i="2"/>
  <c r="W159" i="2" s="1"/>
  <c r="P159" i="2"/>
  <c r="W158" i="2"/>
  <c r="V158" i="2"/>
  <c r="P158" i="2"/>
  <c r="V157" i="2"/>
  <c r="P157" i="2"/>
  <c r="W157" i="2" s="1"/>
  <c r="V156" i="2"/>
  <c r="P156" i="2"/>
  <c r="W156" i="2" s="1"/>
  <c r="W155" i="2"/>
  <c r="V155" i="2"/>
  <c r="P155" i="2"/>
  <c r="W154" i="2"/>
  <c r="V154" i="2"/>
  <c r="P154" i="2"/>
  <c r="V153" i="2"/>
  <c r="P153" i="2"/>
  <c r="W153" i="2" s="1"/>
  <c r="V152" i="2"/>
  <c r="P152" i="2"/>
  <c r="W152" i="2" s="1"/>
  <c r="V151" i="2"/>
  <c r="W151" i="2" s="1"/>
  <c r="P151" i="2"/>
  <c r="W150" i="2"/>
  <c r="V150" i="2"/>
  <c r="P150" i="2"/>
  <c r="V149" i="2"/>
  <c r="P149" i="2"/>
  <c r="W149" i="2" s="1"/>
  <c r="V148" i="2"/>
  <c r="P148" i="2"/>
  <c r="W148" i="2" s="1"/>
  <c r="W147" i="2"/>
  <c r="V147" i="2"/>
  <c r="P147" i="2"/>
  <c r="W146" i="2"/>
  <c r="V146" i="2"/>
  <c r="P146" i="2"/>
  <c r="V145" i="2"/>
  <c r="P145" i="2"/>
  <c r="W145" i="2" s="1"/>
  <c r="V144" i="2"/>
  <c r="P144" i="2"/>
  <c r="W144" i="2" s="1"/>
  <c r="V143" i="2"/>
  <c r="W143" i="2" s="1"/>
  <c r="P143" i="2"/>
  <c r="W142" i="2"/>
  <c r="V142" i="2"/>
  <c r="P142" i="2"/>
  <c r="V141" i="2"/>
  <c r="P141" i="2"/>
  <c r="W141" i="2" s="1"/>
  <c r="V140" i="2"/>
  <c r="P140" i="2"/>
  <c r="W140" i="2" s="1"/>
  <c r="W139" i="2"/>
  <c r="V139" i="2"/>
  <c r="P139" i="2"/>
  <c r="W138" i="2"/>
  <c r="V138" i="2"/>
  <c r="P138" i="2"/>
  <c r="V137" i="2"/>
  <c r="P137" i="2"/>
  <c r="W137" i="2" s="1"/>
  <c r="V136" i="2"/>
  <c r="P136" i="2"/>
  <c r="W136" i="2" s="1"/>
  <c r="V135" i="2"/>
  <c r="W135" i="2" s="1"/>
  <c r="P135" i="2"/>
  <c r="W134" i="2"/>
  <c r="V134" i="2"/>
  <c r="P134" i="2"/>
  <c r="V133" i="2"/>
  <c r="P133" i="2"/>
  <c r="W133" i="2" s="1"/>
  <c r="V132" i="2"/>
  <c r="P132" i="2"/>
  <c r="W132" i="2" s="1"/>
  <c r="W131" i="2"/>
  <c r="V131" i="2"/>
  <c r="P131" i="2"/>
  <c r="W130" i="2"/>
  <c r="V130" i="2"/>
  <c r="P130" i="2"/>
  <c r="V129" i="2"/>
  <c r="P129" i="2"/>
  <c r="W129" i="2" s="1"/>
  <c r="V128" i="2"/>
  <c r="P128" i="2"/>
  <c r="W128" i="2" s="1"/>
  <c r="V127" i="2"/>
  <c r="W127" i="2" s="1"/>
  <c r="P127" i="2"/>
  <c r="W126" i="2"/>
  <c r="V126" i="2"/>
  <c r="P126" i="2"/>
  <c r="V125" i="2"/>
  <c r="P125" i="2"/>
  <c r="W125" i="2" s="1"/>
  <c r="V124" i="2"/>
  <c r="P124" i="2"/>
  <c r="W124" i="2" s="1"/>
  <c r="W123" i="2"/>
  <c r="V123" i="2"/>
  <c r="P123" i="2"/>
  <c r="W122" i="2"/>
  <c r="V122" i="2"/>
  <c r="P122" i="2"/>
  <c r="V121" i="2"/>
  <c r="P121" i="2"/>
  <c r="W121" i="2" s="1"/>
  <c r="V120" i="2"/>
  <c r="P120" i="2"/>
  <c r="W120" i="2" s="1"/>
  <c r="V119" i="2"/>
  <c r="W119" i="2" s="1"/>
  <c r="P119" i="2"/>
  <c r="W118" i="2"/>
  <c r="V118" i="2"/>
  <c r="P118" i="2"/>
  <c r="V117" i="2"/>
  <c r="P117" i="2"/>
  <c r="W117" i="2" s="1"/>
  <c r="V116" i="2"/>
  <c r="P116" i="2"/>
  <c r="W116" i="2" s="1"/>
  <c r="W115" i="2"/>
  <c r="V115" i="2"/>
  <c r="P115" i="2"/>
  <c r="W114" i="2"/>
  <c r="V114" i="2"/>
  <c r="P114" i="2"/>
  <c r="V113" i="2"/>
  <c r="P113" i="2"/>
  <c r="W113" i="2" s="1"/>
  <c r="V112" i="2"/>
  <c r="P112" i="2"/>
  <c r="W112" i="2" s="1"/>
  <c r="V111" i="2"/>
  <c r="W111" i="2" s="1"/>
  <c r="P111" i="2"/>
  <c r="W110" i="2"/>
  <c r="V110" i="2"/>
  <c r="P110" i="2"/>
  <c r="V109" i="2"/>
  <c r="P109" i="2"/>
  <c r="W109" i="2" s="1"/>
  <c r="V108" i="2"/>
  <c r="P108" i="2"/>
  <c r="W108" i="2" s="1"/>
  <c r="W107" i="2"/>
  <c r="V107" i="2"/>
  <c r="P107" i="2"/>
  <c r="W106" i="2"/>
  <c r="V106" i="2"/>
  <c r="P106" i="2"/>
  <c r="V105" i="2"/>
  <c r="P105" i="2"/>
  <c r="W105" i="2" s="1"/>
  <c r="V104" i="2"/>
  <c r="P104" i="2"/>
  <c r="W104" i="2" s="1"/>
  <c r="V103" i="2"/>
  <c r="W103" i="2" s="1"/>
  <c r="P103" i="2"/>
  <c r="W102" i="2"/>
  <c r="V102" i="2"/>
  <c r="P102" i="2"/>
  <c r="V101" i="2"/>
  <c r="P101" i="2"/>
  <c r="W101" i="2" s="1"/>
  <c r="V100" i="2"/>
  <c r="P100" i="2"/>
  <c r="W100" i="2" s="1"/>
  <c r="W99" i="2"/>
  <c r="V99" i="2"/>
  <c r="P99" i="2"/>
  <c r="W98" i="2"/>
  <c r="V98" i="2"/>
  <c r="P98" i="2"/>
  <c r="V97" i="2"/>
  <c r="P97" i="2"/>
  <c r="W97" i="2" s="1"/>
  <c r="V96" i="2"/>
  <c r="P96" i="2"/>
  <c r="W96" i="2" s="1"/>
  <c r="V95" i="2"/>
  <c r="W95" i="2" s="1"/>
  <c r="P95" i="2"/>
  <c r="W94" i="2"/>
  <c r="V94" i="2"/>
  <c r="P94" i="2"/>
  <c r="V93" i="2"/>
  <c r="P93" i="2"/>
  <c r="W93" i="2" s="1"/>
  <c r="V92" i="2"/>
  <c r="P92" i="2"/>
  <c r="W92" i="2" s="1"/>
  <c r="W91" i="2"/>
  <c r="V91" i="2"/>
  <c r="P91" i="2"/>
  <c r="W90" i="2"/>
  <c r="V90" i="2"/>
  <c r="P90" i="2"/>
  <c r="V89" i="2"/>
  <c r="P89" i="2"/>
  <c r="W89" i="2" s="1"/>
  <c r="V88" i="2"/>
  <c r="P88" i="2"/>
  <c r="W88" i="2" s="1"/>
  <c r="V87" i="2"/>
  <c r="W87" i="2" s="1"/>
  <c r="P87" i="2"/>
  <c r="W86" i="2"/>
  <c r="V86" i="2"/>
  <c r="P86" i="2"/>
  <c r="V85" i="2"/>
  <c r="P85" i="2"/>
  <c r="W85" i="2" s="1"/>
  <c r="V84" i="2"/>
  <c r="P84" i="2"/>
  <c r="W84" i="2" s="1"/>
  <c r="W83" i="2"/>
  <c r="V83" i="2"/>
  <c r="P83" i="2"/>
  <c r="W82" i="2"/>
  <c r="V82" i="2"/>
  <c r="P82" i="2"/>
  <c r="V81" i="2"/>
  <c r="P81" i="2"/>
  <c r="W81" i="2" s="1"/>
  <c r="V80" i="2"/>
  <c r="P80" i="2"/>
  <c r="W80" i="2" s="1"/>
  <c r="V79" i="2"/>
  <c r="W79" i="2" s="1"/>
  <c r="P79" i="2"/>
  <c r="W78" i="2"/>
  <c r="V78" i="2"/>
  <c r="P78" i="2"/>
  <c r="V77" i="2"/>
  <c r="P77" i="2"/>
  <c r="W77" i="2" s="1"/>
  <c r="V76" i="2"/>
  <c r="P76" i="2"/>
  <c r="W76" i="2" s="1"/>
  <c r="W75" i="2"/>
  <c r="V75" i="2"/>
  <c r="P75" i="2"/>
  <c r="W74" i="2"/>
  <c r="V74" i="2"/>
  <c r="P74" i="2"/>
  <c r="V73" i="2"/>
  <c r="P73" i="2"/>
  <c r="W73" i="2" s="1"/>
  <c r="V72" i="2"/>
  <c r="P72" i="2"/>
  <c r="W72" i="2" s="1"/>
  <c r="V71" i="2"/>
  <c r="W71" i="2" s="1"/>
  <c r="P71" i="2"/>
  <c r="W70" i="2"/>
  <c r="V70" i="2"/>
  <c r="P70" i="2"/>
  <c r="V69" i="2"/>
  <c r="P69" i="2"/>
  <c r="W69" i="2" s="1"/>
  <c r="V68" i="2"/>
  <c r="P68" i="2"/>
  <c r="W68" i="2" s="1"/>
  <c r="W67" i="2"/>
  <c r="V67" i="2"/>
  <c r="P67" i="2"/>
  <c r="W66" i="2"/>
  <c r="V66" i="2"/>
  <c r="P66" i="2"/>
  <c r="V65" i="2"/>
  <c r="P65" i="2"/>
  <c r="W65" i="2" s="1"/>
  <c r="V64" i="2"/>
  <c r="P64" i="2"/>
  <c r="W64" i="2" s="1"/>
  <c r="V63" i="2"/>
  <c r="W63" i="2" s="1"/>
  <c r="P63" i="2"/>
  <c r="W62" i="2"/>
  <c r="V62" i="2"/>
  <c r="P62" i="2"/>
  <c r="V61" i="2"/>
  <c r="P61" i="2"/>
  <c r="W61" i="2" s="1"/>
  <c r="V60" i="2"/>
  <c r="P60" i="2"/>
  <c r="W60" i="2" s="1"/>
  <c r="W59" i="2"/>
  <c r="V59" i="2"/>
  <c r="P59" i="2"/>
  <c r="W58" i="2"/>
  <c r="V58" i="2"/>
  <c r="P58" i="2"/>
  <c r="V57" i="2"/>
  <c r="P57" i="2"/>
  <c r="W57" i="2" s="1"/>
  <c r="V56" i="2"/>
  <c r="P56" i="2"/>
  <c r="W56" i="2" s="1"/>
  <c r="V55" i="2"/>
  <c r="W55" i="2" s="1"/>
  <c r="P55" i="2"/>
  <c r="W54" i="2"/>
  <c r="V54" i="2"/>
  <c r="P54" i="2"/>
  <c r="V53" i="2"/>
  <c r="P53" i="2"/>
  <c r="W53" i="2" s="1"/>
  <c r="V52" i="2"/>
  <c r="P52" i="2"/>
  <c r="W52" i="2" s="1"/>
  <c r="W51" i="2"/>
  <c r="V51" i="2"/>
  <c r="P51" i="2"/>
  <c r="W50" i="2"/>
  <c r="V50" i="2"/>
  <c r="P50" i="2"/>
  <c r="V49" i="2"/>
  <c r="P49" i="2"/>
  <c r="W49" i="2" s="1"/>
  <c r="V48" i="2"/>
  <c r="P48" i="2"/>
  <c r="W48" i="2" s="1"/>
  <c r="V47" i="2"/>
  <c r="W47" i="2" s="1"/>
  <c r="P47" i="2"/>
  <c r="W46" i="2"/>
  <c r="V46" i="2"/>
  <c r="P46" i="2"/>
  <c r="V45" i="2"/>
  <c r="P45" i="2"/>
  <c r="W45" i="2" s="1"/>
  <c r="V44" i="2"/>
  <c r="P44" i="2"/>
  <c r="W44" i="2" s="1"/>
  <c r="W43" i="2"/>
  <c r="V43" i="2"/>
  <c r="P43" i="2"/>
  <c r="W42" i="2"/>
  <c r="V42" i="2"/>
  <c r="P42" i="2"/>
  <c r="V41" i="2"/>
  <c r="P41" i="2"/>
  <c r="W41" i="2" s="1"/>
  <c r="V40" i="2"/>
  <c r="P40" i="2"/>
  <c r="W40" i="2" s="1"/>
  <c r="V39" i="2"/>
  <c r="W39" i="2" s="1"/>
  <c r="P39" i="2"/>
  <c r="W38" i="2"/>
  <c r="V38" i="2"/>
  <c r="P38" i="2"/>
  <c r="V37" i="2"/>
  <c r="P37" i="2"/>
  <c r="W37" i="2" s="1"/>
  <c r="W36" i="2"/>
  <c r="V36" i="2"/>
  <c r="P36" i="2"/>
  <c r="W35" i="2"/>
  <c r="V35" i="2"/>
  <c r="P35" i="2"/>
  <c r="W34" i="2"/>
  <c r="V34" i="2"/>
  <c r="P34" i="2"/>
  <c r="V33" i="2"/>
  <c r="P33" i="2"/>
  <c r="W33" i="2" s="1"/>
  <c r="V32" i="2"/>
  <c r="P32" i="2"/>
  <c r="W32" i="2" s="1"/>
  <c r="V31" i="2"/>
  <c r="W31" i="2" s="1"/>
  <c r="P31" i="2"/>
  <c r="V30" i="2"/>
  <c r="W30" i="2" s="1"/>
  <c r="P30" i="2"/>
  <c r="V29" i="2"/>
  <c r="P29" i="2"/>
  <c r="W29" i="2" s="1"/>
  <c r="W28" i="2"/>
  <c r="V28" i="2"/>
  <c r="P28" i="2"/>
  <c r="W27" i="2"/>
  <c r="V27" i="2"/>
  <c r="P27" i="2"/>
  <c r="W26" i="2"/>
  <c r="V26" i="2"/>
  <c r="P26" i="2"/>
  <c r="V25" i="2"/>
  <c r="P25" i="2"/>
  <c r="W25" i="2" s="1"/>
  <c r="V24" i="2"/>
  <c r="P24" i="2"/>
  <c r="W24" i="2" s="1"/>
  <c r="V23" i="2"/>
  <c r="W23" i="2" s="1"/>
  <c r="P23" i="2"/>
  <c r="V22" i="2"/>
  <c r="W22" i="2" s="1"/>
  <c r="P22" i="2"/>
  <c r="V21" i="2"/>
  <c r="P21" i="2"/>
  <c r="W21" i="2" s="1"/>
  <c r="W20" i="2"/>
  <c r="V20" i="2"/>
  <c r="P20" i="2"/>
  <c r="W19" i="2"/>
  <c r="V19" i="2"/>
  <c r="P19" i="2"/>
  <c r="W18" i="2"/>
  <c r="V18" i="2"/>
  <c r="P18" i="2"/>
  <c r="V17" i="2"/>
  <c r="P17" i="2"/>
  <c r="W17" i="2" s="1"/>
  <c r="V16" i="2"/>
  <c r="P16" i="2"/>
  <c r="W16" i="2" s="1"/>
  <c r="V15" i="2"/>
  <c r="W15" i="2" s="1"/>
  <c r="P15" i="2"/>
  <c r="V14" i="2"/>
  <c r="W14" i="2" s="1"/>
  <c r="P14" i="2"/>
  <c r="V13" i="2"/>
  <c r="P13" i="2"/>
  <c r="W13" i="2" s="1"/>
  <c r="W12" i="2"/>
  <c r="V12" i="2"/>
  <c r="P12" i="2"/>
  <c r="W11" i="2"/>
  <c r="V11" i="2"/>
  <c r="P11" i="2"/>
  <c r="W10" i="2"/>
  <c r="V10" i="2"/>
  <c r="P10" i="2"/>
  <c r="V9" i="2"/>
  <c r="P9" i="2"/>
  <c r="W9" i="2" s="1"/>
  <c r="V8" i="2"/>
  <c r="P8" i="2"/>
  <c r="W8" i="2" s="1"/>
  <c r="V121" i="1"/>
  <c r="P161" i="1" l="1"/>
  <c r="V131" i="1"/>
  <c r="P131" i="1"/>
  <c r="W131" i="1" s="1"/>
  <c r="V130" i="1"/>
  <c r="P130" i="1"/>
  <c r="V129" i="1"/>
  <c r="P129" i="1"/>
  <c r="W129" i="1" s="1"/>
  <c r="V128" i="1"/>
  <c r="P128" i="1"/>
  <c r="V127" i="1"/>
  <c r="P127" i="1"/>
  <c r="V126" i="1"/>
  <c r="P126" i="1"/>
  <c r="V125" i="1"/>
  <c r="P125" i="1"/>
  <c r="V124" i="1"/>
  <c r="P124" i="1"/>
  <c r="V123" i="1"/>
  <c r="P123" i="1"/>
  <c r="V122" i="1"/>
  <c r="P122" i="1"/>
  <c r="P121" i="1"/>
  <c r="V120" i="1"/>
  <c r="P120" i="1"/>
  <c r="V119" i="1"/>
  <c r="P119" i="1"/>
  <c r="V118" i="1"/>
  <c r="P118" i="1"/>
  <c r="V117" i="1"/>
  <c r="P117" i="1"/>
  <c r="V116" i="1"/>
  <c r="P116" i="1"/>
  <c r="V115" i="1"/>
  <c r="P115" i="1"/>
  <c r="V114" i="1"/>
  <c r="P114" i="1"/>
  <c r="V113" i="1"/>
  <c r="P113" i="1"/>
  <c r="V112" i="1"/>
  <c r="P112" i="1"/>
  <c r="V111" i="1"/>
  <c r="P111" i="1"/>
  <c r="V110" i="1"/>
  <c r="P110" i="1"/>
  <c r="V109" i="1"/>
  <c r="P109" i="1"/>
  <c r="V108" i="1"/>
  <c r="P108" i="1"/>
  <c r="V107" i="1"/>
  <c r="P107" i="1"/>
  <c r="V106" i="1"/>
  <c r="P106" i="1"/>
  <c r="V105" i="1"/>
  <c r="P105" i="1"/>
  <c r="V104" i="1"/>
  <c r="P104" i="1"/>
  <c r="V103" i="1"/>
  <c r="P103" i="1"/>
  <c r="V102" i="1"/>
  <c r="P102" i="1"/>
  <c r="V101" i="1"/>
  <c r="P101" i="1"/>
  <c r="V100" i="1"/>
  <c r="P100" i="1"/>
  <c r="W124" i="1" l="1"/>
  <c r="W103" i="1"/>
  <c r="W107" i="1"/>
  <c r="W108" i="1"/>
  <c r="W112" i="1"/>
  <c r="W116" i="1"/>
  <c r="W111" i="1"/>
  <c r="W115" i="1"/>
  <c r="W120" i="1"/>
  <c r="W123" i="1"/>
  <c r="W100" i="1"/>
  <c r="W104" i="1"/>
  <c r="W119" i="1"/>
  <c r="W128" i="1"/>
  <c r="W102" i="1"/>
  <c r="W105" i="1"/>
  <c r="W110" i="1"/>
  <c r="W113" i="1"/>
  <c r="W118" i="1"/>
  <c r="W121" i="1"/>
  <c r="W126" i="1"/>
  <c r="W130" i="1"/>
  <c r="W127" i="1"/>
  <c r="W101" i="1"/>
  <c r="W106" i="1"/>
  <c r="W109" i="1"/>
  <c r="W114" i="1"/>
  <c r="W117" i="1"/>
  <c r="W122" i="1"/>
  <c r="W125" i="1"/>
  <c r="V310" i="1"/>
  <c r="V311" i="1"/>
  <c r="V312" i="1"/>
  <c r="V313" i="1"/>
  <c r="V314" i="1"/>
  <c r="V315" i="1"/>
  <c r="V316" i="1"/>
  <c r="V317" i="1"/>
  <c r="V318" i="1"/>
  <c r="V319" i="1"/>
  <c r="P310" i="1"/>
  <c r="P311" i="1"/>
  <c r="P312" i="1"/>
  <c r="P313" i="1"/>
  <c r="P314" i="1"/>
  <c r="P315" i="1"/>
  <c r="P316" i="1"/>
  <c r="P317" i="1"/>
  <c r="P318" i="1"/>
  <c r="P319"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V253" i="1"/>
  <c r="P253" i="1"/>
  <c r="W319" i="1" l="1"/>
  <c r="W253" i="1"/>
  <c r="W318" i="1"/>
  <c r="W306" i="1"/>
  <c r="W302" i="1"/>
  <c r="W298" i="1"/>
  <c r="W294" i="1"/>
  <c r="W290" i="1"/>
  <c r="W286" i="1"/>
  <c r="W316" i="1"/>
  <c r="W312" i="1"/>
  <c r="W307" i="1"/>
  <c r="W303" i="1"/>
  <c r="W299" i="1"/>
  <c r="W295" i="1"/>
  <c r="W291" i="1"/>
  <c r="W287" i="1"/>
  <c r="W317" i="1"/>
  <c r="W313" i="1"/>
  <c r="W308" i="1"/>
  <c r="W304" i="1"/>
  <c r="W300" i="1"/>
  <c r="W296" i="1"/>
  <c r="W292" i="1"/>
  <c r="W288" i="1"/>
  <c r="W284" i="1"/>
  <c r="W314" i="1"/>
  <c r="W310" i="1"/>
  <c r="W309" i="1"/>
  <c r="W305" i="1"/>
  <c r="W301" i="1"/>
  <c r="W297" i="1"/>
  <c r="W293" i="1"/>
  <c r="W289" i="1"/>
  <c r="W285" i="1"/>
  <c r="W315" i="1"/>
  <c r="W311" i="1"/>
  <c r="P240" i="1"/>
  <c r="V240" i="1"/>
  <c r="P241" i="1"/>
  <c r="V241" i="1"/>
  <c r="P242" i="1"/>
  <c r="V242" i="1"/>
  <c r="P243" i="1"/>
  <c r="V243" i="1"/>
  <c r="P244" i="1"/>
  <c r="V244" i="1"/>
  <c r="P245" i="1"/>
  <c r="V245" i="1"/>
  <c r="P246" i="1"/>
  <c r="V246" i="1"/>
  <c r="P247" i="1"/>
  <c r="V247" i="1"/>
  <c r="P248" i="1"/>
  <c r="V248" i="1"/>
  <c r="P249" i="1"/>
  <c r="V249" i="1"/>
  <c r="P250" i="1"/>
  <c r="V250" i="1"/>
  <c r="P251" i="1"/>
  <c r="V251" i="1"/>
  <c r="P252" i="1"/>
  <c r="V252" i="1"/>
  <c r="P254" i="1"/>
  <c r="V254" i="1"/>
  <c r="P255" i="1"/>
  <c r="V255" i="1"/>
  <c r="P256" i="1"/>
  <c r="V256" i="1"/>
  <c r="P257" i="1"/>
  <c r="V257" i="1"/>
  <c r="P258" i="1"/>
  <c r="V258" i="1"/>
  <c r="P259" i="1"/>
  <c r="V259" i="1"/>
  <c r="P260" i="1"/>
  <c r="V260" i="1"/>
  <c r="P261" i="1"/>
  <c r="V261" i="1"/>
  <c r="P262" i="1"/>
  <c r="V262" i="1"/>
  <c r="P263" i="1"/>
  <c r="V263" i="1"/>
  <c r="P264" i="1"/>
  <c r="V264" i="1"/>
  <c r="P265" i="1"/>
  <c r="V265" i="1"/>
  <c r="P266" i="1"/>
  <c r="V266" i="1"/>
  <c r="P267" i="1"/>
  <c r="V267" i="1"/>
  <c r="P268" i="1"/>
  <c r="V268" i="1"/>
  <c r="P269" i="1"/>
  <c r="V269" i="1"/>
  <c r="P270" i="1"/>
  <c r="V270" i="1"/>
  <c r="P236" i="1"/>
  <c r="V236" i="1"/>
  <c r="P237" i="1"/>
  <c r="V237" i="1"/>
  <c r="P238" i="1"/>
  <c r="V238" i="1"/>
  <c r="P239" i="1"/>
  <c r="V239" i="1"/>
  <c r="P271" i="1"/>
  <c r="V271" i="1"/>
  <c r="P272" i="1"/>
  <c r="V272" i="1"/>
  <c r="P273" i="1"/>
  <c r="V273" i="1"/>
  <c r="P274" i="1"/>
  <c r="V274" i="1"/>
  <c r="P275" i="1"/>
  <c r="V275" i="1"/>
  <c r="P276" i="1"/>
  <c r="V276" i="1"/>
  <c r="P277" i="1"/>
  <c r="V277" i="1"/>
  <c r="P278" i="1"/>
  <c r="V278" i="1"/>
  <c r="P279" i="1"/>
  <c r="V279" i="1"/>
  <c r="P280" i="1"/>
  <c r="V280" i="1"/>
  <c r="P281" i="1"/>
  <c r="V281" i="1"/>
  <c r="P282" i="1"/>
  <c r="V282" i="1"/>
  <c r="P283" i="1"/>
  <c r="V283" i="1"/>
  <c r="P213" i="1"/>
  <c r="V213" i="1"/>
  <c r="P214" i="1"/>
  <c r="V214" i="1"/>
  <c r="P215" i="1"/>
  <c r="V215" i="1"/>
  <c r="P216" i="1"/>
  <c r="V216" i="1"/>
  <c r="P217" i="1"/>
  <c r="V217" i="1"/>
  <c r="P218" i="1"/>
  <c r="V218" i="1"/>
  <c r="P219" i="1"/>
  <c r="V219" i="1"/>
  <c r="P220" i="1"/>
  <c r="V220" i="1"/>
  <c r="P221" i="1"/>
  <c r="V221" i="1"/>
  <c r="P222" i="1"/>
  <c r="V222" i="1"/>
  <c r="P223" i="1"/>
  <c r="V223" i="1"/>
  <c r="P224" i="1"/>
  <c r="V224" i="1"/>
  <c r="P225" i="1"/>
  <c r="V225" i="1"/>
  <c r="P226" i="1"/>
  <c r="V226" i="1"/>
  <c r="P227" i="1"/>
  <c r="V227" i="1"/>
  <c r="P228" i="1"/>
  <c r="V228" i="1"/>
  <c r="P229" i="1"/>
  <c r="V229" i="1"/>
  <c r="P230" i="1"/>
  <c r="V230" i="1"/>
  <c r="P231" i="1"/>
  <c r="V231" i="1"/>
  <c r="P232" i="1"/>
  <c r="V232" i="1"/>
  <c r="P233" i="1"/>
  <c r="V233" i="1"/>
  <c r="P234" i="1"/>
  <c r="V234"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35" i="1"/>
  <c r="P320" i="1"/>
  <c r="W266" i="1" l="1"/>
  <c r="W245" i="1"/>
  <c r="W241" i="1"/>
  <c r="W213" i="1"/>
  <c r="W282" i="1"/>
  <c r="W280" i="1"/>
  <c r="W278" i="1"/>
  <c r="W276" i="1"/>
  <c r="W237" i="1"/>
  <c r="W260" i="1"/>
  <c r="W256" i="1"/>
  <c r="W250" i="1"/>
  <c r="W242" i="1"/>
  <c r="W216" i="1"/>
  <c r="W271" i="1"/>
  <c r="W269" i="1"/>
  <c r="W267" i="1"/>
  <c r="W265" i="1"/>
  <c r="W263" i="1"/>
  <c r="W261" i="1"/>
  <c r="W268" i="1"/>
  <c r="W270" i="1"/>
  <c r="W259" i="1"/>
  <c r="W255" i="1"/>
  <c r="W249" i="1"/>
  <c r="W232" i="1"/>
  <c r="W228" i="1"/>
  <c r="W224" i="1"/>
  <c r="W220" i="1"/>
  <c r="W244" i="1"/>
  <c r="W240" i="1"/>
  <c r="W233" i="1"/>
  <c r="W229" i="1"/>
  <c r="W225" i="1"/>
  <c r="W217" i="1"/>
  <c r="W281" i="1"/>
  <c r="W264" i="1"/>
  <c r="W262" i="1"/>
  <c r="W258" i="1"/>
  <c r="W254" i="1"/>
  <c r="W252" i="1"/>
  <c r="W248" i="1"/>
  <c r="W243" i="1"/>
  <c r="W257" i="1"/>
  <c r="W251" i="1"/>
  <c r="W247" i="1"/>
  <c r="W246" i="1"/>
  <c r="W274" i="1"/>
  <c r="W277" i="1"/>
  <c r="W236" i="1"/>
  <c r="W283" i="1"/>
  <c r="W215" i="1"/>
  <c r="W231" i="1"/>
  <c r="W227" i="1"/>
  <c r="W223" i="1"/>
  <c r="W219" i="1"/>
  <c r="W214" i="1"/>
  <c r="W275" i="1"/>
  <c r="W273" i="1"/>
  <c r="W238" i="1"/>
  <c r="W239" i="1"/>
  <c r="W234" i="1"/>
  <c r="W230" i="1"/>
  <c r="W279" i="1"/>
  <c r="W272" i="1"/>
  <c r="W226" i="1"/>
  <c r="W222" i="1"/>
  <c r="W221" i="1"/>
  <c r="W218" i="1"/>
  <c r="W210" i="1"/>
  <c r="W202" i="1"/>
  <c r="W198" i="1"/>
  <c r="W186" i="1"/>
  <c r="W178" i="1"/>
  <c r="W170" i="1"/>
  <c r="W166" i="1"/>
  <c r="W158" i="1"/>
  <c r="W150" i="1"/>
  <c r="W142" i="1"/>
  <c r="W134" i="1"/>
  <c r="W98" i="1"/>
  <c r="W90" i="1"/>
  <c r="W82" i="1"/>
  <c r="W70" i="1"/>
  <c r="W22" i="1"/>
  <c r="W212" i="1"/>
  <c r="W208" i="1"/>
  <c r="W204" i="1"/>
  <c r="W200" i="1"/>
  <c r="W196" i="1"/>
  <c r="W192" i="1"/>
  <c r="W188" i="1"/>
  <c r="W184" i="1"/>
  <c r="W180" i="1"/>
  <c r="W176" i="1"/>
  <c r="W172" i="1"/>
  <c r="W168" i="1"/>
  <c r="W164" i="1"/>
  <c r="W160" i="1"/>
  <c r="W156" i="1"/>
  <c r="W152" i="1"/>
  <c r="W148" i="1"/>
  <c r="W144" i="1"/>
  <c r="W140" i="1"/>
  <c r="W136" i="1"/>
  <c r="W132" i="1"/>
  <c r="W96" i="1"/>
  <c r="W92" i="1"/>
  <c r="W88" i="1"/>
  <c r="W84" i="1"/>
  <c r="W80" i="1"/>
  <c r="W76" i="1"/>
  <c r="W72" i="1"/>
  <c r="W68" i="1"/>
  <c r="W64" i="1"/>
  <c r="W60" i="1"/>
  <c r="W56" i="1"/>
  <c r="W52" i="1"/>
  <c r="W48" i="1"/>
  <c r="W44" i="1"/>
  <c r="W40" i="1"/>
  <c r="W36" i="1"/>
  <c r="W32" i="1"/>
  <c r="W28" i="1"/>
  <c r="W24" i="1"/>
  <c r="W20" i="1"/>
  <c r="W16" i="1"/>
  <c r="W12" i="1"/>
  <c r="W206" i="1"/>
  <c r="W194" i="1"/>
  <c r="W190" i="1"/>
  <c r="W182" i="1"/>
  <c r="W174" i="1"/>
  <c r="W162" i="1"/>
  <c r="W154" i="1"/>
  <c r="W146" i="1"/>
  <c r="W138" i="1"/>
  <c r="W94" i="1"/>
  <c r="W86" i="1"/>
  <c r="W78" i="1"/>
  <c r="W74" i="1"/>
  <c r="W66" i="1"/>
  <c r="W62" i="1"/>
  <c r="W58" i="1"/>
  <c r="W54" i="1"/>
  <c r="W50" i="1"/>
  <c r="W46" i="1"/>
  <c r="W42" i="1"/>
  <c r="W38" i="1"/>
  <c r="W34" i="1"/>
  <c r="W30" i="1"/>
  <c r="W26" i="1"/>
  <c r="W18" i="1"/>
  <c r="W14" i="1"/>
  <c r="W10" i="1"/>
  <c r="W211" i="1"/>
  <c r="W207" i="1"/>
  <c r="W203" i="1"/>
  <c r="W199" i="1"/>
  <c r="W195" i="1"/>
  <c r="W191" i="1"/>
  <c r="W187" i="1"/>
  <c r="W183" i="1"/>
  <c r="W179" i="1"/>
  <c r="W175" i="1"/>
  <c r="W171" i="1"/>
  <c r="W167" i="1"/>
  <c r="W163" i="1"/>
  <c r="W159" i="1"/>
  <c r="W155" i="1"/>
  <c r="W151" i="1"/>
  <c r="W147" i="1"/>
  <c r="W143" i="1"/>
  <c r="W139" i="1"/>
  <c r="W135" i="1"/>
  <c r="W99" i="1"/>
  <c r="W95" i="1"/>
  <c r="W91" i="1"/>
  <c r="W87" i="1"/>
  <c r="W83" i="1"/>
  <c r="W79" i="1"/>
  <c r="W75" i="1"/>
  <c r="W71" i="1"/>
  <c r="W67" i="1"/>
  <c r="W63" i="1"/>
  <c r="W59" i="1"/>
  <c r="W55" i="1"/>
  <c r="W51" i="1"/>
  <c r="W47" i="1"/>
  <c r="W43" i="1"/>
  <c r="W39" i="1"/>
  <c r="W35" i="1"/>
  <c r="W31" i="1"/>
  <c r="W27" i="1"/>
  <c r="W23" i="1"/>
  <c r="W19" i="1"/>
  <c r="W15" i="1"/>
  <c r="W11" i="1"/>
  <c r="W209" i="1"/>
  <c r="W205" i="1"/>
  <c r="W201" i="1"/>
  <c r="W197" i="1"/>
  <c r="W193" i="1"/>
  <c r="W189" i="1"/>
  <c r="W185" i="1"/>
  <c r="W181" i="1"/>
  <c r="W177" i="1"/>
  <c r="W173" i="1"/>
  <c r="W169" i="1"/>
  <c r="W165" i="1"/>
  <c r="W161" i="1"/>
  <c r="W157" i="1"/>
  <c r="W153" i="1"/>
  <c r="W149" i="1"/>
  <c r="W145" i="1"/>
  <c r="W141" i="1"/>
  <c r="W137" i="1"/>
  <c r="W133" i="1"/>
  <c r="W97" i="1"/>
  <c r="W93" i="1"/>
  <c r="W89" i="1"/>
  <c r="W85" i="1"/>
  <c r="W81" i="1"/>
  <c r="W77" i="1"/>
  <c r="W73" i="1"/>
  <c r="W69" i="1"/>
  <c r="W65" i="1"/>
  <c r="W61" i="1"/>
  <c r="W57" i="1"/>
  <c r="W53" i="1"/>
  <c r="W49" i="1"/>
  <c r="W45" i="1"/>
  <c r="W41" i="1"/>
  <c r="W37" i="1"/>
  <c r="W33" i="1"/>
  <c r="W29" i="1"/>
  <c r="W25" i="1"/>
  <c r="W21" i="1"/>
  <c r="W17" i="1"/>
  <c r="W13" i="1"/>
  <c r="V320" i="1"/>
  <c r="W320" i="1" s="1"/>
  <c r="V235" i="1"/>
  <c r="W235" i="1" s="1"/>
  <c r="V9" i="1"/>
  <c r="V8" i="1"/>
  <c r="P8" i="1"/>
  <c r="W8" i="1" l="1"/>
  <c r="W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E5B2E8B6-DC6A-486B-A08E-434664092605}">
      <text>
        <r>
          <rPr>
            <sz val="11"/>
            <color rgb="FF000000"/>
            <rFont val="Arial"/>
            <family val="2"/>
          </rPr>
          <t xml:space="preserve">(CÉLULA DE PREENCHIMENTO AUTOMÁTICO) VALOR TOTAL DA SOMA DAS PASSAGENS E DIÁRIAS, EM REAIS (R$). </t>
        </r>
      </text>
    </comment>
    <comment ref="X5" authorId="0" shapeId="0" xr:uid="{9CD06976-7523-4CE4-AC4D-EED1B793987D}">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486C7CED-FE37-48A8-9D9C-858FC39ACDD9}">
      <text>
        <r>
          <rPr>
            <sz val="11"/>
            <color rgb="FF000000"/>
            <rFont val="Arial"/>
            <family val="2"/>
          </rPr>
          <t>SIGLA DA UNIDADE GESTORA COORDENADORA. EX. SEE, SES, SCGE, ETC.</t>
        </r>
      </text>
    </comment>
    <comment ref="B6" authorId="0" shapeId="0" xr:uid="{98DAE48B-88F3-48FD-8D28-CC5D7E50D46D}">
      <text>
        <r>
          <rPr>
            <sz val="11"/>
            <color rgb="FF000000"/>
            <rFont val="Arial"/>
            <family val="2"/>
          </rPr>
          <t>SIGLA DA UNIDADE GESTORA EXECUTORA. SEDUC, SCGE, ETC.</t>
        </r>
      </text>
    </comment>
    <comment ref="C6" authorId="0" shapeId="0" xr:uid="{0A7D2154-5BE4-4445-AB33-4EA7F784EBF5}">
      <text>
        <r>
          <rPr>
            <sz val="11"/>
            <color rgb="FF000000"/>
            <rFont val="Arial"/>
            <family val="2"/>
          </rPr>
          <t>NOME COMPLETO SERVIDOR FAVORECIDO DAS DIÁRIAS E PASSAGENS.</t>
        </r>
      </text>
    </comment>
    <comment ref="D6" authorId="0" shapeId="0" xr:uid="{0C275A5A-650A-4DAE-AD18-293ED09154F2}">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79EF2166-FE94-464A-B5AD-FD840AA7C13C}">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E0BC5870-EE68-47D5-A012-5FA5E6E7E828}">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A9657BD7-3CD6-4667-8471-C6C1A3E869AA}">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376A3558-A08E-42AF-90D4-A5C3CD113462}">
      <text>
        <r>
          <rPr>
            <sz val="11"/>
            <color rgb="FF000000"/>
            <rFont val="Arial"/>
            <family val="2"/>
          </rPr>
          <t>DATA DE PARTIDA DA VIAGEM. 
FORMATO: DD/MM/AAAA.</t>
        </r>
      </text>
    </comment>
    <comment ref="M6" authorId="0" shapeId="0" xr:uid="{BAF20AA9-04A9-4FF4-9EFE-14F3759F65E0}">
      <text>
        <r>
          <rPr>
            <sz val="11"/>
            <color rgb="FF000000"/>
            <rFont val="Arial"/>
            <family val="2"/>
          </rPr>
          <t>DATA DE RETORNO DA VIAGEM. 
FORMATO: DD/MM/AAAA.</t>
        </r>
      </text>
    </comment>
    <comment ref="N6" authorId="0" shapeId="0" xr:uid="{46430112-DFE5-4C3A-A2EF-8C0A364B5858}">
      <text>
        <r>
          <rPr>
            <sz val="11"/>
            <color rgb="FF000000"/>
            <rFont val="Arial"/>
            <family val="2"/>
          </rPr>
          <t xml:space="preserve">VALOR DA PASSAGEM DE IDA, EM REAIS (R$). </t>
        </r>
      </text>
    </comment>
    <comment ref="O6" authorId="0" shapeId="0" xr:uid="{852ACFAB-A2F5-493C-83EA-B8B5AE780902}">
      <text>
        <r>
          <rPr>
            <sz val="11"/>
            <color rgb="FF000000"/>
            <rFont val="Arial"/>
            <family val="2"/>
          </rPr>
          <t xml:space="preserve">VALOR DA PASSAGEM DE VOLTA, EM REAIS (R$). </t>
        </r>
      </text>
    </comment>
    <comment ref="P6" authorId="0" shapeId="0" xr:uid="{02761FCD-35CE-4144-BD34-BBFBFC48A32D}">
      <text>
        <r>
          <rPr>
            <sz val="11"/>
            <color rgb="FF000000"/>
            <rFont val="Arial"/>
            <family val="2"/>
          </rPr>
          <t xml:space="preserve">(CÉLULA DE PREENCHIMENTO AUTOMÁTICO) VALOR TOTAL DE PASSAGENS, EM REAIS (R$). </t>
        </r>
      </text>
    </comment>
    <comment ref="U6" authorId="0" shapeId="0" xr:uid="{1679A97C-16D6-479B-AB3B-4FF27F960199}">
      <text>
        <r>
          <rPr>
            <sz val="11"/>
            <color rgb="FF000000"/>
            <rFont val="Arial"/>
            <family val="2"/>
          </rPr>
          <t>QUANTIDADE TOTAL DE DIÁRIAS (INTEGRAIS + PARCIAIS).</t>
        </r>
      </text>
    </comment>
    <comment ref="V6" authorId="0" shapeId="0" xr:uid="{5DB1722B-0EA0-44F2-B53E-F520D99A02FA}">
      <text>
        <r>
          <rPr>
            <sz val="11"/>
            <color rgb="FF000000"/>
            <rFont val="Arial"/>
            <family val="2"/>
          </rPr>
          <t xml:space="preserve">(CÉLULA DE PREENCHIMENTO AUTOMÁTICO) VALOR TOTAL DE DIÁRIAS, EM REAIS (R$). </t>
        </r>
      </text>
    </comment>
    <comment ref="H7" authorId="0" shapeId="0" xr:uid="{17CF0323-D97C-40E2-A465-8E4BAB8D514E}">
      <text>
        <r>
          <rPr>
            <sz val="11"/>
            <color rgb="FF000000"/>
            <rFont val="Arial"/>
            <family val="2"/>
          </rPr>
          <t>SIGLA DA UNIDADE DA FEDERAÇÃO DE PARTIDA DA VIAGEM. EX. PE, PB, SP, ETC.</t>
        </r>
      </text>
    </comment>
    <comment ref="I7" authorId="0" shapeId="0" xr:uid="{2B0AD32C-D6F4-4938-832A-DCF245B97126}">
      <text>
        <r>
          <rPr>
            <sz val="11"/>
            <color rgb="FF000000"/>
            <rFont val="Arial"/>
            <family val="2"/>
          </rPr>
          <t>CIDADE DE PARTIDA DA VIAGEM. RECIFE, CARUARU, JOÃO PESSOA, ETC.</t>
        </r>
      </text>
    </comment>
    <comment ref="J7" authorId="0" shapeId="0" xr:uid="{8A08BFD8-3698-4D21-A378-D3618F559E77}">
      <text>
        <r>
          <rPr>
            <sz val="11"/>
            <color rgb="FF000000"/>
            <rFont val="Arial"/>
            <family val="2"/>
          </rPr>
          <t>SIGLA DA UNIDADE DA FEDERAÇÃO DE DESTINO DA VIAGEM. EX. PE, PB, SP, ETC. DEIXAR O CAMPO EM BRANCO QUANDO O DESTINO FOR O EXTERIOR DO BRASIL.</t>
        </r>
      </text>
    </comment>
    <comment ref="K7" authorId="0" shapeId="0" xr:uid="{B307B7DA-5EC2-4A6A-9180-B73FB7AFDEF8}">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D3671692-F204-46D4-AFF6-7F7056D212CB}">
      <text>
        <r>
          <rPr>
            <sz val="11"/>
            <color rgb="FF000000"/>
            <rFont val="Arial"/>
            <family val="2"/>
          </rPr>
          <t>QUANTIDADE DE DIÁRIAS INTEGRAIS.</t>
        </r>
      </text>
    </comment>
    <comment ref="R7" authorId="0" shapeId="0" xr:uid="{06E32998-6C9B-42EF-AF22-2FB39EFA9746}">
      <text>
        <r>
          <rPr>
            <sz val="11"/>
            <color rgb="FF000000"/>
            <rFont val="Arial"/>
            <family val="2"/>
          </rPr>
          <t xml:space="preserve">VALOR UNITÁRIO DA DIÁRIA INTEGRAL, EM REAIS (R$). </t>
        </r>
      </text>
    </comment>
    <comment ref="S7" authorId="0" shapeId="0" xr:uid="{0DABFCFA-14B3-4081-8562-0EBF6833F75D}">
      <text>
        <r>
          <rPr>
            <sz val="11"/>
            <color rgb="FF000000"/>
            <rFont val="Arial"/>
            <family val="2"/>
          </rPr>
          <t>QUANTIDADE DE DIÁRIAS PARCIAIS.</t>
        </r>
      </text>
    </comment>
    <comment ref="T7" authorId="0" shapeId="0" xr:uid="{47A6644F-C28D-4D30-B086-9834F6F6C9EC}">
      <text>
        <r>
          <rPr>
            <sz val="11"/>
            <color rgb="FF000000"/>
            <rFont val="Arial"/>
            <family val="2"/>
          </rPr>
          <t xml:space="preserve">VALOR UNITÁRIO DA DIÁRIA PARCIAL, EM REAIS (R$).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00000000-0006-0000-0000-000001000000}">
      <text>
        <r>
          <rPr>
            <sz val="11"/>
            <color rgb="FF000000"/>
            <rFont val="Arial"/>
            <family val="2"/>
          </rPr>
          <t xml:space="preserve">(CÉLULA DE PREENCHIMENTO AUTOMÁTICO) VALOR TOTAL DA SOMA DAS PASSAGENS E DIÁRIAS, EM REAIS (R$). </t>
        </r>
      </text>
    </comment>
    <comment ref="X5" authorId="0" shapeId="0" xr:uid="{00000000-0006-0000-0000-000002000000}">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00000000-0006-0000-0000-000003000000}">
      <text>
        <r>
          <rPr>
            <sz val="11"/>
            <color rgb="FF000000"/>
            <rFont val="Arial"/>
            <family val="2"/>
          </rPr>
          <t>SIGLA DA UNIDADE GESTORA COORDENADORA. EX. SEE, SES, SCGE, ETC.</t>
        </r>
      </text>
    </comment>
    <comment ref="B6" authorId="0" shapeId="0" xr:uid="{00000000-0006-0000-0000-000004000000}">
      <text>
        <r>
          <rPr>
            <sz val="11"/>
            <color rgb="FF000000"/>
            <rFont val="Arial"/>
            <family val="2"/>
          </rPr>
          <t>SIGLA DA UNIDADE GESTORA EXECUTORA. SEDUC, SCGE, ETC.</t>
        </r>
      </text>
    </comment>
    <comment ref="C6" authorId="0" shapeId="0" xr:uid="{00000000-0006-0000-0000-000005000000}">
      <text>
        <r>
          <rPr>
            <sz val="11"/>
            <color rgb="FF000000"/>
            <rFont val="Arial"/>
            <family val="2"/>
          </rPr>
          <t>NOME COMPLETO SERVIDOR FAVORECIDO DAS DIÁRIAS E PASSAGENS.</t>
        </r>
      </text>
    </comment>
    <comment ref="D6" authorId="0" shapeId="0" xr:uid="{00000000-0006-0000-0000-000006000000}">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00000000-0006-0000-0000-000007000000}">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00000000-0006-0000-0000-000008000000}">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00000000-0006-0000-0000-000009000000}">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00000000-0006-0000-0000-00000A000000}">
      <text>
        <r>
          <rPr>
            <sz val="11"/>
            <color rgb="FF000000"/>
            <rFont val="Arial"/>
            <family val="2"/>
          </rPr>
          <t>DATA DE PARTIDA DA VIAGEM. 
FORMATO: DD/MM/AAAA.</t>
        </r>
      </text>
    </comment>
    <comment ref="M6" authorId="0" shapeId="0" xr:uid="{00000000-0006-0000-0000-00000B000000}">
      <text>
        <r>
          <rPr>
            <sz val="11"/>
            <color rgb="FF000000"/>
            <rFont val="Arial"/>
            <family val="2"/>
          </rPr>
          <t>DATA DE RETORNO DA VIAGEM. 
FORMATO: DD/MM/AAAA.</t>
        </r>
      </text>
    </comment>
    <comment ref="N6" authorId="0" shapeId="0" xr:uid="{00000000-0006-0000-0000-00000C000000}">
      <text>
        <r>
          <rPr>
            <sz val="11"/>
            <color rgb="FF000000"/>
            <rFont val="Arial"/>
            <family val="2"/>
          </rPr>
          <t xml:space="preserve">VALOR DA PASSAGEM DE IDA, EM REAIS (R$). </t>
        </r>
      </text>
    </comment>
    <comment ref="O6" authorId="0" shapeId="0" xr:uid="{00000000-0006-0000-0000-00000D000000}">
      <text>
        <r>
          <rPr>
            <sz val="11"/>
            <color rgb="FF000000"/>
            <rFont val="Arial"/>
            <family val="2"/>
          </rPr>
          <t xml:space="preserve">VALOR DA PASSAGEM DE VOLTA, EM REAIS (R$). </t>
        </r>
      </text>
    </comment>
    <comment ref="P6" authorId="0" shapeId="0" xr:uid="{00000000-0006-0000-0000-00000E000000}">
      <text>
        <r>
          <rPr>
            <sz val="11"/>
            <color rgb="FF000000"/>
            <rFont val="Arial"/>
            <family val="2"/>
          </rPr>
          <t xml:space="preserve">(CÉLULA DE PREENCHIMENTO AUTOMÁTICO) VALOR TOTAL DE PASSAGENS, EM REAIS (R$). </t>
        </r>
      </text>
    </comment>
    <comment ref="U6" authorId="0" shapeId="0" xr:uid="{00000000-0006-0000-0000-00000F000000}">
      <text>
        <r>
          <rPr>
            <sz val="11"/>
            <color rgb="FF000000"/>
            <rFont val="Arial"/>
            <family val="2"/>
          </rPr>
          <t>QUANTIDADE TOTAL DE DIÁRIAS (INTEGRAIS + PARCIAIS).</t>
        </r>
      </text>
    </comment>
    <comment ref="V6" authorId="0" shapeId="0" xr:uid="{00000000-0006-0000-0000-000010000000}">
      <text>
        <r>
          <rPr>
            <sz val="11"/>
            <color rgb="FF000000"/>
            <rFont val="Arial"/>
            <family val="2"/>
          </rPr>
          <t xml:space="preserve">(CÉLULA DE PREENCHIMENTO AUTOMÁTICO) VALOR TOTAL DE DIÁRIAS, EM REAIS (R$). </t>
        </r>
      </text>
    </comment>
    <comment ref="H7" authorId="0" shapeId="0" xr:uid="{00000000-0006-0000-0000-000011000000}">
      <text>
        <r>
          <rPr>
            <sz val="11"/>
            <color rgb="FF000000"/>
            <rFont val="Arial"/>
            <family val="2"/>
          </rPr>
          <t>SIGLA DA UNIDADE DA FEDERAÇÃO DE PARTIDA DA VIAGEM. EX. PE, PB, SP, ETC.</t>
        </r>
      </text>
    </comment>
    <comment ref="I7" authorId="0" shapeId="0" xr:uid="{00000000-0006-0000-0000-000012000000}">
      <text>
        <r>
          <rPr>
            <sz val="11"/>
            <color rgb="FF000000"/>
            <rFont val="Arial"/>
            <family val="2"/>
          </rPr>
          <t>CIDADE DE PARTIDA DA VIAGEM. RECIFE, CARUARU, JOÃO PESSOA, ETC.</t>
        </r>
      </text>
    </comment>
    <comment ref="J7" authorId="0" shapeId="0" xr:uid="{00000000-0006-0000-0000-000013000000}">
      <text>
        <r>
          <rPr>
            <sz val="11"/>
            <color rgb="FF000000"/>
            <rFont val="Arial"/>
            <family val="2"/>
          </rPr>
          <t>SIGLA DA UNIDADE DA FEDERAÇÃO DE DESTINO DA VIAGEM. EX. PE, PB, SP, ETC. DEIXAR O CAMPO EM BRANCO QUANDO O DESTINO FOR O EXTERIOR DO BRASIL.</t>
        </r>
      </text>
    </comment>
    <comment ref="K7" authorId="0" shapeId="0" xr:uid="{00000000-0006-0000-0000-000014000000}">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00000000-0006-0000-0000-000015000000}">
      <text>
        <r>
          <rPr>
            <sz val="11"/>
            <color rgb="FF000000"/>
            <rFont val="Arial"/>
            <family val="2"/>
          </rPr>
          <t>QUANTIDADE DE DIÁRIAS INTEGRAIS.</t>
        </r>
      </text>
    </comment>
    <comment ref="R7" authorId="0" shapeId="0" xr:uid="{00000000-0006-0000-0000-000016000000}">
      <text>
        <r>
          <rPr>
            <sz val="11"/>
            <color rgb="FF000000"/>
            <rFont val="Arial"/>
            <family val="2"/>
          </rPr>
          <t xml:space="preserve">VALOR UNITÁRIO DA DIÁRIA INTEGRAL, EM REAIS (R$). </t>
        </r>
      </text>
    </comment>
    <comment ref="S7" authorId="0" shapeId="0" xr:uid="{00000000-0006-0000-0000-000017000000}">
      <text>
        <r>
          <rPr>
            <sz val="11"/>
            <color rgb="FF000000"/>
            <rFont val="Arial"/>
            <family val="2"/>
          </rPr>
          <t>QUANTIDADE DE DIÁRIAS PARCIAIS.</t>
        </r>
      </text>
    </comment>
    <comment ref="T7" authorId="0" shapeId="0" xr:uid="{00000000-0006-0000-0000-000018000000}">
      <text>
        <r>
          <rPr>
            <sz val="11"/>
            <color rgb="FF000000"/>
            <rFont val="Arial"/>
            <family val="2"/>
          </rPr>
          <t xml:space="preserve">VALOR UNITÁRIO DA DIÁRIA PARCIAL, EM REAIS (R$).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7F5AC8AE-599F-48A4-830D-DF9C9F07087D}">
      <text>
        <r>
          <rPr>
            <sz val="11"/>
            <color rgb="FF000000"/>
            <rFont val="Arial"/>
            <family val="2"/>
          </rPr>
          <t xml:space="preserve">(CÉLULA DE PREENCHIMENTO AUTOMÁTICO) VALOR TOTAL DA SOMA DAS PASSAGENS E DIÁRIAS, EM REAIS (R$). </t>
        </r>
      </text>
    </comment>
    <comment ref="X5" authorId="0" shapeId="0" xr:uid="{B2155AE4-D20E-4912-BED8-D32370EE47DA}">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5174842C-CB7F-4E53-BC25-2194C33D6543}">
      <text>
        <r>
          <rPr>
            <sz val="11"/>
            <color rgb="FF000000"/>
            <rFont val="Arial"/>
            <family val="2"/>
          </rPr>
          <t>SIGLA DA UNIDADE GESTORA COORDENADORA. EX. SEE, SES, SCGE, ETC.</t>
        </r>
      </text>
    </comment>
    <comment ref="B6" authorId="0" shapeId="0" xr:uid="{D760BF37-7867-4C45-9E8A-4338070FCC6D}">
      <text>
        <r>
          <rPr>
            <sz val="11"/>
            <color rgb="FF000000"/>
            <rFont val="Arial"/>
            <family val="2"/>
          </rPr>
          <t>SIGLA DA UNIDADE GESTORA EXECUTORA. SEDUC, SCGE, ETC.</t>
        </r>
      </text>
    </comment>
    <comment ref="C6" authorId="0" shapeId="0" xr:uid="{ECFA5401-255C-4872-85FB-386EF69BDA45}">
      <text>
        <r>
          <rPr>
            <sz val="11"/>
            <color rgb="FF000000"/>
            <rFont val="Arial"/>
            <family val="2"/>
          </rPr>
          <t>NOME COMPLETO SERVIDOR FAVORECIDO DAS DIÁRIAS E PASSAGENS.</t>
        </r>
      </text>
    </comment>
    <comment ref="D6" authorId="0" shapeId="0" xr:uid="{47E90F29-7B0C-476C-BAC5-B8F4E02277C5}">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EF351343-459A-4B98-A78B-CFE0419BA459}">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A8BD76C7-8BBD-4B19-8D71-4FFFDAA839D8}">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EFB12776-3271-405F-811F-0D09C754F378}">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F8F8FB50-526A-4F2F-9F68-9E5EDA445D86}">
      <text>
        <r>
          <rPr>
            <sz val="11"/>
            <color rgb="FF000000"/>
            <rFont val="Arial"/>
            <family val="2"/>
          </rPr>
          <t>DATA DE PARTIDA DA VIAGEM. 
FORMATO: DD/MM/AAAA.</t>
        </r>
      </text>
    </comment>
    <comment ref="M6" authorId="0" shapeId="0" xr:uid="{9DCCEEB8-1DDF-40D7-BC3A-E450CDE4D837}">
      <text>
        <r>
          <rPr>
            <sz val="11"/>
            <color rgb="FF000000"/>
            <rFont val="Arial"/>
            <family val="2"/>
          </rPr>
          <t>DATA DE RETORNO DA VIAGEM. 
FORMATO: DD/MM/AAAA.</t>
        </r>
      </text>
    </comment>
    <comment ref="N6" authorId="0" shapeId="0" xr:uid="{B9BC0D14-CE5A-48D1-8D6F-224D7208AE38}">
      <text>
        <r>
          <rPr>
            <sz val="11"/>
            <color rgb="FF000000"/>
            <rFont val="Arial"/>
            <family val="2"/>
          </rPr>
          <t xml:space="preserve">VALOR DA PASSAGEM DE IDA, EM REAIS (R$). </t>
        </r>
      </text>
    </comment>
    <comment ref="O6" authorId="0" shapeId="0" xr:uid="{F9DCAFC3-6E27-4027-A202-8FE8C23EEE86}">
      <text>
        <r>
          <rPr>
            <sz val="11"/>
            <color rgb="FF000000"/>
            <rFont val="Arial"/>
            <family val="2"/>
          </rPr>
          <t xml:space="preserve">VALOR DA PASSAGEM DE VOLTA, EM REAIS (R$). </t>
        </r>
      </text>
    </comment>
    <comment ref="P6" authorId="0" shapeId="0" xr:uid="{B3CDCB49-036E-4C49-9720-91EFAEE54ABF}">
      <text>
        <r>
          <rPr>
            <sz val="11"/>
            <color rgb="FF000000"/>
            <rFont val="Arial"/>
            <family val="2"/>
          </rPr>
          <t xml:space="preserve">(CÉLULA DE PREENCHIMENTO AUTOMÁTICO) VALOR TOTAL DE PASSAGENS, EM REAIS (R$). </t>
        </r>
      </text>
    </comment>
    <comment ref="U6" authorId="0" shapeId="0" xr:uid="{5D98FA09-B575-49B1-8BB8-788BDBE8FE43}">
      <text>
        <r>
          <rPr>
            <sz val="11"/>
            <color rgb="FF000000"/>
            <rFont val="Arial"/>
            <family val="2"/>
          </rPr>
          <t>QUANTIDADE TOTAL DE DIÁRIAS (INTEGRAIS + PARCIAIS).</t>
        </r>
      </text>
    </comment>
    <comment ref="V6" authorId="0" shapeId="0" xr:uid="{6F2AEDB7-790F-4362-A46B-7CD405FC15F7}">
      <text>
        <r>
          <rPr>
            <sz val="11"/>
            <color rgb="FF000000"/>
            <rFont val="Arial"/>
            <family val="2"/>
          </rPr>
          <t xml:space="preserve">(CÉLULA DE PREENCHIMENTO AUTOMÁTICO) VALOR TOTAL DE DIÁRIAS, EM REAIS (R$). </t>
        </r>
      </text>
    </comment>
    <comment ref="H7" authorId="0" shapeId="0" xr:uid="{BFA86C57-695F-441E-BA76-25D4D98D406D}">
      <text>
        <r>
          <rPr>
            <sz val="11"/>
            <color rgb="FF000000"/>
            <rFont val="Arial"/>
            <family val="2"/>
          </rPr>
          <t>SIGLA DA UNIDADE DA FEDERAÇÃO DE PARTIDA DA VIAGEM. EX. PE, PB, SP, ETC.</t>
        </r>
      </text>
    </comment>
    <comment ref="I7" authorId="0" shapeId="0" xr:uid="{97273315-1070-451B-9F10-BD4714729D4E}">
      <text>
        <r>
          <rPr>
            <sz val="11"/>
            <color rgb="FF000000"/>
            <rFont val="Arial"/>
            <family val="2"/>
          </rPr>
          <t>CIDADE DE PARTIDA DA VIAGEM. RECIFE, CARUARU, JOÃO PESSOA, ETC.</t>
        </r>
      </text>
    </comment>
    <comment ref="J7" authorId="0" shapeId="0" xr:uid="{D7CCE3EF-F732-4727-9912-18E9B1F58BC0}">
      <text>
        <r>
          <rPr>
            <sz val="11"/>
            <color rgb="FF000000"/>
            <rFont val="Arial"/>
            <family val="2"/>
          </rPr>
          <t>SIGLA DA UNIDADE DA FEDERAÇÃO DE DESTINO DA VIAGEM. EX. PE, PB, SP, ETC. DEIXAR O CAMPO EM BRANCO QUANDO O DESTINO FOR O EXTERIOR DO BRASIL.</t>
        </r>
      </text>
    </comment>
    <comment ref="K7" authorId="0" shapeId="0" xr:uid="{8B2EB3A7-8C9D-4D25-ABAB-0FDFCE242233}">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3C4AFBE5-ACF4-4FA1-A29F-82B52FF1C4CD}">
      <text>
        <r>
          <rPr>
            <sz val="11"/>
            <color rgb="FF000000"/>
            <rFont val="Arial"/>
            <family val="2"/>
          </rPr>
          <t>QUANTIDADE DE DIÁRIAS INTEGRAIS.</t>
        </r>
      </text>
    </comment>
    <comment ref="R7" authorId="0" shapeId="0" xr:uid="{E22E9DC6-3B0A-44D9-B5F7-CDD5EB17B793}">
      <text>
        <r>
          <rPr>
            <sz val="11"/>
            <color rgb="FF000000"/>
            <rFont val="Arial"/>
            <family val="2"/>
          </rPr>
          <t xml:space="preserve">VALOR UNITÁRIO DA DIÁRIA INTEGRAL, EM REAIS (R$). </t>
        </r>
      </text>
    </comment>
    <comment ref="S7" authorId="0" shapeId="0" xr:uid="{6A1C0A13-23F7-484E-8B05-E9548008E19F}">
      <text>
        <r>
          <rPr>
            <sz val="11"/>
            <color rgb="FF000000"/>
            <rFont val="Arial"/>
            <family val="2"/>
          </rPr>
          <t>QUANTIDADE DE DIÁRIAS PARCIAIS.</t>
        </r>
      </text>
    </comment>
    <comment ref="T7" authorId="0" shapeId="0" xr:uid="{E0720931-179A-4EA0-B40A-B7B7BC76126C}">
      <text>
        <r>
          <rPr>
            <sz val="11"/>
            <color rgb="FF000000"/>
            <rFont val="Arial"/>
            <family val="2"/>
          </rPr>
          <t xml:space="preserve">VALOR UNITÁRIO DA DIÁRIA PARCIAL, EM REAIS (R$).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C70734F6-7EED-4FE0-94B7-255D861C4AD6}">
      <text>
        <r>
          <rPr>
            <sz val="11"/>
            <color rgb="FF000000"/>
            <rFont val="Arial"/>
            <family val="2"/>
          </rPr>
          <t xml:space="preserve">(CÉLULA DE PREENCHIMENTO AUTOMÁTICO) VALOR TOTAL DA SOMA DAS PASSAGENS E DIÁRIAS, EM REAIS (R$). </t>
        </r>
      </text>
    </comment>
    <comment ref="X5" authorId="0" shapeId="0" xr:uid="{D4780DAD-7DCE-45DA-AEDF-CE873A8A5C58}">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FC827575-8F9C-4730-AB7F-4CF95B9B8241}">
      <text>
        <r>
          <rPr>
            <sz val="11"/>
            <color rgb="FF000000"/>
            <rFont val="Arial"/>
            <family val="2"/>
          </rPr>
          <t>SIGLA DA UNIDADE GESTORA COORDENADORA. EX. SEE, SES, SCGE, ETC.</t>
        </r>
      </text>
    </comment>
    <comment ref="B6" authorId="0" shapeId="0" xr:uid="{F3E508E3-40AF-4EE6-AD9C-FE957D8F678A}">
      <text>
        <r>
          <rPr>
            <sz val="11"/>
            <color rgb="FF000000"/>
            <rFont val="Arial"/>
            <family val="2"/>
          </rPr>
          <t>SIGLA DA UNIDADE GESTORA EXECUTORA. SEDUC, SCGE, ETC.</t>
        </r>
      </text>
    </comment>
    <comment ref="C6" authorId="0" shapeId="0" xr:uid="{15039E9C-E186-4EF9-B9C7-D7F989B51AFF}">
      <text>
        <r>
          <rPr>
            <sz val="11"/>
            <color rgb="FF000000"/>
            <rFont val="Arial"/>
            <family val="2"/>
          </rPr>
          <t>NOME COMPLETO SERVIDOR FAVORECIDO DAS DIÁRIAS E PASSAGENS.</t>
        </r>
      </text>
    </comment>
    <comment ref="D6" authorId="0" shapeId="0" xr:uid="{01F00721-5107-4202-B948-8752F92B388A}">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2D90F34F-AA83-46D4-94C3-251CCD3187DD}">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295574E3-F241-42C9-8EA4-6F15C69996C8}">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CC2C2175-EFD9-4882-8F47-F1D396BFF0A8}">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694EEC88-C8A6-4199-8518-A27B322695EB}">
      <text>
        <r>
          <rPr>
            <sz val="11"/>
            <color rgb="FF000000"/>
            <rFont val="Arial"/>
            <family val="2"/>
          </rPr>
          <t>DATA DE PARTIDA DA VIAGEM. 
FORMATO: DD/MM/AAAA.</t>
        </r>
      </text>
    </comment>
    <comment ref="M6" authorId="0" shapeId="0" xr:uid="{58E176B7-0FEA-4313-9B12-07AD179FF850}">
      <text>
        <r>
          <rPr>
            <sz val="11"/>
            <color rgb="FF000000"/>
            <rFont val="Arial"/>
            <family val="2"/>
          </rPr>
          <t>DATA DE RETORNO DA VIAGEM. 
FORMATO: DD/MM/AAAA.</t>
        </r>
      </text>
    </comment>
    <comment ref="N6" authorId="0" shapeId="0" xr:uid="{E0DD620D-7DAB-4F8B-A0EF-C7FDD2699E3A}">
      <text>
        <r>
          <rPr>
            <sz val="11"/>
            <color rgb="FF000000"/>
            <rFont val="Arial"/>
            <family val="2"/>
          </rPr>
          <t xml:space="preserve">VALOR DA PASSAGEM DE IDA, EM REAIS (R$). </t>
        </r>
      </text>
    </comment>
    <comment ref="O6" authorId="0" shapeId="0" xr:uid="{41DB7B0F-5613-4DD5-A848-16C930F8182C}">
      <text>
        <r>
          <rPr>
            <sz val="11"/>
            <color rgb="FF000000"/>
            <rFont val="Arial"/>
            <family val="2"/>
          </rPr>
          <t xml:space="preserve">VALOR DA PASSAGEM DE VOLTA, EM REAIS (R$). </t>
        </r>
      </text>
    </comment>
    <comment ref="P6" authorId="0" shapeId="0" xr:uid="{706DAD4C-7A73-407A-999F-10350F413BCB}">
      <text>
        <r>
          <rPr>
            <sz val="11"/>
            <color rgb="FF000000"/>
            <rFont val="Arial"/>
            <family val="2"/>
          </rPr>
          <t xml:space="preserve">(CÉLULA DE PREENCHIMENTO AUTOMÁTICO) VALOR TOTAL DE PASSAGENS, EM REAIS (R$). </t>
        </r>
      </text>
    </comment>
    <comment ref="U6" authorId="0" shapeId="0" xr:uid="{CC6F9D0C-CA35-44F6-B56C-7BBF4106107B}">
      <text>
        <r>
          <rPr>
            <sz val="11"/>
            <color rgb="FF000000"/>
            <rFont val="Arial"/>
            <family val="2"/>
          </rPr>
          <t>QUANTIDADE TOTAL DE DIÁRIAS (INTEGRAIS + PARCIAIS).</t>
        </r>
      </text>
    </comment>
    <comment ref="V6" authorId="0" shapeId="0" xr:uid="{7FBC995A-531C-479B-A1A6-1A8828B49497}">
      <text>
        <r>
          <rPr>
            <sz val="11"/>
            <color rgb="FF000000"/>
            <rFont val="Arial"/>
            <family val="2"/>
          </rPr>
          <t xml:space="preserve">(CÉLULA DE PREENCHIMENTO AUTOMÁTICO) VALOR TOTAL DE DIÁRIAS, EM REAIS (R$). </t>
        </r>
      </text>
    </comment>
    <comment ref="H7" authorId="0" shapeId="0" xr:uid="{F5F6E8A2-EBAA-4D79-B4AA-B1969A8A09E4}">
      <text>
        <r>
          <rPr>
            <sz val="11"/>
            <color rgb="FF000000"/>
            <rFont val="Arial"/>
            <family val="2"/>
          </rPr>
          <t>SIGLA DA UNIDADE DA FEDERAÇÃO DE PARTIDA DA VIAGEM. EX. PE, PB, SP, ETC.</t>
        </r>
      </text>
    </comment>
    <comment ref="I7" authorId="0" shapeId="0" xr:uid="{C4D97278-4A42-43AC-848E-37386394D537}">
      <text>
        <r>
          <rPr>
            <sz val="11"/>
            <color rgb="FF000000"/>
            <rFont val="Arial"/>
            <family val="2"/>
          </rPr>
          <t>CIDADE DE PARTIDA DA VIAGEM. RECIFE, CARUARU, JOÃO PESSOA, ETC.</t>
        </r>
      </text>
    </comment>
    <comment ref="J7" authorId="0" shapeId="0" xr:uid="{9F3E0CB7-5893-4C8A-B3B7-994BCC15FE9B}">
      <text>
        <r>
          <rPr>
            <sz val="11"/>
            <color rgb="FF000000"/>
            <rFont val="Arial"/>
            <family val="2"/>
          </rPr>
          <t>SIGLA DA UNIDADE DA FEDERAÇÃO DE DESTINO DA VIAGEM. EX. PE, PB, SP, ETC. DEIXAR O CAMPO EM BRANCO QUANDO O DESTINO FOR O EXTERIOR DO BRASIL.</t>
        </r>
      </text>
    </comment>
    <comment ref="K7" authorId="0" shapeId="0" xr:uid="{B308E0D2-71A2-424E-9968-92DB674FD8BD}">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3EC45D21-06FA-4139-B53B-59770E9FD620}">
      <text>
        <r>
          <rPr>
            <sz val="11"/>
            <color rgb="FF000000"/>
            <rFont val="Arial"/>
            <family val="2"/>
          </rPr>
          <t>QUANTIDADE DE DIÁRIAS INTEGRAIS.</t>
        </r>
      </text>
    </comment>
    <comment ref="R7" authorId="0" shapeId="0" xr:uid="{F5ED7F4B-A223-4BF0-BEF1-C82618F63712}">
      <text>
        <r>
          <rPr>
            <sz val="11"/>
            <color rgb="FF000000"/>
            <rFont val="Arial"/>
            <family val="2"/>
          </rPr>
          <t xml:space="preserve">VALOR UNITÁRIO DA DIÁRIA INTEGRAL, EM REAIS (R$). </t>
        </r>
      </text>
    </comment>
    <comment ref="S7" authorId="0" shapeId="0" xr:uid="{0C5C9565-B57B-4323-BD06-18461C3D8DAB}">
      <text>
        <r>
          <rPr>
            <sz val="11"/>
            <color rgb="FF000000"/>
            <rFont val="Arial"/>
            <family val="2"/>
          </rPr>
          <t>QUANTIDADE DE DIÁRIAS PARCIAIS.</t>
        </r>
      </text>
    </comment>
    <comment ref="T7" authorId="0" shapeId="0" xr:uid="{53FBCDC5-CD2A-4F6D-A736-1F7378A98C54}">
      <text>
        <r>
          <rPr>
            <sz val="11"/>
            <color rgb="FF000000"/>
            <rFont val="Arial"/>
            <family val="2"/>
          </rPr>
          <t xml:space="preserve">VALOR UNITÁRIO DA DIÁRIA PARCIAL, EM REAIS (R$).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E39D609A-2D1A-4F55-A3C7-B1F7A57D04F1}">
      <text>
        <r>
          <rPr>
            <sz val="11"/>
            <color rgb="FF000000"/>
            <rFont val="Arial"/>
            <family val="2"/>
          </rPr>
          <t xml:space="preserve">(CÉLULA DE PREENCHIMENTO AUTOMÁTICO) VALOR TOTAL DA SOMA DAS PASSAGENS E DIÁRIAS, EM REAIS (R$). </t>
        </r>
      </text>
    </comment>
    <comment ref="X5" authorId="0" shapeId="0" xr:uid="{97B24E13-A1EA-4E3F-9778-1001993B4649}">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CBBA868F-1317-4B8F-910B-A6A1B3B570C4}">
      <text>
        <r>
          <rPr>
            <sz val="11"/>
            <color rgb="FF000000"/>
            <rFont val="Arial"/>
            <family val="2"/>
          </rPr>
          <t>SIGLA DA UNIDADE GESTORA COORDENADORA. EX. SEE, SES, SCGE, ETC.</t>
        </r>
      </text>
    </comment>
    <comment ref="B6" authorId="0" shapeId="0" xr:uid="{5F835421-33E4-4673-8EE6-15DA06436151}">
      <text>
        <r>
          <rPr>
            <sz val="11"/>
            <color rgb="FF000000"/>
            <rFont val="Arial"/>
            <family val="2"/>
          </rPr>
          <t>SIGLA DA UNIDADE GESTORA EXECUTORA. SEDUC, SCGE, ETC.</t>
        </r>
      </text>
    </comment>
    <comment ref="C6" authorId="0" shapeId="0" xr:uid="{9936731C-737A-450D-A147-6F06EE5024C4}">
      <text>
        <r>
          <rPr>
            <sz val="11"/>
            <color rgb="FF000000"/>
            <rFont val="Arial"/>
            <family val="2"/>
          </rPr>
          <t>NOME COMPLETO SERVIDOR FAVORECIDO DAS DIÁRIAS E PASSAGENS.</t>
        </r>
      </text>
    </comment>
    <comment ref="D6" authorId="0" shapeId="0" xr:uid="{02C351DB-3488-4D4F-893C-73AC2D7A0DA0}">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EE6F8BDD-72C3-4405-955E-D0DB6594D3D9}">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C636122F-52BB-4C15-8DC4-A20028564FFB}">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268D6958-56AB-4743-A6AE-BA491475AFC2}">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882174B5-DB5C-4B0B-B734-1EFB3197F6D8}">
      <text>
        <r>
          <rPr>
            <sz val="11"/>
            <color rgb="FF000000"/>
            <rFont val="Arial"/>
            <family val="2"/>
          </rPr>
          <t>DATA DE PARTIDA DA VIAGEM. 
FORMATO: DD/MM/AAAA.</t>
        </r>
      </text>
    </comment>
    <comment ref="M6" authorId="0" shapeId="0" xr:uid="{0675BE40-5C80-421A-B2D9-E3BCC9BC98F8}">
      <text>
        <r>
          <rPr>
            <sz val="11"/>
            <color rgb="FF000000"/>
            <rFont val="Arial"/>
            <family val="2"/>
          </rPr>
          <t>DATA DE RETORNO DA VIAGEM. 
FORMATO: DD/MM/AAAA.</t>
        </r>
      </text>
    </comment>
    <comment ref="N6" authorId="0" shapeId="0" xr:uid="{0511131C-3D29-4B13-BA95-17E54FD5C64E}">
      <text>
        <r>
          <rPr>
            <sz val="11"/>
            <color rgb="FF000000"/>
            <rFont val="Arial"/>
            <family val="2"/>
          </rPr>
          <t xml:space="preserve">VALOR DA PASSAGEM DE IDA, EM REAIS (R$). </t>
        </r>
      </text>
    </comment>
    <comment ref="O6" authorId="0" shapeId="0" xr:uid="{BE175294-7C69-4BB7-9731-1DFA0042C9FE}">
      <text>
        <r>
          <rPr>
            <sz val="11"/>
            <color rgb="FF000000"/>
            <rFont val="Arial"/>
            <family val="2"/>
          </rPr>
          <t xml:space="preserve">VALOR DA PASSAGEM DE VOLTA, EM REAIS (R$). </t>
        </r>
      </text>
    </comment>
    <comment ref="P6" authorId="0" shapeId="0" xr:uid="{882CB50D-2F5D-4243-B18B-E251F36BBF30}">
      <text>
        <r>
          <rPr>
            <sz val="11"/>
            <color rgb="FF000000"/>
            <rFont val="Arial"/>
            <family val="2"/>
          </rPr>
          <t xml:space="preserve">(CÉLULA DE PREENCHIMENTO AUTOMÁTICO) VALOR TOTAL DE PASSAGENS, EM REAIS (R$). </t>
        </r>
      </text>
    </comment>
    <comment ref="U6" authorId="0" shapeId="0" xr:uid="{EDD42950-3B6E-4B1B-A217-E19DC99A7B40}">
      <text>
        <r>
          <rPr>
            <sz val="11"/>
            <color rgb="FF000000"/>
            <rFont val="Arial"/>
            <family val="2"/>
          </rPr>
          <t>QUANTIDADE TOTAL DE DIÁRIAS (INTEGRAIS + PARCIAIS).</t>
        </r>
      </text>
    </comment>
    <comment ref="V6" authorId="0" shapeId="0" xr:uid="{5891C55B-1C13-4555-8D2F-859A5769ADB0}">
      <text>
        <r>
          <rPr>
            <sz val="11"/>
            <color rgb="FF000000"/>
            <rFont val="Arial"/>
            <family val="2"/>
          </rPr>
          <t xml:space="preserve">(CÉLULA DE PREENCHIMENTO AUTOMÁTICO) VALOR TOTAL DE DIÁRIAS, EM REAIS (R$). </t>
        </r>
      </text>
    </comment>
    <comment ref="H7" authorId="0" shapeId="0" xr:uid="{411CAACA-7634-4049-871B-09619BBFC517}">
      <text>
        <r>
          <rPr>
            <sz val="11"/>
            <color rgb="FF000000"/>
            <rFont val="Arial"/>
            <family val="2"/>
          </rPr>
          <t>SIGLA DA UNIDADE DA FEDERAÇÃO DE PARTIDA DA VIAGEM. EX. PE, PB, SP, ETC.</t>
        </r>
      </text>
    </comment>
    <comment ref="I7" authorId="0" shapeId="0" xr:uid="{0D1847D4-DB83-415A-B205-3B34E5F83A38}">
      <text>
        <r>
          <rPr>
            <sz val="11"/>
            <color rgb="FF000000"/>
            <rFont val="Arial"/>
            <family val="2"/>
          </rPr>
          <t>CIDADE DE PARTIDA DA VIAGEM. RECIFE, CARUARU, JOÃO PESSOA, ETC.</t>
        </r>
      </text>
    </comment>
    <comment ref="J7" authorId="0" shapeId="0" xr:uid="{A945E951-30D8-444F-BE7D-8916E7F3ABB0}">
      <text>
        <r>
          <rPr>
            <sz val="11"/>
            <color rgb="FF000000"/>
            <rFont val="Arial"/>
            <family val="2"/>
          </rPr>
          <t>SIGLA DA UNIDADE DA FEDERAÇÃO DE DESTINO DA VIAGEM. EX. PE, PB, SP, ETC. DEIXAR O CAMPO EM BRANCO QUANDO O DESTINO FOR O EXTERIOR DO BRASIL.</t>
        </r>
      </text>
    </comment>
    <comment ref="K7" authorId="0" shapeId="0" xr:uid="{12527D62-ADF8-4E42-8520-D5A67E1F9992}">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4E2BD8FD-A334-499E-88A1-3CDA55D0FE7A}">
      <text>
        <r>
          <rPr>
            <sz val="11"/>
            <color rgb="FF000000"/>
            <rFont val="Arial"/>
            <family val="2"/>
          </rPr>
          <t>QUANTIDADE DE DIÁRIAS INTEGRAIS.</t>
        </r>
      </text>
    </comment>
    <comment ref="R7" authorId="0" shapeId="0" xr:uid="{3780211F-8626-4D40-9AC0-D4EA10B5BC15}">
      <text>
        <r>
          <rPr>
            <sz val="11"/>
            <color rgb="FF000000"/>
            <rFont val="Arial"/>
            <family val="2"/>
          </rPr>
          <t xml:space="preserve">VALOR UNITÁRIO DA DIÁRIA INTEGRAL, EM REAIS (R$). </t>
        </r>
      </text>
    </comment>
    <comment ref="S7" authorId="0" shapeId="0" xr:uid="{C2B9CD9F-F8D4-4993-AAAA-3ABAFAFFB8DB}">
      <text>
        <r>
          <rPr>
            <sz val="11"/>
            <color rgb="FF000000"/>
            <rFont val="Arial"/>
            <family val="2"/>
          </rPr>
          <t>QUANTIDADE DE DIÁRIAS PARCIAIS.</t>
        </r>
      </text>
    </comment>
    <comment ref="T7" authorId="0" shapeId="0" xr:uid="{4D42D315-4A4A-4ABD-AF36-8AD367B6B3C6}">
      <text>
        <r>
          <rPr>
            <sz val="11"/>
            <color rgb="FF000000"/>
            <rFont val="Arial"/>
            <family val="2"/>
          </rPr>
          <t xml:space="preserve">VALOR UNITÁRIO DA DIÁRIA PARCIAL, EM REAIS (R$). </t>
        </r>
      </text>
    </comment>
  </commentList>
</comments>
</file>

<file path=xl/sharedStrings.xml><?xml version="1.0" encoding="utf-8"?>
<sst xmlns="http://schemas.openxmlformats.org/spreadsheetml/2006/main" count="40390" uniqueCount="7222">
  <si>
    <t>GOVERNO DO ESTADO DE PERNAMBUCO</t>
  </si>
  <si>
    <t>NOME DA ENTIDADE/ÓRGÃO - SIGLA [1]</t>
  </si>
  <si>
    <t>ANEXO VII - MAPA DE DIÁRIAS E PASSAGENS (ITEM 10.2 DO ANEXO I, DA PORTARIA SCGE No 12/2020)</t>
  </si>
  <si>
    <t>ATUALIZADO EM DD/MM/AAAA [2]</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</si>
  <si>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</si>
  <si>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</si>
  <si>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t>
  </si>
  <si>
    <t>EVENTO</t>
  </si>
  <si>
    <t>PASSAGENS</t>
  </si>
  <si>
    <t>DIÁRIAS</t>
  </si>
  <si>
    <t>VALOR TOTAL PASSAGENS + DIÁRIAS [25]</t>
  </si>
  <si>
    <t>OBSERVAÇÕES [26]</t>
  </si>
  <si>
    <t>UGC [3]</t>
  </si>
  <si>
    <t>UGE [4]</t>
  </si>
  <si>
    <t>NOME DO FAVORECIDO [5]</t>
  </si>
  <si>
    <t>MATRÍCULA [6]</t>
  </si>
  <si>
    <t>CARGO/FUNÇÃO [7]</t>
  </si>
  <si>
    <t>MOTIVO [8]</t>
  </si>
  <si>
    <t>TIPO [9]</t>
  </si>
  <si>
    <t>ORIGEM</t>
  </si>
  <si>
    <t>DESTINO</t>
  </si>
  <si>
    <t>DATA (IDA) [14]</t>
  </si>
  <si>
    <t>DATA (VOLTA) [15]</t>
  </si>
  <si>
    <t>VALOR (IDA) [16]</t>
  </si>
  <si>
    <t>VALOR (VOLTA) [17]</t>
  </si>
  <si>
    <t>VALOR TOTAL DE PASSAGENS [18]</t>
  </si>
  <si>
    <t>INTEGRAIS</t>
  </si>
  <si>
    <t>PARCIAIS</t>
  </si>
  <si>
    <t>TOTAL DE DIÁRIAS [23]</t>
  </si>
  <si>
    <t>VALOR TOTAL DE DIÁRIAS [24]</t>
  </si>
  <si>
    <t>UF [10]</t>
  </si>
  <si>
    <t>CIDADE [11]</t>
  </si>
  <si>
    <t>UF [12]</t>
  </si>
  <si>
    <t>CIDADE/PAÍS [13]</t>
  </si>
  <si>
    <t>QUANTIDADE [19]</t>
  </si>
  <si>
    <t>VALOR UNITÁRIO [20]</t>
  </si>
  <si>
    <t>QUANTIDADE [21]</t>
  </si>
  <si>
    <t>VALOR UNITÁRIO [22]</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</si>
  <si>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</si>
  <si>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</si>
  <si>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</si>
  <si>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</si>
  <si>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</si>
  <si>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</si>
  <si>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</si>
  <si>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</si>
  <si>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 DESCRIÇÃO RESUMIDA DO MOTIVO DO DESLOCAMENTO QUE DEU ORIGEM ÀS DIÁRIAS E PASSAGENS. EX. 15º REUNIÃO DO COMITÊ GESTOR DA REDE SICONV, QUE ACONTECERÁ NO RIO DE JANEIRO, NOS DIAS 03 E 04 DE ABRIL DE 2019.</t>
  </si>
  <si>
    <t>[9] LISTA SUSPENSA PARA O TIPO DO EVENTO QUE DEU ORIGEM ÀS DIÁRIAS E PASSAGENS, COM AS SEGUINTES OPÇÕES: SERVIÇO, CURSO, REUNIÃO, EVENTO OU OUTROS. NESTE ÚLTIMO CASO, É NECESSÁRIO ESPECIFICAR OUTROS NO CAMPO "OBSERVAÇÕES".</t>
  </si>
  <si>
    <t>[10] SIGLA DA UNIDADE DA FEDERAÇÃO DE PARTIDA DA VIAGEM. EX. PE, PB, SP, ETC.</t>
  </si>
  <si>
    <t>[11] CIDADE DE PARTIDA DA VIAGEM. RECIFE, CARUARU, JOÃO PESSOA, ETC.</t>
  </si>
  <si>
    <t>[12] SIGLA DA UNIDADE DA FEDERAÇÃO DE DESTINO DA VIAGEM. EX. PE, PB, SP, ETC. DEIXAR O CAMPO EM BRANCO QUANDO O DESTINO FOR O EXTERIOR DO BRASIL.</t>
  </si>
  <si>
    <t>[13] CIDADE OU PAÍS DE DESTINO DA VIAGEM. QUANDO FOR VIAGEM INTERNACIONAL REGISTRAR A CIDADE E O PAÍS. EX. BUENOS AIRES/ARGENTINA,  SANTIAGO/CHILE, BOGOTÁ/COLÔMBIA, ETC.</t>
  </si>
  <si>
    <t>[14] DATA DE PARTIDA DA VIAGEM. FORMATO: DD/MM/AAAA.</t>
  </si>
  <si>
    <t>[15] DATA DE RETORNO DA VIAGEM. FORMATO: DD/MM/AAAA.</t>
  </si>
  <si>
    <t xml:space="preserve">[16] VALOR DA PASSAGEM DE IDA, EM REAIS (R$). </t>
  </si>
  <si>
    <t xml:space="preserve">[17] VALOR DA PASSAGEM DE VOLTA, EM REAIS (R$). </t>
  </si>
  <si>
    <t xml:space="preserve">[18] (CÉLULA DE PREENCHIMENTO AUTOMÁTICO) VALOR TOTAL DE PASSAGENS, EM REAIS (R$). </t>
  </si>
  <si>
    <t>[19] QUANTIDADE DE DIÁRIAS INTEGRAIS.</t>
  </si>
  <si>
    <t xml:space="preserve">[20] VALOR UNITÁRIO DA DIÁRIA INTEGRAL, EM REAIS (R$). </t>
  </si>
  <si>
    <t>[21] QUANTIDADE DE DIÁRIAS PARCIAIS.</t>
  </si>
  <si>
    <t xml:space="preserve">[22] VALOR UNITÁRIO DA DIÁRIA PARCIAL, EM REAIS (R$). </t>
  </si>
  <si>
    <t>[23] QUANTIDADE TOTAL DE DIÁRIAS (INTEGRAIS + PARCIAIS).</t>
  </si>
  <si>
    <t xml:space="preserve">[24] (CÉLULA DE PREENCHIMENTO AUTOMÁTICO) VALOR TOTAL DE DIÁRIAS, EM REAIS (R$). </t>
  </si>
  <si>
    <t xml:space="preserve">[25] (CÉLULA DE PREENCHIMENTO AUTOMÁTICO) VALOR TOTAL DA SOMA DAS PASSAGENS E DIÁRIAS, EM REAIS (R$). </t>
  </si>
  <si>
    <t>[26] CAMPO ABERTO PARA REGISTRAR OBSERVAÇÕES DIVERSAS. EX. DIÁRIAS EXECUTADAS SEM A NECESSIDADE DE EMISSÃO DE PASSAGENS, AS DIÁRIAS REFERENTES A ESSAS PASSAGENS SERÃO EMITIDAS E REGISTRADAS NO MÊS SUBSEQUENTE, ETC.</t>
  </si>
  <si>
    <t>ADAGRO</t>
  </si>
  <si>
    <t>PE</t>
  </si>
  <si>
    <t>SERVIÇO</t>
  </si>
  <si>
    <t>Salgueiro</t>
  </si>
  <si>
    <t>Parnamirim</t>
  </si>
  <si>
    <t>CABROBÓ</t>
  </si>
  <si>
    <t>GRAVATÁ</t>
  </si>
  <si>
    <t>Caruaru</t>
  </si>
  <si>
    <t>AGRESTINA</t>
  </si>
  <si>
    <t>Bonito</t>
  </si>
  <si>
    <t>PALMARES</t>
  </si>
  <si>
    <t>ESCADA</t>
  </si>
  <si>
    <t>SANHARÓ</t>
  </si>
  <si>
    <t>BELO JARDIM</t>
  </si>
  <si>
    <t>PESQUEIRA</t>
  </si>
  <si>
    <t>Recife</t>
  </si>
  <si>
    <t>SIMONE FRANCISCA DE LIRA</t>
  </si>
  <si>
    <t>430 199-4</t>
  </si>
  <si>
    <t>FISCAL ESTADUAL AGROPECUÁRIO</t>
  </si>
  <si>
    <r>
      <t>FINALIDADE DA VIAGEM</t>
    </r>
    <r>
      <rPr>
        <sz val="11"/>
        <color rgb="FF000000"/>
        <rFont val="Arial"/>
        <family val="2"/>
      </rPr>
      <t>: FISCALIZAR ÁREAS E PROPRIEDADES DE RISCO, BUSCA ATIVA A INADIMPLENTES, FISCALIZAR REVENDAS DE PRODUTOS VETERINÁRIOS, ACOMPANHAMENTO DAS ATIVIDADES DOS EAC'S.</t>
    </r>
  </si>
  <si>
    <t>SALGUEIRO</t>
  </si>
  <si>
    <t>MIRANDIBA/SALGUEIRO</t>
  </si>
  <si>
    <t>MIRANDIBA/CEDRO/VERDEJANTE/MIRANDIBA/SALGUEIRO</t>
  </si>
  <si>
    <t>03,08,14,17,21/02/2022</t>
  </si>
  <si>
    <t>04,09,14,18,21/02/2022</t>
  </si>
  <si>
    <t>434 009-4</t>
  </si>
  <si>
    <t>ASSISTENTE DE DEFESA AGROPECUÁRIA</t>
  </si>
  <si>
    <r>
      <t>FINALIDADE DA VIAGEM</t>
    </r>
    <r>
      <rPr>
        <sz val="11"/>
        <color rgb="FF000000"/>
        <rFont val="Arial"/>
        <family val="2"/>
      </rPr>
      <t>: FISCALIZAR ÁREAS E PROPRIEDADE DE RISCO, BUSCA ATIVA A INADIMPLENTES, FISCALIZAR REVENDAS DE PRODUTOS VETERINÁRIOS E ACOMPANHAMENTO DAS ATIVIDADES EAC`S.</t>
    </r>
  </si>
  <si>
    <t>CEDRO/VERDEJANTE/SALGUEIRO</t>
  </si>
  <si>
    <t>08,14/02/2022</t>
  </si>
  <si>
    <t>09,14/02/2022</t>
  </si>
  <si>
    <t>Wagner Ferreira de Souza</t>
  </si>
  <si>
    <t>430.152-8</t>
  </si>
  <si>
    <t>Fiscal Estadual Agropecuário</t>
  </si>
  <si>
    <t>Terra nova/Serrita/Salgueiro/Moreilândia/Parnamirim</t>
  </si>
  <si>
    <t>02,08,16,17,23/02/2022</t>
  </si>
  <si>
    <t>02,09,16,18,24/02/2022</t>
  </si>
  <si>
    <t>VALMIR MARTINS DOS SANTOS </t>
  </si>
  <si>
    <t>2577-1</t>
  </si>
  <si>
    <t>EXTENSIONISTA RURAL (IPA)</t>
  </si>
  <si>
    <r>
      <t>FINALIDADE DA VIAGEM</t>
    </r>
    <r>
      <rPr>
        <sz val="11"/>
        <color rgb="FF000000"/>
        <rFont val="Arial"/>
        <family val="2"/>
      </rPr>
      <t>:  Inspeções de pragas e doenças em áreas produtoras de manga, banana, citros e palmas, apoio aos escritórios de atendimento às comunidades nos municípios desta regional.</t>
    </r>
  </si>
  <si>
    <t>Belém do São Francisco/Cabrobó/Cedro/Mirandiba/Salgueiro</t>
  </si>
  <si>
    <t>08,11,15,22/02/2022</t>
  </si>
  <si>
    <t>10,11,1523/02/2022</t>
  </si>
  <si>
    <t>FRANKLIN PIRES SANTOS</t>
  </si>
  <si>
    <t>430.158-7</t>
  </si>
  <si>
    <t>FINALIDADE: INSPEÇÃO VEGETAL EM ÁREAS PRODUTORAS DE MANGA E APOIO AOS ESCRITÓRIOS DOS MUNICÍPIOS ATENDIDOS PELA UNIDADE REGIONAL DE SALGUEIRO.</t>
  </si>
  <si>
    <t>BELÉM DO SÃO FRANCISCO/CABROBÓ</t>
  </si>
  <si>
    <t>08,22/02/2022</t>
  </si>
  <si>
    <t>10,23/02/2022</t>
  </si>
  <si>
    <t xml:space="preserve">SÉRGIO RICARDO NUNES DE ALMEIDA </t>
  </si>
  <si>
    <t>361 832-3</t>
  </si>
  <si>
    <t>FISCAL</t>
  </si>
  <si>
    <r>
      <t>FINALIDADE DA VIAGEM</t>
    </r>
    <r>
      <rPr>
        <sz val="11"/>
        <color rgb="FF000000"/>
        <rFont val="Arial"/>
        <family val="2"/>
      </rPr>
      <t>: Fiscalização e inspeção da ocorrência, do controle e do monitoramento de pragas e doenças fitossanitárias; do mercado formal e informal de agrotóxicos e afins e das prestadoras de serviço; e acompanhamento das ULSAV's e dos EAC's.</t>
    </r>
  </si>
  <si>
    <t>Belém do São Francisco/Cabrobó/cedro/mirandiba/Salgueiro</t>
  </si>
  <si>
    <t>10,11,15,23/02/2022</t>
  </si>
  <si>
    <t>ENILDO DE LIMA MAGALHÃES NASCIMENTO</t>
  </si>
  <si>
    <t>88050-7</t>
  </si>
  <si>
    <t>AUX. DE DEFESA AGROPECUÁRIA</t>
  </si>
  <si>
    <r>
      <t>FINALIDADE DA VIAGEM</t>
    </r>
    <r>
      <rPr>
        <sz val="11"/>
        <color rgb="FF000000"/>
        <rFont val="Arial"/>
        <family val="2"/>
      </rPr>
      <t>: Busca ativa a produtores inadimplentes, abertura de cadastros, recadastramento de propriedades e emissão de </t>
    </r>
    <r>
      <rPr>
        <b/>
        <sz val="11"/>
        <color rgb="FF000000"/>
        <rFont val="Arial"/>
        <family val="2"/>
      </rPr>
      <t> GTA. </t>
    </r>
  </si>
  <si>
    <t>Cedro/Terra Nova/Serrita/Moreilândia/Mirandiba/Verdejante/Salgueiro</t>
  </si>
  <si>
    <t>02,08,14,17/02/2022</t>
  </si>
  <si>
    <t>03,08,15,18/02/2022</t>
  </si>
  <si>
    <t>Antônio Teles Neto</t>
  </si>
  <si>
    <t>104987-9</t>
  </si>
  <si>
    <t>Fiscal Estadual Agropecuário (M. Veterinário)</t>
  </si>
  <si>
    <r>
      <t>FINALIDADE DA VIAGEM</t>
    </r>
    <r>
      <rPr>
        <sz val="11"/>
        <color rgb="FF000000"/>
        <rFont val="Arial"/>
        <family val="2"/>
      </rPr>
      <t>: 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t>
    </r>
  </si>
  <si>
    <t>S. José do egito/Custódia/Serra Talhada/Ouricuri/Bodocó/Exu/Granito/Araripina/Santa Cruz da Veneranda/Recife</t>
  </si>
  <si>
    <t>JANAYRA MAGALHÃES LEITE</t>
  </si>
  <si>
    <t>361.797-1</t>
  </si>
  <si>
    <r>
      <t>FINALIDADE DA VIAGEM</t>
    </r>
    <r>
      <rPr>
        <sz val="11"/>
        <color rgb="FF000000"/>
        <rFont val="Arial"/>
        <family val="2"/>
      </rPr>
      <t>: SUPERVISÃO NOS MUNICÍPIOS DA ULSAV DE BELO JARDIM: ALAGOINHA, POÇÃO, PESQUEIRA, SÃO BENTO DO UNA, TACAIMBÓ E BELO JARDIM, FISCALZAÇÃO E VISTORIAS EM GRANJAS AVÍCOLAS NOS MUNICÍPIOS DE SÃO CETANO, TACAIMBÓ, BARREIRA MÓVEL NO MATADOURO DE SÃO BENO DO UNA.</t>
    </r>
  </si>
  <si>
    <t>PESQUEIRA/POÇÃO/TACAIMBÓ/SÃO BENTO/BELO JARDIM</t>
  </si>
  <si>
    <t>03,17,26/02/2022</t>
  </si>
  <si>
    <t>07,21,28/02/2022</t>
  </si>
  <si>
    <t>NATÁLIA CRISTINA DE MEDEIROS</t>
  </si>
  <si>
    <t>434.041-8</t>
  </si>
  <si>
    <r>
      <t>FINALIDADE DA VIAGEM</t>
    </r>
    <r>
      <rPr>
        <sz val="11"/>
        <color rgb="FF000000"/>
        <rFont val="Arial"/>
        <family val="2"/>
      </rPr>
      <t>: FISCALIZAÇÕES, VISITAS E VISTORIAS EM GRANJAS, UNIDADES DE BENEFICIAMENTO DE OVOS E LATICÍNIOS DA REGIONAL DE SANHARÓ, NOS MUNICÍPIOS DE VENTUROSA, ARCOVERDE, SÃO BENTO DO UNA. SUPERVISÃO NOS MUNICÍPIOS DA SUA ULSAV E BARREIRA MÓVEL NA VAQUEJADA DE SÃO BENTO DO UNA.</t>
    </r>
  </si>
  <si>
    <t>ARCOVERDE, SÃO BENTO DO UNA,POÇÃO, ALAGOINHA,VENTUROSA, PESQUEIRA</t>
  </si>
  <si>
    <t>03,10,26/02/2022</t>
  </si>
  <si>
    <t>07,14,28/02/2022</t>
  </si>
  <si>
    <t>REGIVALDO GUILHERME DOS SANTOS FILHO</t>
  </si>
  <si>
    <t>130.442-9</t>
  </si>
  <si>
    <t>AUXILIAR DE DEFESA AGROPECUÁRIA</t>
  </si>
  <si>
    <r>
      <t>FINALIDADE DA VIAGEM</t>
    </r>
    <r>
      <rPr>
        <sz val="11"/>
        <color rgb="FF000000"/>
        <rFont val="Arial"/>
        <family val="2"/>
      </rPr>
      <t>: ASSISTÊNCIAS AS FISCALIZAÇÕES E VISTORIAS EM GRANJAS, BARREIRAS SAITÁRIAS, FEIRAS DE ANIMAIS, NOS MUNICÍPIOS DE SANHARÓ, POÇÃO, LAJEDO, CACHOEIRINHA, FISCALIZAÇÕES EM FARMÁCIAS VETERINÁRIAS.</t>
    </r>
  </si>
  <si>
    <t>SANHARÓ, POÇÃO, LAJEDO, CACHOEIRINHA,ARCOVERDE,PESQUEIRA</t>
  </si>
  <si>
    <t>03,10,24/02/2022</t>
  </si>
  <si>
    <t>07,14,26/02/2022</t>
  </si>
  <si>
    <t>LUCIANA BRANDÃO TORRES</t>
  </si>
  <si>
    <t>335.600-0</t>
  </si>
  <si>
    <r>
      <t>FINALIDADE DA VIAGEM</t>
    </r>
    <r>
      <rPr>
        <sz val="11"/>
        <color rgb="FF000000"/>
        <rFont val="Arial"/>
        <family val="2"/>
      </rPr>
      <t>: SUPERVISÃO NOS ESCRITÓRIOS DA ULSAV, FISCALIZAÇÃO EM BARREIRAS SANITÁRIAS EM MATADOUROS E FEIRAS DE ANIMAIS, VISTORIAS EM GRANJAS AVÍCOLAS.</t>
    </r>
  </si>
  <si>
    <t>CACHOEIRINHA</t>
  </si>
  <si>
    <t>SÃO CETANO, IBIRAJUBA,  JUREMA, CACHOEIRINHA</t>
  </si>
  <si>
    <t>03,10/02/2022</t>
  </si>
  <si>
    <t>07,12/02/2022</t>
  </si>
  <si>
    <t>CLAUDIO LUIZ DE SOUZA</t>
  </si>
  <si>
    <t>433.595-3</t>
  </si>
  <si>
    <r>
      <t>FINALIDADE DA VIAGEM</t>
    </r>
    <r>
      <rPr>
        <sz val="11"/>
        <color rgb="FF000000"/>
        <rFont val="Arial"/>
        <family val="2"/>
      </rPr>
      <t>: ASSISTENCIAS  NAS FISCALIZAÇÕES EM BARREIRAS MÓVEIS EM MATADOUROS, FEIRAS DE ANIMAIS, BR-232, ASSISTENCIAS NAS VISTORIAS DE GRANJAS AVÍCOLAS E FARMÁCIAS VETERINÁRIAS, NOS MUNICÍPIOS DE SANHARÓ, PESQUEIRA, LAJEDO, CACHOEIRINHA.</t>
    </r>
  </si>
  <si>
    <t>SÃO B. UNA</t>
  </si>
  <si>
    <t>SANHARÓ, PESQUEIRA, LAJEDO, CACHOEIRINHA, SÃO BENTO DO UNA</t>
  </si>
  <si>
    <t>EDMILSON TREFIGLIO DE SOUZA MARTINS</t>
  </si>
  <si>
    <t>434.040-0</t>
  </si>
  <si>
    <r>
      <t>FINALIDADE DA VIAGEM</t>
    </r>
    <r>
      <rPr>
        <sz val="11"/>
        <color rgb="FF000000"/>
        <rFont val="Arial"/>
        <family val="2"/>
      </rPr>
      <t>: FISCALIZAÇÃO EM BARREIRAS MÓVEIS NOS MUNICÍPIO DE SÃO BENTO DO UNA, LAJEDO, BR-232, MATADOUROS,  E  FISCALIZAÇÕES E VISTORIAS EM FARMÁCIAS VETERINÁRIAS, FISCALIZAÇÃO E VISTORIAS EM GRANJAS NOS MUNICÍPIOS DE SÃO BENTO DO UNA, BELO JARDIM, LAJEDO, SUPERVISÃO NOS MUNICÍPIOS DA ULSAV.</t>
    </r>
  </si>
  <si>
    <t>ARCOVERDE</t>
  </si>
  <si>
    <t>SÃO BENTO DO UNA, PESQUEIRA, BUIQUE, TUPANATINGA,LAJEDO, BELO JARDIM,ARCOVERDE</t>
  </si>
  <si>
    <t>VITÓRIA YUKI ENDO</t>
  </si>
  <si>
    <t>433.518-0</t>
  </si>
  <si>
    <r>
      <t>FINALIDADE DA VIAGEM</t>
    </r>
    <r>
      <rPr>
        <sz val="11"/>
        <color rgb="FF000000"/>
        <rFont val="Arial"/>
        <family val="2"/>
      </rPr>
      <t>: FISCALIZAÇÃO EM BARREIRAS MÓVEIS  EM MATADOUROS E BR-232 EM SÃO CAETANO. FISCALIZAÇÃO E VISTORIAS EM GRANJAS AVÍCOLAS NOS MUNICÍPIOS DE SÃO BENTO DO UNA, PESQUEIRA, LAJEDO, BELO JARDIM. SUPERVISÃO NOS MUNICÍPIOS DA ULSAV, INVESTIGAÇÃO EPIDEMIOLÓGICA EM PEDRA E VENTUROSA (RAIVA).</t>
    </r>
  </si>
  <si>
    <t>SÃO BENTO DO UNA, LAJEDO, SÃO CAETANO, BELO JARDIM,PESQUEIRA, PEDRA, VENTUROSA, SANHARÓ</t>
  </si>
  <si>
    <t>TIAGO EDVALDO SANTOS SILVA</t>
  </si>
  <si>
    <t>429.630-3</t>
  </si>
  <si>
    <t>ASSISTENTE DE DEFESA E FISCALIZAÇÃO AGROPECUÁRIA</t>
  </si>
  <si>
    <r>
      <t>FINALIDADE DA VIAGEM</t>
    </r>
    <r>
      <rPr>
        <sz val="11"/>
        <color rgb="FF000000"/>
        <rFont val="Arial"/>
        <family val="2"/>
      </rPr>
      <t>: VIGILÂNCIA ATIVA E PASSIVA NAS PROPRIEDADES FOCO DE AIE, MORMO E RAIVA NOS MUNICÍPIOS SAIRÉ, CAMOCIM E CHÃ GRANDE. ASSISTÊNCIA À FISCALIZAÇÃO E DEFESA AGROPECUÁRIA NOS EVENTOS DE VAQUEJADA E LEILÃO NO MUNICÍPIO DE BEZERROS.</t>
    </r>
  </si>
  <si>
    <t>SAIRÉ-BEZERROS-CHÃ GRANDE- CARUARU-CAMOCIM- BARRA DE GUABIRABA-GRAVATÁ</t>
  </si>
  <si>
    <t>01,04,07,11,22/02/2022</t>
  </si>
  <si>
    <t>03,06,09,14,23/02/2022</t>
  </si>
  <si>
    <t>Luís Carlos de Araújo</t>
  </si>
  <si>
    <t>119.569-7</t>
  </si>
  <si>
    <r>
      <t>FINALIDADE DA VIAGEM</t>
    </r>
    <r>
      <rPr>
        <sz val="11"/>
        <color rgb="FF000000"/>
        <rFont val="Arial"/>
        <family val="2"/>
      </rPr>
      <t>: Coleta de Material Biológico, Fiscalização em Eventos Agropecuários (Feiras de Animais e Vaquejadas), Supervisão de E.A.C.</t>
    </r>
  </si>
  <si>
    <t>Agrestina- Sairé - Barra de Guabiraba-Bezerros- Taquaritinga do Norte - Caruaru</t>
  </si>
  <si>
    <t>01,04,07,10,17/02/2022</t>
  </si>
  <si>
    <t>03,05,09,12,19/02/2022</t>
  </si>
  <si>
    <t>Paulo Rodrigues dos Santos</t>
  </si>
  <si>
    <t>13.131-8</t>
  </si>
  <si>
    <t>AUXILIAR EM GESTÃO AUTÁRQUICA</t>
  </si>
  <si>
    <t>FINALIDADE: Acompanhamento nas ações dos Fiscais em Defesa Animal da UR-CARUARU.</t>
  </si>
  <si>
    <t>Agrestina- Sairé - Barra de Guabiraba- Bezerros- Caruaru</t>
  </si>
  <si>
    <t>01,04,07,10/02/2022</t>
  </si>
  <si>
    <t>03,05,09,12/02/2022</t>
  </si>
  <si>
    <t>JACQUELINE BEZERRA DE ALBUQUERQUE</t>
  </si>
  <si>
    <t>429.627-2</t>
  </si>
  <si>
    <r>
      <t>FINALIDADE DA VIAGEM</t>
    </r>
    <r>
      <rPr>
        <sz val="11"/>
        <color rgb="FF000000"/>
        <rFont val="Arial"/>
        <family val="2"/>
      </rPr>
      <t>: EDUCAÇÃO SANITÁRIA; VIGILÂNCIA EPIDEMIOLÓGICA ATIVA: AIE E MORMO; FISCALIZAÇÃO EM REVENDAS AGROPECUÁRIAS; BARREIRA MÓVEL; FISCALIZAÇÃO EM VAQUEJADA; FISCALIZAÇÃO EM GRANJAS AVÍCOLAS.</t>
    </r>
  </si>
  <si>
    <t>SANTA C. DO CAPIB.-RIACHO DAS ALMAS-BEZERROS-PANELAS-CUPIRA- AGRESTINA-ALTINHO-TAQUARITINGA DO NORTE - BARRA DE GUABIRABA-BONITO-CARUARU</t>
  </si>
  <si>
    <t>01,04,07,17,22/02/2022</t>
  </si>
  <si>
    <t>03,06,09,20,23/02/2022</t>
  </si>
  <si>
    <t>ANTONIETA ARAÚJO DE MIRANDA FERREIRA</t>
  </si>
  <si>
    <t>430.196-0</t>
  </si>
  <si>
    <r>
      <t>FINALIDADE DA VIAGEM</t>
    </r>
    <r>
      <rPr>
        <sz val="11"/>
        <color rgb="FF000000"/>
        <rFont val="Arial"/>
        <family val="2"/>
      </rPr>
      <t>: EDUCAÇÃO SANITÁRIA; VIGILÂNCIA EPIDEMIOLÓGICA ATIVA: AIE E MORMO; FISCALIZAÇÃO EM REVENDAS AGROPECUÁRIAS;  BARREIRA MÓVEL; FISCALIZAÇÃO EM VAQUEJADA; FISCALIZAÇÃO EM GRANJAS AVÍCOLAS.</t>
    </r>
  </si>
  <si>
    <t>CARUARU- SANTA C. DO CAPIB.-BEZERROS- PANELAS -CUPIRA-ALTINHO-TAQUARITINGA DO NORTE-BARRA DE GUABIRABA-BONITO- RIACHO DAS ALMAS-AGRESTINA</t>
  </si>
  <si>
    <t>Pablo de Barros Campos do Amaral</t>
  </si>
  <si>
    <t>430.198-6</t>
  </si>
  <si>
    <r>
      <t>FINALIDADE DA VIAGEM</t>
    </r>
    <r>
      <rPr>
        <sz val="11"/>
        <color rgb="FF000000"/>
        <rFont val="Arial"/>
        <family val="2"/>
      </rPr>
      <t>: Fiscalização do uso de cama aviária nas propriedades produtoras de cará e inhame; supervisão das unidades locais; fiscalização em feira agropecuária; fiscalização em revendas agropecuárias; fiscalização em vaquejada; barreira móvel.</t>
    </r>
  </si>
  <si>
    <t>Barra de Guabiraba - São Joaquim do Monte - Camocim de São Félix -Bezerros - Caruaru -  Bonito</t>
  </si>
  <si>
    <t>01,03,07,10,11,14,15,17,21,23/02/2022</t>
  </si>
  <si>
    <t>02,04,09,10,13,14,16,18,22,24/02/2022</t>
  </si>
  <si>
    <t>Emanuel Henrique do Nascimento Almeida</t>
  </si>
  <si>
    <t>430.159-5</t>
  </si>
  <si>
    <r>
      <t>FINALIDADE DA VIAGEM</t>
    </r>
    <r>
      <rPr>
        <sz val="11"/>
        <color rgb="FF000000"/>
        <rFont val="Arial"/>
        <family val="2"/>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r>
  </si>
  <si>
    <t>Cupira - Agrestina - Bezerros - Barra de Guabiraba -Taquaritinga do Norte - Lagoa dos Gatos -   Bonito - Caruaru</t>
  </si>
  <si>
    <t>01,07,11,14,18,21,23/02/2022</t>
  </si>
  <si>
    <t>03,09,12,16,19,21,23/02/2022</t>
  </si>
  <si>
    <t>José Jairo da Silva</t>
  </si>
  <si>
    <t>130.431-3</t>
  </si>
  <si>
    <t>Assistente Administrativo</t>
  </si>
  <si>
    <r>
      <t>FINALIDADE DA VIAGEM</t>
    </r>
    <r>
      <rPr>
        <sz val="11"/>
        <color rgb="FF000000"/>
        <rFont val="Arial"/>
        <family val="2"/>
      </rPr>
      <t>: Fiscalização do uso de cama aviária nas propriedades produtoras de cará e inhame; supervisão das unidades locais; fiscalização em revendas agropecuárias; fiscalização em vaquejada.</t>
    </r>
  </si>
  <si>
    <t>Barra de Guabiraba - São Joaquim do Monte - Bezerros -  Bonito</t>
  </si>
  <si>
    <t>01,03,07,11/02/2022</t>
  </si>
  <si>
    <t>02,04,09,12/02/2022</t>
  </si>
  <si>
    <t>NELSON DE CARVALHO PARANHOS NETO</t>
  </si>
  <si>
    <t>361.818-8</t>
  </si>
  <si>
    <r>
      <t>FINALIDADE DA VIAGEM</t>
    </r>
    <r>
      <rPr>
        <sz val="11"/>
        <color rgb="FF000000"/>
        <rFont val="Arial"/>
        <family val="2"/>
      </rPr>
      <t>: SUPERVISÃO EM EAC'S; EDUCAÇÃO SANITÁRIA; VIGILÂNCIA EPIDEMIOLÓGICA ATIVA: AIE E MORMO; FISCALIZAÇÃO EM REVENDAS AGROPECUÁRIAS; BARREIRA MÓVEL; FISCALIZAÇÃO EM VAQUEJADA; FISCALIZAÇÃO EM GRANJAS AVÍCOLAS.</t>
    </r>
  </si>
  <si>
    <t>R. DA ALMAS- TAQUARITINGA DO NORTE-AGRESTINA-BONITO-B. DE GUABIRABA-TORITAMA-SANTA C. DO CAPIB.-JATAÚBA- CARUARU</t>
  </si>
  <si>
    <t>16,21,24/02/2022</t>
  </si>
  <si>
    <t>20,23,26/02/2022</t>
  </si>
  <si>
    <t>Paulo Cefas Lopes de Barros</t>
  </si>
  <si>
    <t>108.971-4</t>
  </si>
  <si>
    <r>
      <t>FINALIDADE DA VIAGEM</t>
    </r>
    <r>
      <rPr>
        <sz val="11"/>
        <color rgb="FF000000"/>
        <rFont val="Arial"/>
        <family val="2"/>
      </rPr>
      <t>: 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r>
  </si>
  <si>
    <t>Barra de Guabiraba - Taquaritinga do Norte -  Lagoa dos Gatos -  Bonito - Caruaru</t>
  </si>
  <si>
    <t>14,17,21,23/02/2022</t>
  </si>
  <si>
    <t>15,18,22,24/02/2022</t>
  </si>
  <si>
    <t>JULIANA NUNES CARVALHO</t>
  </si>
  <si>
    <t>434.068-0</t>
  </si>
  <si>
    <t xml:space="preserve"> PALMARES/ AMARAJI / RIBEIRÃO / CORTÊS/PALMARES/ESCADA</t>
  </si>
  <si>
    <t>02,08,14,16,21/02/2022</t>
  </si>
  <si>
    <t>04,09,15,17,23/02/2022</t>
  </si>
  <si>
    <t>MANOEL EUGÊNIO DA MOTA SILVEIRA FILHO</t>
  </si>
  <si>
    <t>335.578-0</t>
  </si>
  <si>
    <r>
      <t>FINALIDADE DA VIAGEM</t>
    </r>
    <r>
      <rPr>
        <sz val="11"/>
        <color rgb="FF000000"/>
        <rFont val="Arial"/>
        <family val="2"/>
      </rPr>
      <t>: FISCALIZAÇÃO DE REVENDAS , SUPERVISÃO EAC E ULSAVS, FISCALIZAÇÃO DE VACINAÇÕES CONTRA FEBRE AFTOSA, ATENDIMENTOS A FOCOS DE DOENÇAS DE NOTIFICAÇÃO, APOIO A ATIVIDADES DA REGIONAL.</t>
    </r>
  </si>
  <si>
    <t>FINALIDADE: FISCALIZAÇÃO DE EVENTOS AGROPECUÁRIOS, FISCALIZAÇÃO DE FIRMAS DE PRODUTOS VETERINÁRIOS, SUPERVISÃO DE EAC, BUSCA ATIVA DE INADIMPLENTES 2 ETAPA DE VACINAÇÃO FEBRE AFTOSA, SANEAMENTO DE FOCOS DE DOENÇAS INFECTOCONTAGIOSAS.</t>
  </si>
  <si>
    <t>BELÉM MARIA/QUIPAPÁ/ESCADA/ SIRINHAEM/ TAMANDARÉ/ BARREIROS/   MARAIAL/ JAQUEIRA/CATENDE/SÃO BENEDITO DO SUL/PALMARES</t>
  </si>
  <si>
    <t>14,21/02/2022</t>
  </si>
  <si>
    <t>20,24/02/2022</t>
  </si>
  <si>
    <t>JOSÉ GUSTAVO CABRAL DE SALES</t>
  </si>
  <si>
    <t>433.515-5</t>
  </si>
  <si>
    <t xml:space="preserve">FINALIDADE: FISCALIZAÇÃO DE DEFESA ANIMAL E VEGATAL </t>
  </si>
  <si>
    <t>BELÉM DE MARIA/XEXÉU/RIO FORMOSO/TAMANDARÉ/RIBEIRÃO/PALMARES</t>
  </si>
  <si>
    <t>02,09,16,21/02/2022</t>
  </si>
  <si>
    <t>04,09,17,23/02/2022</t>
  </si>
  <si>
    <t>JOSÉ CARLOS ROMÃO DOS SANTOS</t>
  </si>
  <si>
    <t>434.884-2</t>
  </si>
  <si>
    <t>FINALIDADE: GEORREFERENCIAMENTO DE PROPRIEDADES RURAIS, BUSCA ATIVA DE INADIMPLENTES 2° ETAPA VACINAÇÃO AFTOSA 2021, BARREIRAS MOVEIS, APOIO A FISCALIZAÇÃO DA ÁREA VEGETAL( BANANA E CITRUS).</t>
  </si>
  <si>
    <t>QUIPAPÁ</t>
  </si>
  <si>
    <t>MARAIAL/ CATENDE/SÃO BENEDITO DO SUL/PALMARES / XEXÉU/QUIPAPÁ</t>
  </si>
  <si>
    <t>GEDIELSON ALVES FRAZÃO</t>
  </si>
  <si>
    <t>434.088-4</t>
  </si>
  <si>
    <t>ANDERSON THIAGO DA COSTA</t>
  </si>
  <si>
    <t>433.596-1</t>
  </si>
  <si>
    <t>JORNANDES FERREIRA DE MEDEIROS</t>
  </si>
  <si>
    <t>430.205-2</t>
  </si>
  <si>
    <t>PALMARES - CATENDE- MARAIAL-AMARAJI-XEXÉU-ÁGUA PRETA-ESCADA</t>
  </si>
  <si>
    <t>02,09,16/02/2022</t>
  </si>
  <si>
    <t>04,10,18/02/2022</t>
  </si>
  <si>
    <t>LAÍS LAYANNE PEREIRA DA SILVA CARVALHO</t>
  </si>
  <si>
    <t>430.150-1</t>
  </si>
  <si>
    <t>RIO FORMOSO/ SIRINHAEM/RIO FORMOSO/BELÉM DE MARIA/TAMANDARÉ/BARREIROS/PALMARES</t>
  </si>
  <si>
    <t>02,08,15/02/2022</t>
  </si>
  <si>
    <t>03,09,17/02/2022</t>
  </si>
  <si>
    <t>ADRIELLE BAHIENSE TREVISAN</t>
  </si>
  <si>
    <t>430.194-3</t>
  </si>
  <si>
    <t>FISCAL ESTADUAL AGROPECUÁRIA</t>
  </si>
  <si>
    <r>
      <t>FINALIDADE DA VIAGEM</t>
    </r>
    <r>
      <rPr>
        <sz val="11"/>
        <color rgb="FF000000"/>
        <rFont val="Arial"/>
        <family val="2"/>
      </rPr>
      <t>: FISCALIZAÇÃO DE REVENDAS , SUPERVISÃO EAC E ULSAVS, FISCALIZAÇÃO DE VACINAÇÕES CONTRA FEBRE AFTOSA, ATENDIMENTOS A FOCOS DE DOENÇAS DE NOTIFICAÇÃO, BARREIRAS MÓVEIS.</t>
    </r>
  </si>
  <si>
    <t>RIO FORMOSO- TAMANDARÉ- BARREIROS-QUIPAPÁ-SÃO BENEDITO DO SUL- MARAIAL- JAQUEIRA-SIRINHAEM- RIO FORMOSO-CATENDE-PALMARES</t>
  </si>
  <si>
    <t>RENATA FERREIRA DE OLIVEIRA</t>
  </si>
  <si>
    <t>434.069-8</t>
  </si>
  <si>
    <t>FINALIDADE: SUPERVISÃO DE EACS, ATENDIMENTO A FOCOS DE DOENÇA DE NOTIFICAÇÃO, FISCALIZAÇÃO DE FIRMAS DE VENDA DE MEDICAMENTOS VETERINÁRIOS, REUNIÃO COM PRODUTORES E CRIADORES, BARREIRA MÓVEL.</t>
  </si>
  <si>
    <t>SIRINHAEM/ RIO FORMOSO/ QUIPAPÁ/MARAIAL/JAQUEIRA/ CATENDE/ BELÉM DE MARIA/ TAMANDARÉ/</t>
  </si>
  <si>
    <t>07,14,21/02/2022</t>
  </si>
  <si>
    <t>11,18,23/02/2022</t>
  </si>
  <si>
    <t>LAURO TELES DE CARVALHO FILHO</t>
  </si>
  <si>
    <t>2134-2</t>
  </si>
  <si>
    <t xml:space="preserve">FISCAL ESTADUAL </t>
  </si>
  <si>
    <t>FINALIDDE: INSPEÇÃO E REINSPEÇÃO NAS AREAS RURAIS E PRODUTORAS, RENOVAÇÃO DE FIRMAS AGROPECURIAS.</t>
  </si>
  <si>
    <t>QUIPAPÁ / SÃO BENEDITO/CORTÊS/ RIBEIRÃO/ESCADA/AMARAJI/PALMARES</t>
  </si>
  <si>
    <t>07,14/02/2022</t>
  </si>
  <si>
    <t>11,18/02/2022</t>
  </si>
  <si>
    <t>Rosirene Florentino Malta</t>
  </si>
  <si>
    <t>359547-1</t>
  </si>
  <si>
    <t> Fiscal Agropecuário</t>
  </si>
  <si>
    <r>
      <t>FINALIDADE DA VIAGEM</t>
    </r>
    <r>
      <rPr>
        <sz val="11"/>
        <color rgb="FF000000"/>
        <rFont val="Arial"/>
        <family val="2"/>
      </rPr>
      <t>: Visita a propriedades e aos escritórios de apoio da UVL -ADAGRO.  Busca de inadimplentes da campanha de vacinação contra Febre Aftosa, Apoio na realização de relatórios, apoio a realização de vistorias em granjas aviárias.</t>
    </r>
  </si>
  <si>
    <t>Garanhuns</t>
  </si>
  <si>
    <t>Capoeiras/Caetés/Jucati/Jupi/Correntes/Palmeirina/Correntes/São João/Jupi/B. Conselho/Garanhuns</t>
  </si>
  <si>
    <t>02,08,15,21,23/02/2022</t>
  </si>
  <si>
    <t>04,11,17,22,25/02/2022</t>
  </si>
  <si>
    <t>Aldomiro da Silva Godoi</t>
  </si>
  <si>
    <t>384717-9</t>
  </si>
  <si>
    <t>Bom Conselho</t>
  </si>
  <si>
    <t>Terezinha/Garanhuns/Brejão/Lagoa do Ouro/Bom Conselho</t>
  </si>
  <si>
    <t>02,07,09,14,17,22/02/2022</t>
  </si>
  <si>
    <t>04,08,11,15,18,25/02/2022</t>
  </si>
  <si>
    <t>Laerte Gurgel Filgueira</t>
  </si>
  <si>
    <t>111.386-0</t>
  </si>
  <si>
    <t>Águas Belas</t>
  </si>
  <si>
    <t>Manari/Itaiba/iati/Saloá/Garanhuns/Águas Belas </t>
  </si>
  <si>
    <t>02,04,08,14,17,22,28/02/2022</t>
  </si>
  <si>
    <t>03,04,11,16,18,25,28/02/2022</t>
  </si>
  <si>
    <t>José Nelson de Oliveira</t>
  </si>
  <si>
    <t>111.822-6</t>
  </si>
  <si>
    <t>FINALIDADE DA VIAGEM: fiscalização de propriedades rurais produtoras de Palma Forrageira, Banana, uva e fiscalização no uso de agrotóxicos.</t>
  </si>
  <si>
    <t>Bom Conselho/Brejão/Correntes/ Angelim/Garanhuns</t>
  </si>
  <si>
    <t>15,21/02/2022</t>
  </si>
  <si>
    <t>18,24/02/2022</t>
  </si>
  <si>
    <t>Osmar Gomes Leite</t>
  </si>
  <si>
    <t>122.119-1</t>
  </si>
  <si>
    <t>Iati/Águas Belas/ Saloá/Bom Conselho/Brejão/Garanhuns</t>
  </si>
  <si>
    <t>02,15,22/02/2022</t>
  </si>
  <si>
    <t>04,17,23/02/2022</t>
  </si>
  <si>
    <t>Fabrício dos Santos Silva</t>
  </si>
  <si>
    <t>335594-2</t>
  </si>
  <si>
    <t>Manari/Itaíba/Recife/Capoeiras/Caetés/Iati/Águas Belas/Bom Conselho/Canhotinho/Garanhuns</t>
  </si>
  <si>
    <t>02,07,14,21,24/02/2022</t>
  </si>
  <si>
    <t>04,08,15,22,25/02/2022</t>
  </si>
  <si>
    <t>Maria Verônica Ferreira Salgado Vital</t>
  </si>
  <si>
    <t>128.378-2</t>
  </si>
  <si>
    <t>Manari/Itaíba/Capoeiras/Caetés/Iati/Águas Belas/Bom Conselho/Canhotinho/Garanhuns</t>
  </si>
  <si>
    <t>03,08,15,22,25/02/2022</t>
  </si>
  <si>
    <t>Eldo Cavalcanti Novaes</t>
  </si>
  <si>
    <t>335576-4</t>
  </si>
  <si>
    <r>
      <t>FINALIDADE DA VIAGEM</t>
    </r>
    <r>
      <rPr>
        <sz val="11"/>
        <color rgb="FF000000"/>
        <rFont val="Arial"/>
        <family val="2"/>
      </rPr>
      <t>:   Visita as UVL's e aos escritórios de apoio a Regional Garanhuns - ADAGRO. Busca de Inadimplentes na campanha de vacinação contra Febre Aftosa.</t>
    </r>
  </si>
  <si>
    <t>Jupi/Jucati/Capoeiras/São João/Iati/Bom Conselho/Saloá/Manari/Itaíba/Águas Belas/Canhotinho/Palmeirina/Angelim/B. Conselho/Correntes/L. do Ouro/Brejão/Caetés/Garanhuns</t>
  </si>
  <si>
    <t>02,07,09,15,21,23/02/2022</t>
  </si>
  <si>
    <t>04,08,11,17,22,25/02/2022</t>
  </si>
  <si>
    <t>Bernardo Cavalcanti Vaz Galindo</t>
  </si>
  <si>
    <t>433.502-3</t>
  </si>
  <si>
    <t>Capoeiras/Caetés/São João/Lagoa do Ouro/Caetés/Canhotinho/Saloá/Garanhuns</t>
  </si>
  <si>
    <t>03,07,09,10,14,16,17,21,23,24/02/2022</t>
  </si>
  <si>
    <t>04,07,09,11,14,16,18,22,23,25/02/2022</t>
  </si>
  <si>
    <t>Rafaela Cavalcanti Souto Galindo</t>
  </si>
  <si>
    <t>433.508-2</t>
  </si>
  <si>
    <r>
      <t>FINALIDADE DA VIAGEM</t>
    </r>
    <r>
      <rPr>
        <sz val="11"/>
        <color rgb="FF000000"/>
        <rFont val="Arial"/>
        <family val="2"/>
      </rPr>
      <t>: Visita a propriedades e aos escritórios de apoio da UVL -ADAGRO.   Vacina Assistida, Vistoria em instalações de granjas avícolas, barreira móvel.</t>
    </r>
  </si>
  <si>
    <t>Lagoa do Ouro/Bom Conselho/Terezinha/Brejão/Garanhuns</t>
  </si>
  <si>
    <t>02,03,07,08,10,16,18,21,23,24/02/2022</t>
  </si>
  <si>
    <t>02,04,07,08,11,17,18,22,23,25/02/2022</t>
  </si>
  <si>
    <t>Luiz Cavalcante Bezerra</t>
  </si>
  <si>
    <t>1261-0</t>
  </si>
  <si>
    <t>Auxiliar de Defesa Agropecuária</t>
  </si>
  <si>
    <r>
      <t>FINALIDADE DA VIAGEM</t>
    </r>
    <r>
      <rPr>
        <sz val="11"/>
        <color rgb="FF000000"/>
        <rFont val="Arial"/>
        <family val="2"/>
      </rPr>
      <t>: Deslocamento de servidores para realizar atividades da ADAGRO, Localização de inadimplente com a vacina da aftosa  e apoio as feiras de animais.</t>
    </r>
  </si>
  <si>
    <t>Capoeiras/Caetés/Iati/Águas Belas/Manari/Correntes/Lagoa do Ouro/São João/Angelim/Palmeirina/Canhotinho/Garanhuns</t>
  </si>
  <si>
    <t>03,07,15,17,21,23/02/2022</t>
  </si>
  <si>
    <t>04,09,16,18,21,24/02/2022</t>
  </si>
  <si>
    <t>João José Bezerra Cavalcante</t>
  </si>
  <si>
    <t>2723-5</t>
  </si>
  <si>
    <t>Técnico em Agropecuária</t>
  </si>
  <si>
    <r>
      <t>FINALIDADE DA VIAGEM</t>
    </r>
    <r>
      <rPr>
        <sz val="11"/>
        <color rgb="FF000000"/>
        <rFont val="Arial"/>
        <family val="2"/>
      </rPr>
      <t>: Apoio aos EACs da ADAGRO , para realização de relatórios,  Localização de inadimplentes com a vacina da aftosa e vacinação assistida e apoio  a fiscalização das instalações de granjas aviárias.</t>
    </r>
  </si>
  <si>
    <t>Canhotinho</t>
  </si>
  <si>
    <t>Garanhuns/São João/Angelim/Angelim/Palmeirina/Correntes/Canhotinho</t>
  </si>
  <si>
    <t>03,07,10,14,17,21,24/02/2022</t>
  </si>
  <si>
    <t>04,08,11,15,18,22,25/02/2022</t>
  </si>
  <si>
    <t>João José Cruz Ubirajara</t>
  </si>
  <si>
    <t>366.076-1</t>
  </si>
  <si>
    <t>Itaiba/Manari/Iati/Garanhuns/Saloá/Águas Belas</t>
  </si>
  <si>
    <t>02,09,16,22,24/02/2022</t>
  </si>
  <si>
    <t>04,11,17,23,25/02/2022</t>
  </si>
  <si>
    <t>12.921-6</t>
  </si>
  <si>
    <t>Motorista</t>
  </si>
  <si>
    <t>Lagoa do Ouro/Capoeiras/Caetés/São João/Cachoeirinha/Aguas Belas/Correntes/Caetés/Garanhuns</t>
  </si>
  <si>
    <t>02,03,07,09,10,14,16,17,21,23,24,28/02/2022</t>
  </si>
  <si>
    <t>02,04,07,09,11,14,16,18,21,23,25,28/02/2022</t>
  </si>
  <si>
    <t>Gilvan Cícero dos Santos</t>
  </si>
  <si>
    <t>José Maria Bezerra</t>
  </si>
  <si>
    <t>2827-4</t>
  </si>
  <si>
    <t>Lagoa do Ouro/Capoeiras/Caetés/São João/Águas Belas/Garanhuns</t>
  </si>
  <si>
    <t>02,03,07,09,14,16,17,21,23,24,28/02/2022</t>
  </si>
  <si>
    <t>02,04,07,11,14,16,18,21,23,25,28/022022</t>
  </si>
  <si>
    <t>Maria de Fátima Lira de Macêdo</t>
  </si>
  <si>
    <t>409-0</t>
  </si>
  <si>
    <t>Aux. de Defesa agropecuária</t>
  </si>
  <si>
    <t>Lagoa do Ouro/Capoeiras/São João/Garanhuns</t>
  </si>
  <si>
    <t>02,04,07,10,14,16,18,21,24,28/02/2022</t>
  </si>
  <si>
    <t>02,04,07,11,14,16,18,21,25,28/02/2022</t>
  </si>
  <si>
    <t>Josefa Paes Cavalcante Morais</t>
  </si>
  <si>
    <t>097.346-7</t>
  </si>
  <si>
    <t>Capoeiras/São João/Lagoa do Ouro/Aguas Belas/Garanhuns</t>
  </si>
  <si>
    <t>04,07,09,10,14,16,18,21,24,28/02/2022</t>
  </si>
  <si>
    <t>04,07,09,11,14,16,18,21,25,28/02/2022</t>
  </si>
  <si>
    <t>Roberto Caetano Ferreira</t>
  </si>
  <si>
    <t>127.934-3</t>
  </si>
  <si>
    <t>02,03,07,10,14,16,17,21,23,24,28/02/2022</t>
  </si>
  <si>
    <t>02,04,07,11,14,16,18,21,23,25,28/02/2022</t>
  </si>
  <si>
    <t>Joaquim Pinto Filho</t>
  </si>
  <si>
    <t>Marcos Antonio Barbosa de Albuquerque</t>
  </si>
  <si>
    <t>430.151-0</t>
  </si>
  <si>
    <t>Assistente de Defesa Agropecuária</t>
  </si>
  <si>
    <r>
      <t>FINALIDADE DA VIAGEM</t>
    </r>
    <r>
      <rPr>
        <sz val="11"/>
        <color rgb="FF000000"/>
        <rFont val="Arial"/>
        <family val="2"/>
      </rPr>
      <t>: Visita a propriedades e aos escritórios de apoio da UVL -ADAGRO.  Vacina Assistida, Vistoria em instalações de  granjas avícolas e Barreira móvel.</t>
    </r>
  </si>
  <si>
    <t>Lagoa do Ouro/Bom Conselho/Capoeiras/Caetés/Jucati/Correntes/Palmeirina/Brejão/Terezinha/Garanhuns</t>
  </si>
  <si>
    <t>02,03,07,14,17,23,28/02/2022</t>
  </si>
  <si>
    <t>02,04,08,15,18,24,28/02/2022</t>
  </si>
  <si>
    <t>Aline Gaudio de Santana</t>
  </si>
  <si>
    <t>433.592-9</t>
  </si>
  <si>
    <t>Canhotinho/Angelim/Palmeirina/São João/Garanhuns</t>
  </si>
  <si>
    <t>02,07,10,15,22,28/02/2022</t>
  </si>
  <si>
    <t>03,08,11,16,23,28/02/2022</t>
  </si>
  <si>
    <t>Cesar Monteiro Fausto</t>
  </si>
  <si>
    <t>434.123-6</t>
  </si>
  <si>
    <t>Correntes/Garanhuns/Lagoa do Ouro</t>
  </si>
  <si>
    <t>Lagoa do Ouro</t>
  </si>
  <si>
    <t>08,09/02/2022</t>
  </si>
  <si>
    <t>22,23/02/2022</t>
  </si>
  <si>
    <t>Tais da Silva Costa</t>
  </si>
  <si>
    <t>433.504-0</t>
  </si>
  <si>
    <t>Capoeiras/Caetés/Lagoa do Ouro/Correntes/Terezinha/Brejão/São João/Garanhuns</t>
  </si>
  <si>
    <t>03,09,16,21,24,28/02/2022</t>
  </si>
  <si>
    <t>04,10,17,22,25,28/02/2022</t>
  </si>
  <si>
    <t>Vivian de Souza Clemente</t>
  </si>
  <si>
    <t>433.510-4</t>
  </si>
  <si>
    <t>Saloá/Paranatama/Capoeiras/Caetés/Lagoa do Ouro/Correntes/Canhotinho/Angelim/Palmeirina/Garanhuns</t>
  </si>
  <si>
    <t>03,10,15,21,24,28/02/2022</t>
  </si>
  <si>
    <t>04,11,16,2,25,28/02/2022</t>
  </si>
  <si>
    <t>Marcos Antonio Alves da Silva</t>
  </si>
  <si>
    <t>433.534-1</t>
  </si>
  <si>
    <t>Palmeirina</t>
  </si>
  <si>
    <t>Capoeiras/Caetés/Garanhuns/Palmeirina</t>
  </si>
  <si>
    <t>03,17/02/2022</t>
  </si>
  <si>
    <t>04,18/02/2022</t>
  </si>
  <si>
    <t>Wiliana Maciel de Almeida</t>
  </si>
  <si>
    <t>433.505-8</t>
  </si>
  <si>
    <t>Caetés/Capoeiras/Lagoa do Ouro/Correntes/Bom Conselho/Brejão/Terezinha/Garanhuns</t>
  </si>
  <si>
    <t>03,09,14,21,24,28/02/2022</t>
  </si>
  <si>
    <t>04,10,15,22,25,28/02/2022</t>
  </si>
  <si>
    <t>BENITO GUSTAVO CARACIOLO</t>
  </si>
  <si>
    <t>125.504-5</t>
  </si>
  <si>
    <r>
      <t>FINALIDADE DA VIAGEM</t>
    </r>
    <r>
      <rPr>
        <sz val="11"/>
        <color rgb="FF000000"/>
        <rFont val="Arial"/>
        <family val="2"/>
      </rPr>
      <t>: SUPERVISÃO DOS ESCRITÓRIOS DA UNIDADE REGIONAL DE SANHARÓ E REALIZAÇÃO DE BARREIRAS SANITÁRIAS EM EVENTOS AGROPECUÁRIOS, REUNIÕES COM CRIADORES E GRANJEIROS, VISTORIAS EM ESTABELECIMENTOS DE GRANJAS E  FARMÁCIAS VETERINÁRIAS.</t>
    </r>
  </si>
  <si>
    <t>PESQUEIRA,SÃO BENTO DO UNA, TUPANATINGA/BUIQUE/ARCOVERDE, PEDRA,BELO JARDIM/TACAIMBÓ/CALÇADO,SÃO CAETANO, CACHOEIRINHA/LAJEDO,SANHARÓ</t>
  </si>
  <si>
    <t>03,04,07,14,21/02/2022</t>
  </si>
  <si>
    <t>03,04,11,18,25/02/2022</t>
  </si>
  <si>
    <r>
      <t>FINALIDADE DA VIAGEM</t>
    </r>
    <r>
      <rPr>
        <sz val="11"/>
        <color rgb="FF000000"/>
        <rFont val="Arial"/>
        <family val="2"/>
      </rPr>
      <t>: FISCALIZAÇÃO EM BARREIRAS MÓVEIS  EM MATADOUROS E EVENTOS AGROPECUÁRIOS E  FISCALIZAÇÃO E VISTORIAS EM GRANJAS AVÍCOLAS NOS MUNICÍPIOS DE SÃO BENTO DO UNA, PESQUEIRA, LAJEDO, BELO JARDIM. SUPERVISÃO NOS MUNICÍPIOS DA ULSAV.</t>
    </r>
  </si>
  <si>
    <t>SÃO BENTO DO UNA, LAJEDO, SÃO CAETANO, PESQUEIRA, PEDRA, VENTUROSA,SANHARÓ</t>
  </si>
  <si>
    <t>09,18,25/02/2022</t>
  </si>
  <si>
    <t>SÃO BENTO DO UNA, PESQUEIRA,BUIQUE, TUPANATINGA,LAJEDO, BELO JARDIM, ARCOVERDE</t>
  </si>
  <si>
    <t>ARCOVERDE,VENTUROSA, POÇÃO, ALAGOINHA,  SÃO BENTO DO UNA, PESQUEIRA</t>
  </si>
  <si>
    <t>SÃO CAETANO, IBIRAJUBA, JUREMA,CACHOEIRINHA</t>
  </si>
  <si>
    <t>LUIZ PAULO DE OLIVEIRA SILVA</t>
  </si>
  <si>
    <t>434.014-0</t>
  </si>
  <si>
    <r>
      <t>FINALIDADE DA VIAGEM</t>
    </r>
    <r>
      <rPr>
        <sz val="11"/>
        <color rgb="FF000000"/>
        <rFont val="Arial"/>
        <family val="2"/>
      </rPr>
      <t>: SUBSTITUIR EM POÇÃO O SERVIDOR QUE ESTÁ EM GOZO DE FÉRIAS.</t>
    </r>
  </si>
  <si>
    <t>ALAGOINHA</t>
  </si>
  <si>
    <t>POÇÃO / ALAGOINHA</t>
  </si>
  <si>
    <t>11,18,25/02/2022</t>
  </si>
  <si>
    <t>CATIA PONTES CARDOSO</t>
  </si>
  <si>
    <t>433.533-3</t>
  </si>
  <si>
    <t>LAJEDO</t>
  </si>
  <si>
    <t>CALÇADO / LAJEDO</t>
  </si>
  <si>
    <t>MONIQUE BATISTA LUNA</t>
  </si>
  <si>
    <t>433.519-8</t>
  </si>
  <si>
    <r>
      <t>FINALIDADE DA VIAGEM</t>
    </r>
    <r>
      <rPr>
        <sz val="11"/>
        <color rgb="FF000000"/>
        <rFont val="Arial"/>
        <family val="2"/>
      </rPr>
      <t>: ASSISTÊNCIA AOS FISCAIS  NO TRABALHO DE SUPERVISÃO AOS ESCRITÓRIOS, BARREIRAS SANITÁRIAS EM EVENTOS AGROPECUÁRIO E EM MATADOUROS, VISTORIAS EM GRANJAS AVÍCOLAS.</t>
    </r>
  </si>
  <si>
    <t>BELO JARDIM / TACAIMBÓ/ SÃO BENTO DO UNA / LAJEDO / PESQUEIRA / ARCOVERDE / SANHARÓ</t>
  </si>
  <si>
    <t>ANDRÉ LUIZ MENEZES MACHADO</t>
  </si>
  <si>
    <t>335.580-2</t>
  </si>
  <si>
    <r>
      <t>FINALIDADE DA VIAGEM</t>
    </r>
    <r>
      <rPr>
        <sz val="11"/>
        <color rgb="FF000000"/>
        <rFont val="Calibri"/>
        <family val="2"/>
      </rPr>
      <t>: </t>
    </r>
    <r>
      <rPr>
        <b/>
        <sz val="11"/>
        <color rgb="FF000000"/>
        <rFont val="Calibri"/>
        <family val="2"/>
      </rPr>
      <t>1.</t>
    </r>
    <r>
      <rPr>
        <sz val="11"/>
        <color rgb="FF000000"/>
        <rFont val="Calibri"/>
        <family val="2"/>
      </rPr>
      <t> Vistoria para renovação de registro na empresa 3S SERVIÇOS DE DEDETIZAÇÃO LTDA.</t>
    </r>
  </si>
  <si>
    <t>RECIFE</t>
  </si>
  <si>
    <t>CAMARAGIBE/RECIFE</t>
  </si>
  <si>
    <t> José Stanley de Oliveira Silva </t>
  </si>
  <si>
    <t>434.138-4</t>
  </si>
  <si>
    <r>
      <t>FINALIDADE DA VIAGEM: 1.</t>
    </r>
    <r>
      <rPr>
        <sz val="11"/>
        <color rgb="FF000000"/>
        <rFont val="Calibri"/>
        <family val="2"/>
      </rPr>
      <t>Vistoria para renovação de registro na empresa 3S SERVIÇOS DE DEDETIZAÇÃO LTDA.</t>
    </r>
  </si>
  <si>
    <t>PEDRO ABÍLIO ARAÚJO LEMOS FILHO</t>
  </si>
  <si>
    <t>13842-36</t>
  </si>
  <si>
    <t>FINALIDADE: DESLOCAMENTO PARA INSPEÇÃO ANTE E POST MORTEN NO MATADOURO REGIONAL ESCADA</t>
  </si>
  <si>
    <t>ESCADA-RECIFE</t>
  </si>
  <si>
    <t>01,09,15,23/02/2022</t>
  </si>
  <si>
    <t>05,12,19,26/02/2022</t>
  </si>
  <si>
    <t>LEONIDAS LEITE DE SIQUEIRA</t>
  </si>
  <si>
    <t>108.979-0</t>
  </si>
  <si>
    <t>FINALIDADE: ATENDIMENTO A PRODUTORES RURAIS NO ESCRITÓRIO,  VIGILÂNCIA ATIVA, FISCALIZAÇÃO NAS FARMÁCIAS DE PRODUTOS VETERINÁRIOS.</t>
  </si>
  <si>
    <t>S. J. EGITO</t>
  </si>
  <si>
    <t>CARNAÍBA -  INGAZEIRA - SÃO JOSÉ DO EGITO.</t>
  </si>
  <si>
    <t>12,19/02/2022</t>
  </si>
  <si>
    <t>AILSON LIMA FERREIRA</t>
  </si>
  <si>
    <t>335.585-3</t>
  </si>
  <si>
    <t>TABIRA</t>
  </si>
  <si>
    <t>SANTA TEREZINHA -BREJINHO - TABIRA</t>
  </si>
  <si>
    <t>07,21/02/2022</t>
  </si>
  <si>
    <t>12,26/02/2022</t>
  </si>
  <si>
    <t>CÍCERO ROMÃO PATRIOTA</t>
  </si>
  <si>
    <t>085.195-7</t>
  </si>
  <si>
    <t>MOTORISTA</t>
  </si>
  <si>
    <t>FINALIDADE: FISCALIZAÇÃO NA FEIRA DE ANIMAIS DE TABIRA, VERIFICAÇÃO DA DOCUMENTAÇÃO SANITÁRIA DOS ANIMAIS, APOIO NA REALIZAÇÃO DO EVENTO.</t>
  </si>
  <si>
    <t>SERTANIA</t>
  </si>
  <si>
    <t>TABIRA - SERTÂNIA</t>
  </si>
  <si>
    <t>01,08,15,22/02/2022</t>
  </si>
  <si>
    <t>02,09,16,23/02/2022</t>
  </si>
  <si>
    <t>CíCERO PEREIRA DA SILVA</t>
  </si>
  <si>
    <t>9779-9</t>
  </si>
  <si>
    <t>FINALIDADE: BARREIRA MÓVEL, BLOQUEIO EM ESTRADAS, FISCALIZAÇÃO NA FEIRA DE ANIMAIS DE TABIRA E CUSTÓDIA, VERIFICAÇÃO DE DOCUMENTAÇÃO SANITÁRIA OBRIGATÓRIA BLOQUEIO NAS ESTRADAS.</t>
  </si>
  <si>
    <t>CUSTÓDIA - TABIRA - SÃO JOSÉ DO EGITO</t>
  </si>
  <si>
    <t>01,14/02/2022</t>
  </si>
  <si>
    <t>05,18/02/2022</t>
  </si>
  <si>
    <t>SIMONE BEZERRA DE OLIVEIRA</t>
  </si>
  <si>
    <t>380.301-5</t>
  </si>
  <si>
    <t>TÉCNICO AGRÍCOLA</t>
  </si>
  <si>
    <t>A. INGAZEIRA</t>
  </si>
  <si>
    <t>FEIRA DE ANIMAIS - A. DA INGAZEIRA</t>
  </si>
  <si>
    <t>06,13,20,27/02/2022</t>
  </si>
  <si>
    <t>ADRIANO BARBOZA LEITE</t>
  </si>
  <si>
    <t>434.131-7</t>
  </si>
  <si>
    <t>DUARDO TOSCANO DE BRITO</t>
  </si>
  <si>
    <t>434.440-5</t>
  </si>
  <si>
    <t> FINALIDADE: FISCALIZAÇÃO NA FEIRA DE ANIMAIS DE CUSTÓDIA, VERIFICAÇÃO DA DOCUMENTAÇÃO SANITÁRIA DOS ANIMAIS, APOIO NA REALIZAÇÃO DO EVENTO.</t>
  </si>
  <si>
    <t>CUSTÓDIA - SERTÂNIA</t>
  </si>
  <si>
    <t>FRANCISCO SEVERINO DO NASCIMENTO</t>
  </si>
  <si>
    <t>109.177-8</t>
  </si>
  <si>
    <t>TABIRA - AFOG. DA INGAZEIRA</t>
  </si>
  <si>
    <t>JOÃO LUIZ DA SILVA JUNIOR</t>
  </si>
  <si>
    <t>128.799-0</t>
  </si>
  <si>
    <t>CUSTÓDIA - TABIRA -  SÃO JOSÉ DO EGITO</t>
  </si>
  <si>
    <t>FRANCISCO ELISIO VALGUEIRO MALTA FEITOSA</t>
  </si>
  <si>
    <t>130.424-0</t>
  </si>
  <si>
    <t>FINALIDADE: TRABALHO NA DEFESA VEGETAL,LEVANTAMENTO FITOSSANITÁRIO,DETECÇÃO  FOCO R4T,VISITA AS ULSAVS E ESCRITÓRIO DE APOIO DESTA REGIONAL.</t>
  </si>
  <si>
    <t>SERRA TALHADA</t>
  </si>
  <si>
    <t>FLORESTA/PETROLÂNDIA/SERRA TALHADA</t>
  </si>
  <si>
    <t>GUSTAVO  SIMÕES LIMA</t>
  </si>
  <si>
    <t>430.147-1</t>
  </si>
  <si>
    <t>FINALIDADE: TRABALHO NA DEFESA E INSPEÇÃO ANIMAL,BUSCA DE PRODUTORES INADIMPLENTES COM A VACINAÇÃO CONTRA FEBRE AFTOSA E BRUCELOSE 2ª ETAPA 2021,PALESTRAS E REUNIÃO COM PRODUTORES RURAIS E COMERCIANTES E APOIO NAS VISITAS DO GERENTE REGIONAL.</t>
  </si>
  <si>
    <t>BETÂNIA/FLORESTA/PETROLÂNDIA/TRIUNFO/SERRA TALHADA</t>
  </si>
  <si>
    <t>03,07,23/02/2022</t>
  </si>
  <si>
    <t>05,12,26/02/2022</t>
  </si>
  <si>
    <t>MARIA DA CONCEIÇÃO DE HOLLANDA NEIVA</t>
  </si>
  <si>
    <t>125.493-6</t>
  </si>
  <si>
    <t>HADA/FLORESTA/PETROLÂNDIA/SERRA TALHADA</t>
  </si>
  <si>
    <t>SKARLLA DE OLIVEIRA ALMENDRA</t>
  </si>
  <si>
    <t>430.200-1</t>
  </si>
  <si>
    <t>FINALIDADE: BUSCA DE INADIMPLENTES COM A VACINAÇÃO DE FEBRE AFTOSA ; REUNIÃO NO CONSELHO MUNICIPAL DE PRODUTORES RURAIS; VISTORIA DE GELADEIRA DE VACINA ; ATENDIMENTO NO ESCRITÓRIO; REGULARIZAÇÃO DE CADASTROS ; FUNÇÃO DE DEFESA ANIMAL E ETC. </t>
  </si>
  <si>
    <t>CALUMBI/FLORES/FLORESTA/BETÂNIA/SERRA TALHADA</t>
  </si>
  <si>
    <t>03,04,08,09,10,22,24,25/02/2022</t>
  </si>
  <si>
    <t>ANA LARISSA XAVIER LEITE</t>
  </si>
  <si>
    <t>433.532-5</t>
  </si>
  <si>
    <t>SÃO JOSÉ DO BELMONTE/STª CRUZ DA BAIXA VERDE/FLORESTA/ SERRA TALHADA</t>
  </si>
  <si>
    <t>03,08,09,10,23,24/02/2022</t>
  </si>
  <si>
    <t>IURY UZÊDA DA ROCHA</t>
  </si>
  <si>
    <t>433.531-7</t>
  </si>
  <si>
    <t>FINALIDADE: CAPACITAÇÃO NA ÁREA DE INSPENÇÃO</t>
  </si>
  <si>
    <t>FLORESTA</t>
  </si>
  <si>
    <t>SERRA TALHADA/FLORESTA</t>
  </si>
  <si>
    <t>JONAS DA SILVA RODRIGUES</t>
  </si>
  <si>
    <t>434.039-6</t>
  </si>
  <si>
    <t>FINALIDADE; BUSCA DE INADIMPLENTES; REUNIÃO NO CONSELHO MUNICIPAL DE AGRICULTURA; ATENDIMENTO NO ESCRITÓRIO; REGULARIZAÇÃO DE CADASTROS ; FUNÇÃO DE DEFESA ANIMAL E ETC. </t>
  </si>
  <si>
    <t>CALUMBI/FLORES/FLORESTA/BETANIA/SERRA TALHADA</t>
  </si>
  <si>
    <t>JOSÉ GOMES FERREIRA BARROS</t>
  </si>
  <si>
    <t>125.502-9</t>
  </si>
  <si>
    <t>AUXILIAR DE DEFESA E FISCALIZAÇÃO AGROPECUÁRIA</t>
  </si>
  <si>
    <t>FINALIDADE: ATENDIMENTO NOS ESCRITÓRIOS DE APOIO,VISITA ÁS FARMÁCIAS VETERINÁRIAS,CONTROLE DE ESTOQUE DE VACINA, RECEBIMENTOS DE VACINA E BUSCA INADIMPLENTE</t>
  </si>
  <si>
    <t>STª CRUZ DA B. VERDE/SÃO JOSÉ DO BELMONTE/CALUMBI/ BATANIA/ TRIUNFO/ SERRA TALHADA</t>
  </si>
  <si>
    <t>03,04,07,09,10,11,14,16,17,18,21,23,25,28/02/2022</t>
  </si>
  <si>
    <t>GIVANILDO LUIZ DE OLIVEIRA</t>
  </si>
  <si>
    <t>2102-4</t>
  </si>
  <si>
    <t>JOÃO DE SÁ NOVAES</t>
  </si>
  <si>
    <t>167.005-0</t>
  </si>
  <si>
    <t>PETROLANDIA/JATOBA/TACARATU/INAJÁ/FLORESTA</t>
  </si>
  <si>
    <t>18,25/02/2022</t>
  </si>
  <si>
    <t>RICARDO AUGUSTO CARDOSO DE ANDRADE</t>
  </si>
  <si>
    <t>108.878-5</t>
  </si>
  <si>
    <r>
      <t>FINALIDADE DA VIAGEM</t>
    </r>
    <r>
      <rPr>
        <sz val="11"/>
        <color rgb="FF000000"/>
        <rFont val="Arial"/>
        <family val="2"/>
      </rPr>
      <t>: Plantão na Barreira Fixa de Xexéu, desenvolver atividades de fiscalização do trânsito animal e vegetal.</t>
    </r>
  </si>
  <si>
    <t>XEXÉU/PALMARES</t>
  </si>
  <si>
    <t>31,09,18,28/02/2022</t>
  </si>
  <si>
    <t>02,11,21,02/03/2022</t>
  </si>
  <si>
    <t>MÁRCIO JOSÉ CELESTINO</t>
  </si>
  <si>
    <t>378.144-5</t>
  </si>
  <si>
    <t> LUIZ DE FRANÇA DE SOUZA MACHADO</t>
  </si>
  <si>
    <t>2081-8</t>
  </si>
  <si>
    <t>07,16,25/02/2022</t>
  </si>
  <si>
    <t>09,18,28/02/2022</t>
  </si>
  <si>
    <t>JOAQUIM GOMES FERREIRA NETO</t>
  </si>
  <si>
    <t>1258-8</t>
  </si>
  <si>
    <t>02,11,21/02/2022</t>
  </si>
  <si>
    <t>04,14,23/02/2022</t>
  </si>
  <si>
    <t>BERTO MENDES DO RIO NETO</t>
  </si>
  <si>
    <t>378143-7</t>
  </si>
  <si>
    <t>JOÃO SEVERINO DA SILVA FILHO</t>
  </si>
  <si>
    <t>711-0</t>
  </si>
  <si>
    <t>JOSELÂNDIO CLAUDINO DA SILVA</t>
  </si>
  <si>
    <t>378.142-9</t>
  </si>
  <si>
    <t>Lonjoré Leocádio de Lima</t>
  </si>
  <si>
    <t>361.675-4</t>
  </si>
  <si>
    <t xml:space="preserve">Fiscal Estadual Agropecuária </t>
  </si>
  <si>
    <r>
      <t>FINALIDADE DA VIAGEM</t>
    </r>
    <r>
      <rPr>
        <sz val="11"/>
        <color rgb="FF000000"/>
        <rFont val="Arial"/>
        <family val="2"/>
      </rPr>
      <t>: </t>
    </r>
    <r>
      <rPr>
        <b/>
        <sz val="11"/>
        <color rgb="FF000000"/>
        <rFont val="Arial"/>
        <family val="2"/>
      </rPr>
      <t xml:space="preserve">1.  </t>
    </r>
    <r>
      <rPr>
        <sz val="11"/>
        <color rgb="FF000000"/>
        <rFont val="Arial"/>
        <family val="2"/>
      </rPr>
      <t>Inspeção em propriedades produtoras de banana para prevenção das pragas quarentenárias.</t>
    </r>
  </si>
  <si>
    <t>Moreno/Recife </t>
  </si>
  <si>
    <t>José Lopes de Almeida Junior</t>
  </si>
  <si>
    <t>086.284-3</t>
  </si>
  <si>
    <t>Fiscal Agropecuário de Pernambuco - GEDV</t>
  </si>
  <si>
    <r>
      <t>FINALIDADE DA VIAGEM</t>
    </r>
    <r>
      <rPr>
        <sz val="11"/>
        <color rgb="FF000000"/>
        <rFont val="Arial"/>
        <family val="2"/>
      </rPr>
      <t>: </t>
    </r>
    <r>
      <rPr>
        <b/>
        <sz val="11"/>
        <color rgb="FF000000"/>
        <rFont val="Arial"/>
        <family val="2"/>
      </rPr>
      <t>1,3 e 4.  </t>
    </r>
    <r>
      <rPr>
        <sz val="11"/>
        <color rgb="FF000000"/>
        <rFont val="Arial"/>
        <family val="2"/>
      </rPr>
      <t xml:space="preserve">Inspeção em propriedades produtoras de banana para prevenção das pragas quarentenárias. </t>
    </r>
    <r>
      <rPr>
        <b/>
        <sz val="11"/>
        <color rgb="FF000000"/>
        <rFont val="Arial"/>
        <family val="2"/>
      </rPr>
      <t>2.</t>
    </r>
    <r>
      <rPr>
        <sz val="11"/>
        <color rgb="FF000000"/>
        <rFont val="Arial"/>
        <family val="2"/>
      </rPr>
      <t> </t>
    </r>
    <r>
      <rPr>
        <b/>
        <sz val="11"/>
        <color rgb="FF000000"/>
        <rFont val="Arial"/>
        <family val="2"/>
      </rPr>
      <t> </t>
    </r>
    <r>
      <rPr>
        <sz val="11"/>
        <color rgb="FF000000"/>
        <rFont val="Arial"/>
        <family val="2"/>
      </rPr>
      <t>Inspeção em propriedades produtoras de citros para prevenção das pragas quarentenárias. 3. </t>
    </r>
  </si>
  <si>
    <t>Altinho/Caruaru/Recife </t>
  </si>
  <si>
    <t>Altinho/Caruaru/Limoeiro/Bonito/Barra de Guabiraba/Moreno/ Recife </t>
  </si>
  <si>
    <t>08,14,22,25/02/2022</t>
  </si>
  <si>
    <t>09,15,23,25/02/2022</t>
  </si>
  <si>
    <t>Rejane Maria Sobral</t>
  </si>
  <si>
    <t>112.416-1</t>
  </si>
  <si>
    <t>Fiscal Agropecuário de Pernambuco</t>
  </si>
  <si>
    <t>Alexandre da Silva Xavier</t>
  </si>
  <si>
    <t>433.514-7</t>
  </si>
  <si>
    <r>
      <t>FINALIDADE DA VIAGEM</t>
    </r>
    <r>
      <rPr>
        <sz val="11"/>
        <color rgb="FF000000"/>
        <rFont val="Arial"/>
        <family val="2"/>
      </rPr>
      <t xml:space="preserve">: </t>
    </r>
    <r>
      <rPr>
        <b/>
        <sz val="11"/>
        <color rgb="FF000000"/>
        <rFont val="Arial"/>
        <family val="2"/>
      </rPr>
      <t>1,2 4 e 5</t>
    </r>
    <r>
      <rPr>
        <sz val="11"/>
        <color rgb="FF000000"/>
        <rFont val="Arial"/>
        <family val="2"/>
      </rPr>
      <t xml:space="preserve">. Monitoramento da mosca da carambola. </t>
    </r>
    <r>
      <rPr>
        <b/>
        <sz val="11"/>
        <color rgb="FF000000"/>
        <rFont val="Arial"/>
        <family val="2"/>
      </rPr>
      <t>3.</t>
    </r>
    <r>
      <rPr>
        <sz val="11"/>
        <color rgb="FF000000"/>
        <rFont val="Arial"/>
        <family val="2"/>
      </rPr>
      <t> </t>
    </r>
    <r>
      <rPr>
        <b/>
        <sz val="11"/>
        <color rgb="FF000000"/>
        <rFont val="Arial"/>
        <family val="2"/>
      </rPr>
      <t> </t>
    </r>
    <r>
      <rPr>
        <sz val="11"/>
        <color rgb="FF000000"/>
        <rFont val="Arial"/>
        <family val="2"/>
      </rPr>
      <t>Inspeção em propriedades produtoras de citros para prevenção das pragas quarentenárias. </t>
    </r>
  </si>
  <si>
    <t>Igarassu/Ipojuca/Limoeiro/Recife </t>
  </si>
  <si>
    <t>02,03,14,16,17/02/2022</t>
  </si>
  <si>
    <t>02,03,15,16,17/02/2022</t>
  </si>
  <si>
    <t>Erick Guilherme Rodrigues de Aguiar Silva</t>
  </si>
  <si>
    <t>433.530-9</t>
  </si>
  <si>
    <r>
      <t>FINALIDADE DA VIAGEM</t>
    </r>
    <r>
      <rPr>
        <sz val="11"/>
        <color rgb="FF000000"/>
        <rFont val="Arial"/>
        <family val="2"/>
      </rPr>
      <t>:</t>
    </r>
    <r>
      <rPr>
        <b/>
        <sz val="11"/>
        <color rgb="FF000000"/>
        <rFont val="Arial"/>
        <family val="2"/>
      </rPr>
      <t xml:space="preserve"> 1 a 4. </t>
    </r>
    <r>
      <rPr>
        <sz val="11"/>
        <color rgb="FF000000"/>
        <rFont val="Arial"/>
        <family val="2"/>
      </rPr>
      <t>Monitoramento da mosca da carambola. </t>
    </r>
  </si>
  <si>
    <t>Igarassu/Ipojuca/Recife</t>
  </si>
  <si>
    <t>02,03,16,17/02/2022</t>
  </si>
  <si>
    <t>Paulo Roberto Pereira de França</t>
  </si>
  <si>
    <t>125.119-8</t>
  </si>
  <si>
    <t>Gerente Estadual de Defesa Vegetal - GEDV</t>
  </si>
  <si>
    <t>Bonito/Barra de Guabiraba/Recife </t>
  </si>
  <si>
    <t>ALBERTO LUCIO DE SOUZA</t>
  </si>
  <si>
    <t>102696-6</t>
  </si>
  <si>
    <t>MOTORISTA(POLICIAL)</t>
  </si>
  <si>
    <r>
      <t>FINALIDADE DA VIAGEM</t>
    </r>
    <r>
      <rPr>
        <sz val="11"/>
        <color rgb="FF000000"/>
        <rFont val="Arial"/>
        <family val="2"/>
      </rPr>
      <t>:REALIZAR VIAGEM PARA EFETUAR A ENTREGA DE MATERIAS DE ESCRITORIO,INFORMATICA ,EXPEDIENTE,LIMPEZA E MOBILIA NAS UNIDADES REGIONAIS,ULSAV'S E ESCRITORIOS E EFETUAR RETORNO COM MATERIAIS INSERVIVEIS PERTENCENTES A ESTA AUTARQUIA</t>
    </r>
  </si>
  <si>
    <t>PETROLINA/ARARIPINA/OURICURI/BODOCÓ/SERRA TALHADA/FLORESTA/PETROLÂNDIA/RECIFE</t>
  </si>
  <si>
    <t>12,19,26/02/2022</t>
  </si>
  <si>
    <t>ANSELMO MARIANO DA SILVA</t>
  </si>
  <si>
    <t>2726-0</t>
  </si>
  <si>
    <t>MOTORISTA (CEDIDO PERPART)</t>
  </si>
  <si>
    <t>ÁGUAS BELAS,ITAÍBA,BUÍQUE,VENTUROSA,SERTÂNIA/RECIFE</t>
  </si>
  <si>
    <t>07,15/02/2022</t>
  </si>
  <si>
    <t>12,17/02/2022</t>
  </si>
  <si>
    <t>JOÃO JOSE DE MELO</t>
  </si>
  <si>
    <t>368122-0</t>
  </si>
  <si>
    <r>
      <t>FINALIDADE DA VIAGEM</t>
    </r>
    <r>
      <rPr>
        <sz val="11"/>
        <color rgb="FF000000"/>
        <rFont val="Arial"/>
        <family val="2"/>
      </rPr>
      <t>:ATENDER A DEMANDA ATIVIDADES EM PETROLINA PARA VISITAÇÃO DE ARMADILHAS DA MOSCA DE FRUTA NOS MUNICÍPIOS</t>
    </r>
  </si>
  <si>
    <t>PETROLINA/SANTA MARIA DA BOA VISTA/LAGOA GRANDE/BARRO VERMELHO/RECIFE</t>
  </si>
  <si>
    <t>JOÃO VILÂNDIO PEIXOTO BEM</t>
  </si>
  <si>
    <t>249369-1</t>
  </si>
  <si>
    <r>
      <t>FINALIDADE DA VIAGEM</t>
    </r>
    <r>
      <rPr>
        <sz val="11"/>
        <color rgb="FF000000"/>
        <rFont val="Arial"/>
        <family val="2"/>
      </rPr>
      <t>:CONDUZIR VEICULO COM DESLOCAMENTO JUNTO COM GESTOR DE FROTA PARA AVALIAÇÃO E REMANEJAMENTO DE VEÍCULOS COM RETORNO PARA CONSERTO OU OUTRA UNIDADES DESTA AUTARQUIA NOS MUNICÍPIOS</t>
    </r>
  </si>
  <si>
    <t>VENTUROSA/BUIQUE/SERTÂNIA/CUSTODIA/CABROBÓ/BELEM DO SÃO FRANCISCO/MANARI/ITAIBA/AGUAS BELAS/GARANHUNS/RECIFE</t>
  </si>
  <si>
    <t>JORGE FRANCISCO DE LIRA</t>
  </si>
  <si>
    <t>383233-3</t>
  </si>
  <si>
    <t>SÃO JOSE DO EGITO/TABIRA/SERRA TALHADA/RECIFE</t>
  </si>
  <si>
    <t>JOSE ALEXANDRE CAVALCANTE DE ANDRADE</t>
  </si>
  <si>
    <t>239485-5</t>
  </si>
  <si>
    <t>GESTOR DE FROTA</t>
  </si>
  <si>
    <t>JURANDIR DUTRA DA SILVA</t>
  </si>
  <si>
    <t>237893-0</t>
  </si>
  <si>
    <r>
      <t>FINALIDADE DA VIAGEM</t>
    </r>
    <r>
      <rPr>
        <sz val="11"/>
        <color rgb="FF000000"/>
        <rFont val="Arial"/>
        <family val="2"/>
      </rPr>
      <t>:EXECUTAR ATIVIDADES RELACIONADAS AO PRESIDÊNCIA DESTA AUTARQUIA</t>
    </r>
  </si>
  <si>
    <t>SERRA TALHADA/FLORESTA/CUSTODIA/AFOGADOS DA INGAZEIRA / SERTÂNIA/SANHARÓ/SÃO BENTO DO UNA/LAJEDO/RECIFE</t>
  </si>
  <si>
    <t>08,15,22/02/2022</t>
  </si>
  <si>
    <t>12,19,25/02/2022</t>
  </si>
  <si>
    <t>JOSE ILDO DA SILVA FILHO</t>
  </si>
  <si>
    <t>385564-3</t>
  </si>
  <si>
    <t>SURUBIM/PALMARES/RECIFE</t>
  </si>
  <si>
    <t>08,20/02/2022</t>
  </si>
  <si>
    <t>12,23/02/2022</t>
  </si>
  <si>
    <t>SEVERINO RAMOS DE LIMA</t>
  </si>
  <si>
    <t>391890-4</t>
  </si>
  <si>
    <r>
      <t xml:space="preserve">FINALIDADE DA VIAGEM: </t>
    </r>
    <r>
      <rPr>
        <sz val="11"/>
        <color rgb="FF000000"/>
        <rFont val="Arial"/>
        <family val="2"/>
      </rPr>
      <t>EFETUAR VIAGEM PARA ENTREGAR MATERIAIS E DAR APOIO LOGISTICO NO TRANSPORTES DE FUNCIONARIOS PARA REPARAÇÃO NOS PREDIOS NOS MUNICIPIOS</t>
    </r>
  </si>
  <si>
    <t>PALMARES/XEXEU/QUIPAPÁ/ESCADA/SANHARÓ/SÃO BENTO DO UNA/PESQUEIRA/RECIFE</t>
  </si>
  <si>
    <t>15,19/02/2022</t>
  </si>
  <si>
    <t>GLENDA MÔNICA LUNA DE HOLANDA</t>
  </si>
  <si>
    <t>335584-5</t>
  </si>
  <si>
    <t>FISCAL ESTADUAL AGROPECUÁRIA MV</t>
  </si>
  <si>
    <t>FINALIDADE: Supervisão; verificações oficiais; em estabelecimentos sob SIE; participação em reuniões técnicas.</t>
  </si>
  <si>
    <t>Itapissuma /  Serra Talhada /  Recife</t>
  </si>
  <si>
    <t>02,14/02/2022</t>
  </si>
  <si>
    <t>02,19/02/2022</t>
  </si>
  <si>
    <t>ALESSANDRA SANTOS d'ALENCAR</t>
  </si>
  <si>
    <t>359.743-1</t>
  </si>
  <si>
    <t>SERRA TALHADA- RECIFE</t>
  </si>
  <si>
    <r>
      <t>FINALIDADE DA VIAGEM</t>
    </r>
    <r>
      <rPr>
        <sz val="11"/>
        <color rgb="FF000000"/>
        <rFont val="Arial"/>
        <family val="2"/>
      </rPr>
      <t xml:space="preserve">: </t>
    </r>
    <r>
      <rPr>
        <b/>
        <sz val="11"/>
        <color rgb="FF000000"/>
        <rFont val="Arial"/>
        <family val="2"/>
      </rPr>
      <t>1. Vistoria para renovação de registro na empresa 3S SERVIÇOS DE DEDETIZAÇÃO LTDA. 2. Vistoria na Usina CUCAÚ para renovação de registro.  3. Vistoria na empresa CONSULT SAÚDE AMBIENTAL LTDA ME para renovação de registro</t>
    </r>
  </si>
  <si>
    <t>CAMARAGIBE/RIO FORMOSO/MORENO/RECIFE</t>
  </si>
  <si>
    <t>07,08,09/02/2022</t>
  </si>
  <si>
    <t> José Stanley de Oliveira Silva</t>
  </si>
  <si>
    <t>FINALIDADE DA VIAGEM: 1.Vistoria para renovação de registro na empresa 3S SERVIÇOS DE DEDETIZAÇÃO LTDA. 2. Vistoria na empresa MADRID AVIAÇÃO AGRÍCOLA LTDA para renovação de registro. 3. Averiguação de apreensão em conjunto com os fiscais de palmares.</t>
  </si>
  <si>
    <t>CAMARAGIBE/VICÊNCIA/GAMELEIRA/RECIFE</t>
  </si>
  <si>
    <t>07,09,10/02/2022</t>
  </si>
  <si>
    <t>Bruno Leonardo Pereira Rodrigues</t>
  </si>
  <si>
    <t>434.090-6</t>
  </si>
  <si>
    <t>VICÊNCIA/GAMELEIRA/RECIFE</t>
  </si>
  <si>
    <t>09,10/02/2022</t>
  </si>
  <si>
    <t>Ricardo Ribeiro de Souza</t>
  </si>
  <si>
    <t>433.506-6</t>
  </si>
  <si>
    <t>CAMARAGIBE/VICÊNCIA/RECIFE</t>
  </si>
  <si>
    <t>07,09/02/2022</t>
  </si>
  <si>
    <t>Filipe de Moura e Reis de Melo</t>
  </si>
  <si>
    <t>335.592-6</t>
  </si>
  <si>
    <r>
      <t>FINALIDADE DA VIAGEM</t>
    </r>
    <r>
      <rPr>
        <sz val="11"/>
        <color rgb="FF000000"/>
        <rFont val="Arial"/>
        <family val="2"/>
      </rPr>
      <t>: 1. Vistoria na Usina CUCAÚ para renovação de registro. 2. Vistoria na empresa MADRID AVIAÇÃO AGRÍCOLA LTDA para renovação de registro. 3. Averiguação de mortandade de abelhas.</t>
    </r>
  </si>
  <si>
    <t>RIO FORMOSO/VICÊNCIA/ITAMARACÁ/RECIFE</t>
  </si>
  <si>
    <t>08,09,11/02/2022</t>
  </si>
  <si>
    <t>JOSENALDO SARAIVA DA SILVA</t>
  </si>
  <si>
    <t>136.066-3</t>
  </si>
  <si>
    <r>
      <t>FINALIDADE DA VIAGEM</t>
    </r>
    <r>
      <rPr>
        <sz val="11"/>
        <color rgb="FF000000"/>
        <rFont val="Arial"/>
        <family val="2"/>
      </rPr>
      <t>: 1. Vistoria na empresa CONSULT SAÚDE AMBIENTAL LTDA ME para renovação de registro. 2. Averiguação de apreensão em conjunto com os fiscais de Palmares.</t>
    </r>
  </si>
  <si>
    <t>MORENO/GAMELEIRA/RECIFE</t>
  </si>
  <si>
    <t>FLÁVIO DE OLIVEIRA SILVA</t>
  </si>
  <si>
    <t>359.718-0</t>
  </si>
  <si>
    <t>FISCAL ESTADUAL AGROPECUARIO</t>
  </si>
  <si>
    <t>FINALIDADE: REALIZAÇÃO DE INSPEÇÃO PERIÓDICA, COLETAS DE AMOSTRAS E SUPERVISÃO</t>
  </si>
  <si>
    <t>SÃO BENTO DO UNA/CARPINA/MORENO/SÃO LOURENÇO/SERRA TALHADA/PAULISTA/RIBEIRÃO/MACHADOS/CAMARAGIBE/RECIFE</t>
  </si>
  <si>
    <t>08,10,11,12,14,21,22,23,24/02/2022</t>
  </si>
  <si>
    <t>09,10,11,112,19,21,22,23,24/02/2022</t>
  </si>
  <si>
    <t>ALBERES JOSÉ SOUZA DE OLIVEIRA</t>
  </si>
  <si>
    <t>384.965-1</t>
  </si>
  <si>
    <t>TÉCNICO EM AGROPECUÁRIA</t>
  </si>
  <si>
    <r>
      <t>FINALIDADE DA VIAGEM</t>
    </r>
    <r>
      <rPr>
        <sz val="11"/>
        <color rgb="FF000000"/>
        <rFont val="Arial"/>
        <family val="2"/>
      </rPr>
      <t>: Executar ações de defesa sanitária animal; Cadastramento e atualização cadastral de produtores e propriedades rurais, ações de fiscalização, vacinação de Brucelose, assistida e oficial, busca por inadimplentes.</t>
    </r>
  </si>
  <si>
    <t>Goiana</t>
  </si>
  <si>
    <t>Itambé/Igarassu/Condado/Itamaracá/Itaquitinga/Goiana</t>
  </si>
  <si>
    <t>16,25/02/2022</t>
  </si>
  <si>
    <t>16,21/02/2022</t>
  </si>
  <si>
    <t>SURAMA DE SÁ LIRA LAURIA</t>
  </si>
  <si>
    <t>228.064-7</t>
  </si>
  <si>
    <t>ASSISTENTE ADMINISTRATIVA</t>
  </si>
  <si>
    <r>
      <t>FINALIDADE DA VIAGEM</t>
    </r>
    <r>
      <rPr>
        <sz val="11"/>
        <color rgb="FF000000"/>
        <rFont val="Arial"/>
        <family val="2"/>
      </rPr>
      <t>:Executar ações administrativas de defesa sanitária animal; cadastramento e atualização de produtores e propriedades rurais; supervisões de EAC's.</t>
    </r>
  </si>
  <si>
    <t>Igarassu/ Itapissuma/ Ilha de Itamaracá/Condado/ Itambé/ Itaquitinga/ Goiana</t>
  </si>
  <si>
    <t>14,16/02/2022</t>
  </si>
  <si>
    <t>15,18/02/2022</t>
  </si>
  <si>
    <t>JOSÉ AURÉLIO COSTA GALINDO</t>
  </si>
  <si>
    <t>136.064-7</t>
  </si>
  <si>
    <r>
      <t>FINALIDADE DA VIAGEM</t>
    </r>
    <r>
      <rPr>
        <sz val="11"/>
        <color rgb="FF000000"/>
        <rFont val="Arial"/>
        <family val="2"/>
      </rPr>
      <t>: Executar ações de Defesa e Fiscalização Agropecuária; executar ações pertinentes à II etapa de vacinação contra aftosa: divulgação de campanha, vacinação assistida e busca de inadimplentes. Realizar fiscalização de matadouros e supervisão de EAC´s e atividades de campo e Ulsav's.</t>
    </r>
  </si>
  <si>
    <t>Timbaúba/Igarassu/Goiana/Ipojuca/Araripina/Camaragibe/Recife</t>
  </si>
  <si>
    <t>11,14,21/02/2022</t>
  </si>
  <si>
    <t>12,18,25/02/2022</t>
  </si>
  <si>
    <t>LUCIANO FABIO ARAUJO LIMA</t>
  </si>
  <si>
    <t>127.933-5</t>
  </si>
  <si>
    <r>
      <t>FINALIDADE DA VIAGEM</t>
    </r>
    <r>
      <rPr>
        <sz val="11"/>
        <color rgb="FF000000"/>
        <rFont val="Arial"/>
        <family val="2"/>
      </rPr>
      <t>: EXECUTAR AÇÕES ADMINISTRATIVAS DE DEFESAS AGROPECUÁRIA, CADASTRAMENTO E ATUALIZAÇÕES DE PRODUTORES E PROPRIEDADE RURAL.</t>
    </r>
  </si>
  <si>
    <t>Vitoria Sto Antão</t>
  </si>
  <si>
    <t>Pombos/Chã de Alegria/Moreno/Gloria do Goita/Pombos/Vitoria de Sto Antão</t>
  </si>
  <si>
    <t>TITO HENRIQUE DE FIGUEIROA SALLES</t>
  </si>
  <si>
    <t>433.511-2</t>
  </si>
  <si>
    <t>ASSISTENTE DE DEFESA AGROPECUARIA</t>
  </si>
  <si>
    <t>FINALIDADE DA VIAGEM: Apoio nas ações de defesa, fiscalização e inspensão animal, cadastramento de produtores e
propriedades rurais, ações na fiscalizações nas vacinações de brucelose, assistida e oficial e eventos agropecuários.</t>
  </si>
  <si>
    <t>Timbaúba</t>
  </si>
  <si>
    <t>Aliança/Camutanga/Camutanga/Macaparana/Timbaúba</t>
  </si>
  <si>
    <t>18,23/02/2022</t>
  </si>
  <si>
    <t>LUIZ GONZAGA DO NASCIMENTO</t>
  </si>
  <si>
    <t>2649-2</t>
  </si>
  <si>
    <t>TÉCNICO EXTENSIONISTA</t>
  </si>
  <si>
    <r>
      <t>FINALIDADE DA VIAGEM</t>
    </r>
    <r>
      <rPr>
        <sz val="11"/>
        <color rgb="FF000000"/>
        <rFont val="Arial"/>
        <family val="2"/>
      </rPr>
      <t>: EXECUTAR  AÇÕES ADMINISTRATIVAS DE DEFESAS AGROPECUÁRIA, CADASTRAMENTO E ATUALIZAÇÕES DE PRODUTORES E PROPRIEDADE RURAL.</t>
    </r>
  </si>
  <si>
    <t>Pombos/Chã de Alegria/Moreno/Pombos/Vitoria de Sto Antão</t>
  </si>
  <si>
    <t>MAURICIO LIRA DE MIRANDA</t>
  </si>
  <si>
    <t>1569-5</t>
  </si>
  <si>
    <t>Moreno/Pombos/Moreno/Chã de Alegria/Vitoria de Santo Antão</t>
  </si>
  <si>
    <t>JOAO JOSE DA SILVA PEREIRA CABRAL</t>
  </si>
  <si>
    <t>089.556-3</t>
  </si>
  <si>
    <r>
      <t>FINALIDADE DA VIAGEM</t>
    </r>
    <r>
      <rPr>
        <sz val="11"/>
        <color rgb="FF000000"/>
        <rFont val="Arial"/>
        <family val="2"/>
      </rPr>
      <t>: Ações na defesa, fiscalização e inspensão animal; Cadastramento e atualização cadastral de produtores e produtores rurais, ações de fiscalização, vacinação de Brucelose, assistida e oficial, buscar por inadimplentes.</t>
    </r>
  </si>
  <si>
    <t>Chã de Alegria/Moreno/Pombos/Vitoria de Sto Antão</t>
  </si>
  <si>
    <t>THAIS HELENA SONGEY DE ALMEIDA</t>
  </si>
  <si>
    <t>400.431-0</t>
  </si>
  <si>
    <t>ASSISTENTE DE DEFESA AGROPECUÁRIO</t>
  </si>
  <si>
    <t>Aliança/Camutanga/Macaparana/São Vicente Ferrer/Timbaúba</t>
  </si>
  <si>
    <t>DAYANE DIAS COUTINHO CAVALCANTI DE LIMA</t>
  </si>
  <si>
    <t>361.831-5</t>
  </si>
  <si>
    <r>
      <t>FINALIDADE DA VIAGEM</t>
    </r>
    <r>
      <rPr>
        <sz val="11"/>
        <color rgb="FF000000"/>
        <rFont val="Arial"/>
        <family val="2"/>
      </rPr>
      <t>: Executar ações de defesa e fiscalização animal, busca por inadimplentes com a II etapa de vacinação contra aftosa, vacinações assistidas,  fiscalizações de matadouros, propriedades rurais e estabelecimentos de comércio de produtos veterinários, realizar supervisão de EAC´s.</t>
    </r>
  </si>
  <si>
    <t>IGARASSU</t>
  </si>
  <si>
    <t>GOIANA/CONDADO/ITAMARACÁ/ITAMBÉ/ITAQUITINGA/IGARASSU</t>
  </si>
  <si>
    <t>MARCEL BEZERRA LACERDA</t>
  </si>
  <si>
    <t>359.016-0</t>
  </si>
  <si>
    <t>FISCAL ESTADUAL DE DEFESA AGROPECUÁRIO</t>
  </si>
  <si>
    <t>Aliança/São Vicente Ferrer/Macaparana/Timbaúba</t>
  </si>
  <si>
    <t>GABRIEL RODRIGUES PEREIRA</t>
  </si>
  <si>
    <t>433.591-0</t>
  </si>
  <si>
    <t>FINALIDADE DA VIAGEM: Executar ações de defesa sanitária animal; Cadastramento e atualização cadastral de produtores e propriedades rurais, ações de fiscalização, vacinação de Brucelose, assistida e oficial, buscar por inadimplentes.</t>
  </si>
  <si>
    <t>Condado/Igarassu/Itapissuma/Ilha de Itamaraca/Goiana</t>
  </si>
  <si>
    <t>José Lopes da Silva Júnior</t>
  </si>
  <si>
    <t>335.581-0</t>
  </si>
  <si>
    <r>
      <t>FINALIDADE DA VIAGEM</t>
    </r>
    <r>
      <rPr>
        <sz val="11"/>
        <color rgb="FF000000"/>
        <rFont val="Arial"/>
        <family val="2"/>
      </rPr>
      <t>: Executar ações de defesa sanitária animal, fiscalização de propriedades e produtores rurais, cadastramento e atualizações cadastral dos produtores e propriedades  rurais, participação em reuniões de Defesa Sanitária, administrativas e fiscalizações em Estabelecimentos Agropecuários..</t>
    </r>
  </si>
  <si>
    <t>Abreu e Lima/Olinda/Paulista/São Lourenço da Mata/Jaboatão dos Guararapes/Recife</t>
  </si>
  <si>
    <t>17,24/02/2022</t>
  </si>
  <si>
    <t>Anna Claudia Aca Ferreira</t>
  </si>
  <si>
    <t>430.145-5</t>
  </si>
  <si>
    <t>Ipojuca/Paulista/Olinda/Abreu e Lima/Recife</t>
  </si>
  <si>
    <t>MARCOS ALEXANDRE BARBOSA DELGADO</t>
  </si>
  <si>
    <t>COORD.DE NÚCLEO DE INFOR.</t>
  </si>
  <si>
    <r>
      <t>FINALIDADE DA VIAGEM</t>
    </r>
    <r>
      <rPr>
        <sz val="11"/>
        <color rgb="FF000000"/>
        <rFont val="Calibri"/>
        <family val="2"/>
      </rPr>
      <t>:Serviço de manutenção e conserto de 08 computadores, 04  Impressoras, formatação de software,atualização e instalação de anti vírus, 03 aterramento em redes em redes lógicas e troca de peças e dispositivos de hardware.</t>
    </r>
  </si>
  <si>
    <t>Belo Jardim/Pesqueira/Buíque/Venturosa/Caruaru/Recife</t>
  </si>
  <si>
    <t>José Stanley de Oliveira Silva</t>
  </si>
  <si>
    <r>
      <t>FINALIDADE DA VIAGEM: 1.</t>
    </r>
    <r>
      <rPr>
        <sz val="11"/>
        <color rgb="FF000000"/>
        <rFont val="Calibri"/>
        <family val="2"/>
      </rPr>
      <t> Renovação do comércio de Roberto Guedes em São Vicente Ferrer e assistência à Regional Surubim. </t>
    </r>
    <r>
      <rPr>
        <b/>
        <sz val="11"/>
        <color rgb="FF000000"/>
        <rFont val="Calibri"/>
        <family val="2"/>
      </rPr>
      <t>2.</t>
    </r>
    <r>
      <rPr>
        <sz val="11"/>
        <color rgb="FF000000"/>
        <rFont val="Calibri"/>
        <family val="2"/>
      </rPr>
      <t> AVERIGUAR DENUNCIA Nº 202200, vistoria nas empresas A.M DE MELO SILVA ADUBOS ME, PAULO JOÃO LUIZ - ME E VIDA RURAL AGROPECUÁRIA LTDA.</t>
    </r>
  </si>
  <si>
    <t>SURUBIM/POMBOS/RECIFE</t>
  </si>
  <si>
    <t>15,16/02/2022</t>
  </si>
  <si>
    <r>
      <t>FINALIDADE DA VIAGEM</t>
    </r>
    <r>
      <rPr>
        <sz val="11"/>
        <color rgb="FF000000"/>
        <rFont val="Calibri"/>
        <family val="2"/>
      </rPr>
      <t>: </t>
    </r>
    <r>
      <rPr>
        <b/>
        <sz val="11"/>
        <color rgb="FF000000"/>
        <rFont val="Calibri"/>
        <family val="2"/>
      </rPr>
      <t>1. </t>
    </r>
    <r>
      <rPr>
        <sz val="11"/>
        <color rgb="FF000000"/>
        <rFont val="Calibri"/>
        <family val="2"/>
      </rPr>
      <t>AVERIGUAR DENUNCIA Nº 202200, vistoria nas empresas A.M DE MELO SILVA ADUBOS ME, PAULO JOÃO LUIZ - ME E VIDA RURAL AGROPECUÁRIA LTDA. </t>
    </r>
    <r>
      <rPr>
        <b/>
        <sz val="11"/>
        <color rgb="FF000000"/>
        <rFont val="Calibri"/>
        <family val="2"/>
      </rPr>
      <t>2.</t>
    </r>
    <r>
      <rPr>
        <sz val="11"/>
        <color rgb="FF000000"/>
        <rFont val="Calibri"/>
        <family val="2"/>
      </rPr>
      <t> Vistoria na empresa AGROATLANTICO COMERCIAL AGRICOLA EIRELI para renovação de registro.</t>
    </r>
  </si>
  <si>
    <t>POMBOS/IGARASSU/RECIFE</t>
  </si>
  <si>
    <t>16,17/02/2022</t>
  </si>
  <si>
    <r>
      <t>FINALIDADE DA VIAGEM</t>
    </r>
    <r>
      <rPr>
        <sz val="11"/>
        <color rgb="FF000000"/>
        <rFont val="Calibri"/>
        <family val="2"/>
      </rPr>
      <t>: </t>
    </r>
    <r>
      <rPr>
        <b/>
        <sz val="11"/>
        <color rgb="FF000000"/>
        <rFont val="Calibri"/>
        <family val="2"/>
      </rPr>
      <t>1. </t>
    </r>
    <r>
      <rPr>
        <sz val="11"/>
        <color rgb="FF000000"/>
        <rFont val="Calibri"/>
        <family val="2"/>
      </rPr>
      <t>Vistoria na empresa AGROATLANTICO COMERCIAL AGRICOLA EIRELI para renovação de registro.</t>
    </r>
  </si>
  <si>
    <t>IGARASSU/RECIFE</t>
  </si>
  <si>
    <t> Fiscal Estadual Agropecuário</t>
  </si>
  <si>
    <r>
      <t>FINALIDADE DA VIAGEM</t>
    </r>
    <r>
      <rPr>
        <sz val="11"/>
        <color rgb="FF000000"/>
        <rFont val="Calibri"/>
        <family val="2"/>
      </rPr>
      <t>: 1. Renovação do comércio de Roberto Guedes em São Vicente Ferrer e assistência à Regional Surubim. 2. VERIGUAR DENUNCIA Nº 202200, vistoria nas empresas A.M DE MELO SILVA ADUBOS ME, PAULO JOÃO LUIZ - ME E VIDA RURAL AGROPECUÁRIA LTDA. 3. Vistoria na empresa AGROATLANTICO COMERCIAL AGRICOLA EIRELI para renovação de registro.</t>
    </r>
  </si>
  <si>
    <t>15,16,17/02/2022</t>
  </si>
  <si>
    <t>ADALBERTO PEDRO DA SILVA LINS</t>
  </si>
  <si>
    <t>115.537-7</t>
  </si>
  <si>
    <r>
      <t> FINALIDADE DA VIAGEM</t>
    </r>
    <r>
      <rPr>
        <sz val="11"/>
        <color rgb="FF000000"/>
        <rFont val="Calibri"/>
        <family val="2"/>
      </rPr>
      <t>: BUSCA DE PRODUTORES INADIMPLENTES; VISITA A FARMÁCIAS VETERINÁRIAS; VISITA A MATADOUROS PUBLICOS, FISCALIZAÇÃO A EVENTOS AGROPECUÁRIOS, VISITA EM PARQUES DE VAQUEJADAS, FISCALIZAÇÃO EM FÁBRICAS DE LATICÍNIOS.</t>
    </r>
  </si>
  <si>
    <t>OURICURI</t>
  </si>
  <si>
    <t>GRANITO - BODOCÓ - EXU -SANTA CRUZ, SANTA FILOMENA -  TRINDADE, ARARIPINA - OURICURI</t>
  </si>
  <si>
    <t>09,10,11,14,21/02/2022</t>
  </si>
  <si>
    <t>09,10,11,18,25/02/2022</t>
  </si>
  <si>
    <t>DARLLAN ALVES SIEBRA</t>
  </si>
  <si>
    <t>405.878-0</t>
  </si>
  <si>
    <t>TÉCNICO AGROPECUÁRIO</t>
  </si>
  <si>
    <r>
      <t>FINALIDADE DA VIAGEM</t>
    </r>
    <r>
      <rPr>
        <sz val="11"/>
        <color rgb="FF000000"/>
        <rFont val="Calibri"/>
        <family val="2"/>
      </rPr>
      <t>: BUSCA DE PRODUTORES INADIMPLENTES; VISITA A FARMÁCIAS VETERINÁRIAS; VISITA A MATADOUROS PUBLICOS, FISCALIZAÇÃO A EVENTOS AGROPECUÁRIOS, VISITA EM PARQUES DE VAQUEJADAS, FISCALIZAÇÃO EM FÁBRICAS DE LATICÍNIOS.</t>
    </r>
  </si>
  <si>
    <t>EXU</t>
  </si>
  <si>
    <t>GRANITO, BODOCÓ -IPUBI - EXU</t>
  </si>
  <si>
    <t>14,15,16,21/02/2022</t>
  </si>
  <si>
    <t>14,15,16,24/02/2022</t>
  </si>
  <si>
    <t>IVAN RUFINO DE MELO</t>
  </si>
  <si>
    <t>385.562-7</t>
  </si>
  <si>
    <t>TÉCNICO AGROPECUÁRIO</t>
  </si>
  <si>
    <t>ARARIPINA</t>
  </si>
  <si>
    <t> TRINDADE - BODOCÓ -  IPUBI - ARARIPINA</t>
  </si>
  <si>
    <t>09,10,11,14/02/2022</t>
  </si>
  <si>
    <t>09,10,11,17/02/2022</t>
  </si>
  <si>
    <t>JOÃO CARLOS ALVES DE SIQUEIRA</t>
  </si>
  <si>
    <t>128.377-4</t>
  </si>
  <si>
    <t>SANTA CRUZ, SANTA FILOMENA - ARARIPINA, TRINDADE - BODOCÓ, EXU -  IPUBI - OURICURI</t>
  </si>
  <si>
    <t>09,14,21,28/02/2022</t>
  </si>
  <si>
    <t>11,18,25,28/02/2022</t>
  </si>
  <si>
    <t>JOSENALDO NUNES SILVA</t>
  </si>
  <si>
    <t>378.154-2</t>
  </si>
  <si>
    <t>BODOCÓ</t>
  </si>
  <si>
    <t>GRANITO -  IPUBI -  EXU - OURICURI  - TRINDADE -  BODOCÓ</t>
  </si>
  <si>
    <t>11,14,21,25,28/02/2022</t>
  </si>
  <si>
    <t>11,18,24,25,28/02/2022</t>
  </si>
  <si>
    <t>LORENA OLIVEIRA TÍNEL</t>
  </si>
  <si>
    <t>433.524-4</t>
  </si>
  <si>
    <t>TRINDADE - BODOCÓ - IPUBI - ARARIPINA</t>
  </si>
  <si>
    <t>LUCIANA SILVA DOS SANTOS</t>
  </si>
  <si>
    <t>430.154-4</t>
  </si>
  <si>
    <t>TRINDADE - BODOCÓ -  IPUBI - ARARIPINA</t>
  </si>
  <si>
    <t>NORMANDO NOGUEIRA DE SIQUEIRA</t>
  </si>
  <si>
    <t>097.324-6</t>
  </si>
  <si>
    <t>ADMINISTRATIVO</t>
  </si>
  <si>
    <t>GRANITO - BODOCÓ -  EXU -ARARIPINA, TRINDADE - OURICURI</t>
  </si>
  <si>
    <t>OLÁVIO FIRMINO DE MENEZES</t>
  </si>
  <si>
    <t>097.341-6</t>
  </si>
  <si>
    <t>AUXILIAR DEFESA AGROPECUÁRIO</t>
  </si>
  <si>
    <t>SANTA FILOMENA -SANTA CRUZ -  TRINDADE, ARARIPINA - BODOCÓ - OURICURI</t>
  </si>
  <si>
    <t>RONALDO GOMINHO BISPO</t>
  </si>
  <si>
    <t>110.943-0</t>
  </si>
  <si>
    <t>SANTA FILOMENA - SANTA CRUZ -TRINDADE, ARARIPINA -  BODOCÓ - EXU -    OURICURI</t>
  </si>
  <si>
    <t>09,10,11,15,22/02/2022</t>
  </si>
  <si>
    <t>VERA LUCIA DA SILVA</t>
  </si>
  <si>
    <t>433.513-9</t>
  </si>
  <si>
    <t>SANTA FILOMENA - BODOCÓ - SANTA CRUZ - EXU -OURICURI</t>
  </si>
  <si>
    <t>09,10,11,15/02/2022</t>
  </si>
  <si>
    <t>09,10,11,18/02/2022</t>
  </si>
  <si>
    <t>KALINA MARIA REBÊLO MONTEIRO</t>
  </si>
  <si>
    <t>360.821-2</t>
  </si>
  <si>
    <r>
      <t>FINALIDADE DA VIAGEM</t>
    </r>
    <r>
      <rPr>
        <sz val="11"/>
        <color rgb="FF000000"/>
        <rFont val="Calibri"/>
        <family val="2"/>
      </rPr>
      <t>:REALIZAÇÃO DE INSPEÇÃO PERIÓDICA; COLETAS DE AMOSTRAS; SUPERVISÃO E VIGILÂNCIA ATIVA EM PROPRIEDADES APÍCOLAS.</t>
    </r>
  </si>
  <si>
    <t>SÃO BENTO DO UNA/CARPINA/MORENO/JABOATÃO/ITAMARACA/ CARUARU/PAULISTA/RIBEIRÃO/MACHADOS/CAMARAGIBE/ RECIFE</t>
  </si>
  <si>
    <t>08,10,11,12,15,16,21,22,23,24/02/2022</t>
  </si>
  <si>
    <t>09,10,11,12,15,16,21,22,23,24/02/2022</t>
  </si>
  <si>
    <t>PAULO ROBERTO DE ANDRADE LIMA</t>
  </si>
  <si>
    <t>138.425-2</t>
  </si>
  <si>
    <t>DIRETOR-PRESIDENTE</t>
  </si>
  <si>
    <r>
      <t>FINALIDADE DA VIAGEM</t>
    </r>
    <r>
      <rPr>
        <sz val="11"/>
        <color rgb="FF000000"/>
        <rFont val="Calibri"/>
        <family val="2"/>
      </rPr>
      <t>:  Reuniões com a Prefeita , MPPE e Vigilância de Serra Talhada. Reunião com o SEBRAE e produtores rurais. Realizações de atividades em estabelecimentos de Aves, Bovinos e Mel, bem como novo abatedouro de bovinos, caprinos e ovinos. Reunião com servidores da Regional e ULSAVs para tratar assuntos inerentes a defesa e inspeção sanitária.</t>
    </r>
  </si>
  <si>
    <t>Serra Talhada/Triunfo/Recife</t>
  </si>
  <si>
    <t>Fiscal Agropecuário de Pernambuco </t>
  </si>
  <si>
    <r>
      <t>FINALIDADE DA VIAGEM</t>
    </r>
    <r>
      <rPr>
        <sz val="11"/>
        <color rgb="FF000000"/>
        <rFont val="Calibri"/>
        <family val="2"/>
      </rPr>
      <t>: </t>
    </r>
    <r>
      <rPr>
        <b/>
        <sz val="11"/>
        <color rgb="FF000000"/>
        <rFont val="Calibri"/>
        <family val="2"/>
      </rPr>
      <t>1. Reunião na Ulsav sobre as ações/metas da Defesa Vegetal e padronização dos cadastros e relatórios. </t>
    </r>
  </si>
  <si>
    <t>Carpina/Recife </t>
  </si>
  <si>
    <r>
      <t>FINALIDADE DA VIAGEM</t>
    </r>
    <r>
      <rPr>
        <sz val="11"/>
        <color rgb="FF000000"/>
        <rFont val="Calibri"/>
        <family val="2"/>
      </rPr>
      <t>:</t>
    </r>
    <r>
      <rPr>
        <b/>
        <sz val="11"/>
        <color rgb="FF000000"/>
        <rFont val="Calibri"/>
        <family val="2"/>
      </rPr>
      <t> 1. </t>
    </r>
    <r>
      <rPr>
        <sz val="11"/>
        <color rgb="FF000000"/>
        <rFont val="Calibri"/>
        <family val="2"/>
      </rPr>
      <t>Reunião na Ulsav sobre as ações/metas da Defesa Vegetal e padronização dos cadastros e relatórios. </t>
    </r>
  </si>
  <si>
    <t>Raquel Melo de Miranda</t>
  </si>
  <si>
    <t>115.572-5</t>
  </si>
  <si>
    <r>
      <t>FINALIDADE DA VIAGEM</t>
    </r>
    <r>
      <rPr>
        <sz val="11"/>
        <color rgb="FF000000"/>
        <rFont val="Calibri"/>
        <family val="2"/>
      </rPr>
      <t>:</t>
    </r>
    <r>
      <rPr>
        <b/>
        <sz val="11"/>
        <color rgb="FF000000"/>
        <rFont val="Calibri"/>
        <family val="2"/>
      </rPr>
      <t>1.Inspeção em propriedades produtoras de banana para prevenção das pragas quarentenárias.</t>
    </r>
  </si>
  <si>
    <t>Bonito/Barra de Guabiraba/Recife</t>
  </si>
  <si>
    <r>
      <t>FINALIDADE DA VIAGEM</t>
    </r>
    <r>
      <rPr>
        <sz val="11"/>
        <color rgb="FF000000"/>
        <rFont val="Calibri"/>
        <family val="2"/>
      </rPr>
      <t>: </t>
    </r>
    <r>
      <rPr>
        <b/>
        <sz val="11"/>
        <color rgb="FF000000"/>
        <rFont val="Calibri"/>
        <family val="2"/>
      </rPr>
      <t>1.  </t>
    </r>
    <r>
      <rPr>
        <sz val="11"/>
        <color rgb="FF000000"/>
        <rFont val="Calibri"/>
        <family val="2"/>
      </rPr>
      <t>Renovação de registro na empresa Clima do Verde Eireli ME</t>
    </r>
    <r>
      <rPr>
        <b/>
        <sz val="11"/>
        <color rgb="FF000000"/>
        <rFont val="Calibri"/>
        <family val="2"/>
      </rPr>
      <t>. 2. </t>
    </r>
    <r>
      <rPr>
        <sz val="11"/>
        <color rgb="FF000000"/>
        <rFont val="Calibri"/>
        <family val="2"/>
      </rPr>
      <t>Renovação de registro na Granja Estrela D`Alva Monjope.</t>
    </r>
  </si>
  <si>
    <t>CABO DE SANTO AGOSTINHO/RECIFE</t>
  </si>
  <si>
    <t>CABO DE SANTO AGOSTINHO/IGARASSU/RECIFE</t>
  </si>
  <si>
    <t>23,24/02/2022</t>
  </si>
  <si>
    <r>
      <t>FINALIDADE DA VIAGEM: 1. Registro inicial no Sitio Porteira 2 zona rural de Pombos, autuação  na empresa Britex dedetização e Averiguação de possível venda de agrotóxicos na Nordeste Comercio de Produtos Agropecuários. 2. </t>
    </r>
    <r>
      <rPr>
        <sz val="11"/>
        <color rgb="FF000000"/>
        <rFont val="Calibri"/>
        <family val="2"/>
      </rPr>
      <t>Renovação de registro na empresa Clima do Verde Eireli ME</t>
    </r>
    <r>
      <rPr>
        <b/>
        <sz val="11"/>
        <color rgb="FF000000"/>
        <rFont val="Calibri"/>
        <family val="2"/>
      </rPr>
      <t>. 3. </t>
    </r>
    <r>
      <rPr>
        <sz val="11"/>
        <color rgb="FF000000"/>
        <rFont val="Calibri"/>
        <family val="2"/>
      </rPr>
      <t>Renovação de registro na Granja Estrela D`Alva Monjope.</t>
    </r>
  </si>
  <si>
    <t>POMBOS/VITÓRIA DE SANTO ANTÃO/RECIFE</t>
  </si>
  <si>
    <t>POMBOS/VITÓRIA DE SANTO ANTÃO/CABO DE SANTO AGOSTINHO/IGARASSU/RECIFE</t>
  </si>
  <si>
    <t>22,23,24/02/2022</t>
  </si>
  <si>
    <r>
      <t>FINALIDADE DA VIAGEM</t>
    </r>
    <r>
      <rPr>
        <sz val="11"/>
        <color rgb="FF000000"/>
        <rFont val="Calibri"/>
        <family val="2"/>
      </rPr>
      <t>: </t>
    </r>
    <r>
      <rPr>
        <b/>
        <sz val="11"/>
        <color rgb="FF000000"/>
        <rFont val="Calibri"/>
        <family val="2"/>
      </rPr>
      <t>1. </t>
    </r>
    <r>
      <rPr>
        <sz val="11"/>
        <color rgb="FF000000"/>
        <rFont val="Calibri"/>
        <family val="2"/>
      </rPr>
      <t>Registro inicial no Sitio Porteira 2 zona rural de Pombos, autuação  na empresa Britex dedetização e Averiguação de possível venda de agrotóxicos na Nordeste Comercio de Produtos Agropecuários. </t>
    </r>
    <r>
      <rPr>
        <b/>
        <sz val="11"/>
        <color rgb="FF000000"/>
        <rFont val="Calibri"/>
        <family val="2"/>
      </rPr>
      <t>2. </t>
    </r>
    <r>
      <rPr>
        <sz val="11"/>
        <color rgb="FF000000"/>
        <rFont val="Calibri"/>
        <family val="2"/>
      </rPr>
      <t>Renovação de registro na Granja Estrela D`Alva Monjope.</t>
    </r>
  </si>
  <si>
    <t>POMBOS/VITÓRIA DE SANTO ANTÃO/IGARASSU/RECIFE</t>
  </si>
  <si>
    <t>22,24/02/2022</t>
  </si>
  <si>
    <r>
      <t>FINALIDADE DA VIAGEM</t>
    </r>
    <r>
      <rPr>
        <sz val="11"/>
        <color rgb="FF000000"/>
        <rFont val="Calibri"/>
        <family val="2"/>
      </rPr>
      <t>: </t>
    </r>
    <r>
      <rPr>
        <b/>
        <sz val="11"/>
        <color rgb="FF000000"/>
        <rFont val="Calibri"/>
        <family val="2"/>
      </rPr>
      <t>1. Registro inicial no Sitio Porteira 2 zona rural de Pombos, autuação  na empresa Britex dedetização e Averiguação de possível venda de agrotóxicos na Nordeste Comercio de Produtos Agropecuários. </t>
    </r>
  </si>
  <si>
    <r>
      <t>FINALIDADE DA VIAGEM</t>
    </r>
    <r>
      <rPr>
        <sz val="11"/>
        <color rgb="FF000000"/>
        <rFont val="Calibri"/>
        <family val="2"/>
      </rPr>
      <t>: 1</t>
    </r>
    <r>
      <rPr>
        <b/>
        <sz val="11"/>
        <color rgb="FF000000"/>
        <rFont val="Calibri"/>
        <family val="2"/>
      </rPr>
      <t>. </t>
    </r>
    <r>
      <rPr>
        <sz val="11"/>
        <color rgb="FF000000"/>
        <rFont val="Calibri"/>
        <family val="2"/>
      </rPr>
      <t>Renovação de registro na empresa Clima do Verde Eireli ME</t>
    </r>
    <r>
      <rPr>
        <b/>
        <sz val="11"/>
        <color rgb="FF000000"/>
        <rFont val="Calibri"/>
        <family val="2"/>
      </rPr>
      <t>.</t>
    </r>
  </si>
  <si>
    <t>Artur Gonçalves da Silva</t>
  </si>
  <si>
    <t>335.593-4</t>
  </si>
  <si>
    <r>
      <t>FINALIDADE DA VIAGEM</t>
    </r>
    <r>
      <rPr>
        <sz val="11"/>
        <color rgb="FF000000"/>
        <rFont val="Calibri"/>
        <family val="2"/>
      </rPr>
      <t>:  </t>
    </r>
    <r>
      <rPr>
        <b/>
        <sz val="11"/>
        <color rgb="FF000000"/>
        <rFont val="Calibri"/>
        <family val="2"/>
      </rPr>
      <t>1 . Monitoramento Sigatoka Negra e Moko da Bananeira  2. Monitoramento do Cancro Bacteriano da Videira.</t>
    </r>
  </si>
  <si>
    <t>Petrolina</t>
  </si>
  <si>
    <t>Santa Maria da Boa Vista / lagoa Grande / Petrolina</t>
  </si>
  <si>
    <t>Maria Lisiê Moura Porfírio de Santana</t>
  </si>
  <si>
    <t>335.589-6</t>
  </si>
  <si>
    <r>
      <t> </t>
    </r>
    <r>
      <rPr>
        <b/>
        <sz val="11"/>
        <color rgb="FF000000"/>
        <rFont val="Calibri"/>
        <family val="2"/>
      </rPr>
      <t>Iagmar Oliveira da Mota</t>
    </r>
  </si>
  <si>
    <t>359.548-0</t>
  </si>
  <si>
    <r>
      <t>FINALIDADE DA VIAGEM</t>
    </r>
    <r>
      <rPr>
        <sz val="11"/>
        <color rgb="FF000000"/>
        <rFont val="Calibri"/>
        <family val="2"/>
      </rPr>
      <t>: </t>
    </r>
    <r>
      <rPr>
        <b/>
        <sz val="11"/>
        <color rgb="FF000000"/>
        <rFont val="Calibri"/>
        <family val="2"/>
      </rPr>
      <t>  1. Fiscalização em Aglomerações de Animais.  2. Vistoria em Apiário</t>
    </r>
  </si>
  <si>
    <t>Afrânio/ Santa Maria da Boa Vista/ Petrolina</t>
  </si>
  <si>
    <t>16,23/02/2022</t>
  </si>
  <si>
    <t>Maria do Carmo Freitas de Sá</t>
  </si>
  <si>
    <t>098.593-7</t>
  </si>
  <si>
    <r>
      <t>FINALIDADE DA VIAGEM</t>
    </r>
    <r>
      <rPr>
        <sz val="11"/>
        <color rgb="FF000000"/>
        <rFont val="Calibri"/>
        <family val="2"/>
      </rPr>
      <t>: </t>
    </r>
    <r>
      <rPr>
        <b/>
        <sz val="11"/>
        <color rgb="FF000000"/>
        <rFont val="Calibri"/>
        <family val="2"/>
      </rPr>
      <t> 1- Supervisão em UVL'S e EAC'S e reuniões com autoridades Locais.   2 - Fiscalização em Feiras Semanais de Animais   3 - Vistoria em Estabelecimentos.</t>
    </r>
  </si>
  <si>
    <t>Afrânio /Lagoa Grande / Santa Maria da Boa vista / Orocó / Petrolina</t>
  </si>
  <si>
    <t>14,17,21/02/2022</t>
  </si>
  <si>
    <t>15,18,24/02/2022</t>
  </si>
  <si>
    <t>Augusto Aureliano Rodrigues</t>
  </si>
  <si>
    <t>111.821-8</t>
  </si>
  <si>
    <r>
      <t>FINALIDADE DA VIAGEM</t>
    </r>
    <r>
      <rPr>
        <sz val="11"/>
        <color rgb="FF000000"/>
        <rFont val="Calibri"/>
        <family val="2"/>
      </rPr>
      <t>: </t>
    </r>
    <r>
      <rPr>
        <b/>
        <sz val="11"/>
        <color rgb="FF000000"/>
        <rFont val="Calibri"/>
        <family val="2"/>
      </rPr>
      <t> 1.  Reunião com a Gerência   2. Trabalho em Associações.  3. Atualizaçõs Cadastrais e vistoria em rebanhos de pequenos ruminantes.  4. Visita a propriedades de risco     5. Fiscalização em Aglomerações de Animais da Região</t>
    </r>
  </si>
  <si>
    <t>Afrânio</t>
  </si>
  <si>
    <t>Petrolina / Dormentes / Afrânio</t>
  </si>
  <si>
    <t>14,15,21,22,28/02/2022</t>
  </si>
  <si>
    <t>14,19,21,26,28/02/2022</t>
  </si>
  <si>
    <t>Geraldo Miranda de Carvalho Junior</t>
  </si>
  <si>
    <t>335.572-1</t>
  </si>
  <si>
    <r>
      <t>FINALIDADE DA VIAGEM</t>
    </r>
    <r>
      <rPr>
        <sz val="11"/>
        <color rgb="FF000000"/>
        <rFont val="Calibri"/>
        <family val="2"/>
      </rPr>
      <t>: </t>
    </r>
    <r>
      <rPr>
        <b/>
        <sz val="11"/>
        <color rgb="FF000000"/>
        <rFont val="Calibri"/>
        <family val="2"/>
      </rPr>
      <t> 1.  Vistoria em Estabelecimentos   2.  Vistoria em rebanhos de pequenos ruminantes </t>
    </r>
  </si>
  <si>
    <t>Afrânio /Lagoa Grande/Santa Maria da Boa vista / Orocó /  Petrolina</t>
  </si>
  <si>
    <t>Vanessa Santos de Oliveira Carneiro</t>
  </si>
  <si>
    <t>434.091-4</t>
  </si>
  <si>
    <r>
      <t>FINALIDADE DA VIAGEM</t>
    </r>
    <r>
      <rPr>
        <sz val="11"/>
        <color rgb="FF000000"/>
        <rFont val="Calibri"/>
        <family val="2"/>
      </rPr>
      <t>: </t>
    </r>
    <r>
      <rPr>
        <b/>
        <sz val="11"/>
        <color rgb="FF000000"/>
        <rFont val="Calibri"/>
        <family val="2"/>
      </rPr>
      <t> 1-  Vigilância ativa;  2 - Vistoria em apiários e Fiscalização em lixão; 3 - Reunião na UR Petrolina e atividades de escritório</t>
    </r>
  </si>
  <si>
    <t> Santa M. Boa Vista</t>
  </si>
  <si>
    <t> P.A. Safra / Orocó / Petrolina / Santa Maria da Boa Vista</t>
  </si>
  <si>
    <t>16,22,25/02/2022</t>
  </si>
  <si>
    <t>16,22,26/02/2022</t>
  </si>
  <si>
    <t>REINALDO DE CASTRO SANTOS</t>
  </si>
  <si>
    <t>429.628-1</t>
  </si>
  <si>
    <t> Dormentes</t>
  </si>
  <si>
    <t>Afrânio /Petrolina /  Dormentes</t>
  </si>
  <si>
    <t>16,21,23,25/02/2022</t>
  </si>
  <si>
    <t>16,21,23,26/02/2022</t>
  </si>
  <si>
    <t>MARCILIO DIAS DE OLIVEIRA</t>
  </si>
  <si>
    <t>430.204-4</t>
  </si>
  <si>
    <t>Assistente de Defesa Agropecuário</t>
  </si>
  <si>
    <r>
      <t>FINALIDADE DA VIAGEM</t>
    </r>
    <r>
      <rPr>
        <sz val="11"/>
        <color rgb="FF000000"/>
        <rFont val="Calibri"/>
        <family val="2"/>
      </rPr>
      <t>: </t>
    </r>
    <r>
      <rPr>
        <b/>
        <sz val="11"/>
        <color rgb="FF000000"/>
        <rFont val="Calibri"/>
        <family val="2"/>
      </rPr>
      <t>  1. Apoio aos Fiscais em Vigilância Ativa;     2. Atualização Cadastral com Vistoria em rebanhos de Pequenos Ruminantes;      3 - Fiscalização em Aglomerações de Animais.</t>
    </r>
  </si>
  <si>
    <t>Santa Maria da Boa Vista /Orocó / Petrolina</t>
  </si>
  <si>
    <t>14,17,24/02/2022</t>
  </si>
  <si>
    <t>15,18,25/02/2022</t>
  </si>
  <si>
    <t>Edson Mauro Barbosa</t>
  </si>
  <si>
    <t>429.633-8</t>
  </si>
  <si>
    <t>José Ribamar de Oliveira Luz Neto</t>
  </si>
  <si>
    <t>361.796-3</t>
  </si>
  <si>
    <t> Afrânio/ Santa Maria da Boa Vista/  Petrolina</t>
  </si>
  <si>
    <t>Geraldo dos Santos Ferreira</t>
  </si>
  <si>
    <t>107.791-0</t>
  </si>
  <si>
    <t>Auxiliar de Defesa Agropecuário</t>
  </si>
  <si>
    <r>
      <t>FINALIDADE DA VIAGEM</t>
    </r>
    <r>
      <rPr>
        <sz val="11"/>
        <color rgb="FF000000"/>
        <rFont val="Calibri"/>
        <family val="2"/>
      </rPr>
      <t>:  </t>
    </r>
    <r>
      <rPr>
        <b/>
        <sz val="11"/>
        <color rgb="FF000000"/>
        <rFont val="Calibri"/>
        <family val="2"/>
      </rPr>
      <t>  1. Atualizaçõs Cadastrais e vistoria em rebanhos de pequenos ruminantes.    2. Fiscalização em Aglomerações de Animais da Região</t>
    </r>
  </si>
  <si>
    <t>Dormentes / Afrânio</t>
  </si>
  <si>
    <t>15,22/02/2022</t>
  </si>
  <si>
    <t>19,26/02/2022</t>
  </si>
  <si>
    <t>AGRICÉLIO SANTOS BEZERRA</t>
  </si>
  <si>
    <t>429.626-5</t>
  </si>
  <si>
    <r>
      <t>FINALIDADE DA VIAGEM</t>
    </r>
    <r>
      <rPr>
        <sz val="11"/>
        <color rgb="FF000000"/>
        <rFont val="Calibri"/>
        <family val="2"/>
      </rPr>
      <t>:CADASTRAMENTO E RECADASTRAMENTO DE PROPRIEDADES E ACOMPANHAMENTO EM FISCALIZAÇÃO EM FARMACIAS VETERINARIAS.</t>
    </r>
  </si>
  <si>
    <t>Surubim</t>
  </si>
  <si>
    <t>Santa Maria do Cambuca/Frei Miguelinho/VERTENTES/Surubim</t>
  </si>
  <si>
    <t>17,23/02/2022</t>
  </si>
  <si>
    <t>JOSE PEDRO DA SILVA JUNIOR</t>
  </si>
  <si>
    <t>434.132-5</t>
  </si>
  <si>
    <r>
      <t>FINALIDADE DA VIAGEM</t>
    </r>
    <r>
      <rPr>
        <sz val="11"/>
        <color rgb="FF000000"/>
        <rFont val="Calibri"/>
        <family val="2"/>
      </rPr>
      <t>: FISCALIZAÇÃO EM EVENTOS AGROPECUARIOS E CADASTRAMENTO E RECADASTRAMENTO DE PROPRIEDADE E PRODUTORES.</t>
    </r>
  </si>
  <si>
    <t>JOAO ALFREDO/OROBO/BOMJARDIM/SURUBIM</t>
  </si>
  <si>
    <t>08,16,22/02/2022</t>
  </si>
  <si>
    <t>NARA MARIA DE OLIVEIRA SILVA</t>
  </si>
  <si>
    <t>434.017-5</t>
  </si>
  <si>
    <t>Vertentes/Bom Jardim/Orobo/JOÃO ALFREDO/ Santa Maria do Cambuca/Frei Miguelinho/Surubim</t>
  </si>
  <si>
    <t>FERNANDO DE MELO OLIVEIRA</t>
  </si>
  <si>
    <t>433.516-3</t>
  </si>
  <si>
    <t>Limoeiro</t>
  </si>
  <si>
    <t>Machados/BOMJARDIM/Limoeiro</t>
  </si>
  <si>
    <t>09,15/02/2022</t>
  </si>
  <si>
    <t>11,17/02/2022</t>
  </si>
  <si>
    <t>SANCHO NETO QUEIROS DE ARRUDA</t>
  </si>
  <si>
    <t>130.444-5</t>
  </si>
  <si>
    <t>FISCAL DE DEFESA AGROPECUÁRIA</t>
  </si>
  <si>
    <r>
      <t>FINALIDADE DA VIAGEM</t>
    </r>
    <r>
      <rPr>
        <sz val="11"/>
        <color rgb="FF000000"/>
        <rFont val="Calibri"/>
        <family val="2"/>
      </rPr>
      <t>: INSPEÇÃO NO MATADOURO.</t>
    </r>
  </si>
  <si>
    <t>PAUDALHO, SURUBIM.</t>
  </si>
  <si>
    <t> ISRAEL NUNES DA SILVA</t>
  </si>
  <si>
    <t>434.011.6</t>
  </si>
  <si>
    <r>
      <t>FINALIDADE DA VIAGEM:</t>
    </r>
    <r>
      <rPr>
        <sz val="11"/>
        <color rgb="FF000000"/>
        <rFont val="Calibri"/>
        <family val="2"/>
      </rPr>
      <t>RECADASTRAMENTO DE PROPRIEDADES E MANUTENÇÃO DE CONDIÇÃO DE AREA LIVREDA PRAGA QUARENTENARIA.</t>
    </r>
  </si>
  <si>
    <t>Carpina</t>
  </si>
  <si>
    <t>VICENCIA /MACHADOS/BOM JARDIM/ Carpina</t>
  </si>
  <si>
    <t>08,15/02/2022</t>
  </si>
  <si>
    <t>10,17/02/2022</t>
  </si>
  <si>
    <t>ELIABE MORAIS FREITAS</t>
  </si>
  <si>
    <t>434038-8</t>
  </si>
  <si>
    <t>WILLIAMS EDUARDO DE ARAUJO FERNANDO</t>
  </si>
  <si>
    <t>429.634-6</t>
  </si>
  <si>
    <t>Passira/Salgadinho/Cumaru/Machados/ Limoeiro</t>
  </si>
  <si>
    <t> HEVERTON CAETANO LEAL DA SILVA</t>
  </si>
  <si>
    <t>430.148-0</t>
  </si>
  <si>
    <t>Rogério Carlos de Oliveira</t>
  </si>
  <si>
    <t>130443-7</t>
  </si>
  <si>
    <t>Técnico Agrícola</t>
  </si>
  <si>
    <r>
      <t>FINALIDADE DA VIAGEM</t>
    </r>
    <r>
      <rPr>
        <sz val="11"/>
        <color rgb="FF000000"/>
        <rFont val="Calibri"/>
        <family val="2"/>
      </rPr>
      <t>: Fiscalização em eventos agropecuários E Cadastramento de produtores e propridades</t>
    </r>
  </si>
  <si>
    <t>Frei Miguelinho</t>
  </si>
  <si>
    <t>Surubim/vertentes/Joao Alfredo/Frei Miguelinho</t>
  </si>
  <si>
    <t>10,14,17,21,24/02/2022</t>
  </si>
  <si>
    <t>11,16,18,23,25/02/2022</t>
  </si>
  <si>
    <t>HELDER DA CAMARA RAIMUNDO</t>
  </si>
  <si>
    <t>433.597-0</t>
  </si>
  <si>
    <t>Vicencia/Machados/BomJardim/Carpina</t>
  </si>
  <si>
    <t>Edvaldo José da Costa</t>
  </si>
  <si>
    <t>136041-8</t>
  </si>
  <si>
    <r>
      <t>FINALIDADE DA VIAGEM</t>
    </r>
    <r>
      <rPr>
        <sz val="11"/>
        <color rgb="FF000000"/>
        <rFont val="Calibri"/>
        <family val="2"/>
      </rPr>
      <t>: cadastro de propriedade rurais e fiscalização em eventos agropecuários.</t>
    </r>
  </si>
  <si>
    <t>Limoeiro/Joao Alfredo/Bom Jardim/Casinhas/Surubim</t>
  </si>
  <si>
    <t>09,14,21/02/2022</t>
  </si>
  <si>
    <t>11,17,24/02/2022</t>
  </si>
  <si>
    <t>MARCOS ANTÔNIO DUARTE</t>
  </si>
  <si>
    <t>85.050-0</t>
  </si>
  <si>
    <r>
      <t>FINALIDADE DA VIAGEM</t>
    </r>
    <r>
      <rPr>
        <sz val="11"/>
        <color rgb="FF000000"/>
        <rFont val="Calibri"/>
        <family val="2"/>
      </rPr>
      <t>:INSPEÇÃO FITOSSANITÁRIA EM BANANA, CITRUS , BUSCA DE MATERIAL NA ADAGRO.</t>
    </r>
  </si>
  <si>
    <t>Machados/BomJradim/Recife/ VICENCIA/ SURUBIM.</t>
  </si>
  <si>
    <t>07,14/20/2022</t>
  </si>
  <si>
    <t>WANESSA NOADYA KETRUY DE OLIVEIRA</t>
  </si>
  <si>
    <t>430.153-6</t>
  </si>
  <si>
    <t>FISCAL AGROPECUARIO</t>
  </si>
  <si>
    <r>
      <t>FINALIDADE DA VIAGEM</t>
    </r>
    <r>
      <rPr>
        <sz val="11"/>
        <color rgb="FF000000"/>
        <rFont val="Calibri"/>
        <family val="2"/>
      </rPr>
      <t>: SANEAMENTO DE FOCO, FISCALIZAÇOES EM FARMACIAS VETERINARIAS E GRANJAS.</t>
    </r>
  </si>
  <si>
    <t>Paudalho/ Vicencia/Bom Jardim/Orobo/Carpina</t>
  </si>
  <si>
    <t>09,14,17,21/02/2022</t>
  </si>
  <si>
    <t>10,15,18,22/02/2022</t>
  </si>
  <si>
    <t>Maria Eugênia Soriano Ferreira Nunes</t>
  </si>
  <si>
    <t>359015-1</t>
  </si>
  <si>
    <r>
      <t>FINALIDADE DA VIAGEM</t>
    </r>
    <r>
      <rPr>
        <sz val="11"/>
        <color rgb="FF000000"/>
        <rFont val="Calibri"/>
        <family val="2"/>
      </rPr>
      <t>: Coleta de amostras para saneamento de foco, vistorias em firmas comerciais de produtos veterinários, busca aos inadimplentes, atualizações cadastrais, vistorias em granjas, cadastros de propriedades rurais.</t>
    </r>
  </si>
  <si>
    <t>Araçoiaba/Carpina/Feira Nova/Passira/Cumaru/Passira/Salgadinho/Machados/Feira Nova/Limoeiro</t>
  </si>
  <si>
    <t>08,15,21/02/2022</t>
  </si>
  <si>
    <t>José Pereira da Paz</t>
  </si>
  <si>
    <t>12867-8</t>
  </si>
  <si>
    <r>
      <t>FINALIDADE DA VIAGEM</t>
    </r>
    <r>
      <rPr>
        <sz val="11"/>
        <color rgb="FF000000"/>
        <rFont val="Calibri"/>
        <family val="2"/>
      </rPr>
      <t>: Condução dos técnicos para  Cadastramento de propriedade para manutenção da condição dearea livre das pragas quarentenarias.</t>
    </r>
  </si>
  <si>
    <t>Machados/Bom jardim/Carpina</t>
  </si>
  <si>
    <t>Maurício Morais Barbosa</t>
  </si>
  <si>
    <t>105734-0</t>
  </si>
  <si>
    <r>
      <t>FINALIDADE DA VIAGEM</t>
    </r>
    <r>
      <rPr>
        <sz val="11"/>
        <color rgb="FF000000"/>
        <rFont val="Calibri"/>
        <family val="2"/>
      </rPr>
      <t>: CADASTRAMENTO DE PROPRIEDADAS PARA MANUTENÇÃO DA CONDIÇAO DEAREA LIVRE DAS PRAGAS QUARENTENARIAS.</t>
    </r>
  </si>
  <si>
    <t>MACHADOS/BOM JARDIM/Carpina</t>
  </si>
  <si>
    <t> Glenda Mônica Luna de Holanda</t>
  </si>
  <si>
    <t>Fiscal Estadual Agropecuária</t>
  </si>
  <si>
    <t>FINALIDADE: Participação de audiência do MPPE - S. Joaquim do Monte</t>
  </si>
  <si>
    <t>S.Joaquim do Monte/ Recife</t>
  </si>
  <si>
    <r>
      <t> FINALIDADE DA VIAGEM</t>
    </r>
    <r>
      <rPr>
        <sz val="11"/>
        <color rgb="FF000000"/>
        <rFont val="Calibri"/>
        <family val="2"/>
      </rPr>
      <t>: INSPEÇÃO PERÍODICA; COLETA DE AMOSTRAS; PRÉ-VISTORIA.</t>
    </r>
  </si>
  <si>
    <t>MACHADOS/CAMARAGIBE/MORENO/PAULISTA/RECIFE</t>
  </si>
  <si>
    <t>23,24,25,28/02/2022</t>
  </si>
  <si>
    <t>FINALIDADE: Verificação oficial em estabelecimento de abate de pequenos ruminantes.</t>
  </si>
  <si>
    <t>Bezerros / Recife</t>
  </si>
  <si>
    <r>
      <t>FINALIDADE DA VIAGEM</t>
    </r>
    <r>
      <rPr>
        <sz val="11"/>
        <color rgb="FF000000"/>
        <rFont val="Calibri"/>
        <family val="2"/>
      </rPr>
      <t>: VIGILÂNCIA ATIVA E PASSIVA NAS PROPRIEDADES FOCO DE AIE, MORMO E RAIVA NOS MUNICÍPIOS DE BEZERROS, SAIRÉ, CAMOCIM E CHÃ GRANDE. ASSISTÊNCIA AOS ESCRITÓRIOS DA ADAGRO NOS MUNICÍPIOS DE BEZERROS, SAIRÉ, CAMOCIM E CHÃ GRANDE. BUSCA AOS INADIMPLENTES DA CAMPANHA DE FEBRE AFTOSA.</t>
    </r>
  </si>
  <si>
    <t>GRAVATA</t>
  </si>
  <si>
    <t>BEZERROS-SAIRÉ-CHÃ GRANDE-CAMOCIM-GRAVATÁ</t>
  </si>
  <si>
    <t>03,10,18,25/01/2022</t>
  </si>
  <si>
    <t>05,08,12,20,27/01/2022</t>
  </si>
  <si>
    <r>
      <t>FINALIDADE DA VIAGEM</t>
    </r>
    <r>
      <rPr>
        <sz val="11"/>
        <color rgb="FF000000"/>
        <rFont val="Calibri"/>
        <family val="2"/>
      </rPr>
      <t>: 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r>
  </si>
  <si>
    <t>CARUARU</t>
  </si>
  <si>
    <t>Bezerros - Barra de Guabiraba - Caruaru</t>
  </si>
  <si>
    <t>03,05/01/2022</t>
  </si>
  <si>
    <t>04,07/01/2022</t>
  </si>
  <si>
    <r>
      <t>FINALIDADE DA VIAGEM</t>
    </r>
    <r>
      <rPr>
        <sz val="11"/>
        <color rgb="FF000000"/>
        <rFont val="Calibri"/>
        <family val="2"/>
      </rPr>
      <t>: Coleta de Material Biológico, Fiscalização em Eventos Agropecuários (Feiras de Animais e Vaquejadas), Supervisão de E.A.C.</t>
    </r>
  </si>
  <si>
    <t>São Joaquim do Monte- Jataúba-Barra de Guabiraba-Bezerros-Lagoa dos Gatos-Agrestina -Brejo da Madre de Deus-Caruaru</t>
  </si>
  <si>
    <t>03,06,10,13,17,20,25/01/2021</t>
  </si>
  <si>
    <t>04,07,11,14,18,21,26/01/2022</t>
  </si>
  <si>
    <t>São Joaquim do Monte- Jataúba-  Barra de Guabiraba-Bezerros- Lagoa dos Gatos- Agrestina - Brejo da Madre de Deus-Caruaru</t>
  </si>
  <si>
    <t>03,06,10,13,17,20,25/01/2022</t>
  </si>
  <si>
    <r>
      <t>FINALIDADE DA VIAGEM</t>
    </r>
    <r>
      <rPr>
        <sz val="11"/>
        <color rgb="FF000000"/>
        <rFont val="Calibri"/>
        <family val="2"/>
      </rPr>
      <t>: EDUCAÇÃO SANITÁRIA; VIGILÂNCIA EPIDEMIOLÓGICA ATIVA: AIE E MORMO; FISCALIZAÇÃO EM REVENDAS AGROPECUÁRIAS; BARREIRA MÓVEL; FISCALIZAÇÃO EM VAQUEJADA; FISCALIZAÇÃO EM GRANJAS AVÍCOLAS.</t>
    </r>
  </si>
  <si>
    <t>ALTINHO-AGRESTINA-CUPIRA -LAGOA DOS GATOS-PANELAS-BONITO- BARRA DE GUABIRABA-JATAÚBA-TAQ. DO NORTE-  ALTINHO-SANTA C. DO CAPIB.-RIACHO DAS ALMAS-CARUARU</t>
  </si>
  <si>
    <t>03,06,10,13,17,20,24/01/2022</t>
  </si>
  <si>
    <t>05,07,12,14,19,21,25/01/2022</t>
  </si>
  <si>
    <t> FISCAL ESTADUAL AGROPECUÁRIO</t>
  </si>
  <si>
    <r>
      <t>FINALIDADE DA VIAGEM</t>
    </r>
    <r>
      <rPr>
        <sz val="11"/>
        <color rgb="FF000000"/>
        <rFont val="Calibri"/>
        <family val="2"/>
      </rPr>
      <t>: EDUCAÇÃO SANITÁRIA; VIGILÂNCIA EPIDEMIOLÓGICA ATIVA: AIE E MORMO; FISCALIZAÇÃO EM REVENDAS AGROPECUÁRIAS;  BARREIRA MÓVEL; FISCALIZAÇÃO EM VAQUEJADA; FISCALIZAÇÃO EM GRANJAS AVÍCOLAS.</t>
    </r>
  </si>
  <si>
    <t>AGRESTINA-CARUARU-ALTINHO-CUPIRA -LAGOA DOS GATOS-PANELAS - BONITO- BARRA DE GUABIRABA-SANTA C. DO CAPIBARIBE-RIACHO DAS ALMAS-JATAÚBA-T. DO NORTE-AGRESTINA</t>
  </si>
  <si>
    <r>
      <t>FINALIDADE DA VIAGEM</t>
    </r>
    <r>
      <rPr>
        <sz val="11"/>
        <color rgb="FF000000"/>
        <rFont val="Calibri"/>
        <family val="2"/>
      </rPr>
      <t>: Fiscalização do uso de cama aviária nas propriedades produtoras de cará e inhame; supervisão das unidades locais; fiscalização em feira agropecuária; fiscalização em revendas agropecuárias.</t>
    </r>
  </si>
  <si>
    <t>Barra de Guabiraba - São Joaquim do Monte - Camocim de São Félix - Caruaru - Bonito</t>
  </si>
  <si>
    <t>04,06,10,13,17,20,24,26/01/2021</t>
  </si>
  <si>
    <t>05,07,12,14,19,21,25,27/01/2021</t>
  </si>
  <si>
    <r>
      <t>FINALIDADE DA VIAGEM</t>
    </r>
    <r>
      <rPr>
        <sz val="11"/>
        <color rgb="FF000000"/>
        <rFont val="Calibri"/>
        <family val="2"/>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r>
  </si>
  <si>
    <t>Barra de Guabiraba - Bonito - Altinho -  Sairé - Agrestina -  Brejo da Madre Deus - Caruaru</t>
  </si>
  <si>
    <t>05,11,12,18,20,25/01/2022</t>
  </si>
  <si>
    <t>07,11,14,19,20,27/01/2022</t>
  </si>
  <si>
    <r>
      <t>FINALIDADE DA VIAGEM</t>
    </r>
    <r>
      <rPr>
        <sz val="11"/>
        <color rgb="FF000000"/>
        <rFont val="Calibri"/>
        <family val="2"/>
      </rPr>
      <t>:INSPEÇÃO FITOSSANITÁRIA EM BANANA, CITRUS E VIVEIROS, SUPERVISAO EM  EVENTO AGROPECUARIO,  SUPERVISÃO EM ESCRITORIO DE APOIO DA ADAGRO E REUNIAO TECNICA.</t>
    </r>
  </si>
  <si>
    <t>SURUBIM</t>
  </si>
  <si>
    <t>OROBO/VICENCIA/LIMOEIRO/MACHADOS/ BOM JARDIM/MACHADOS/LIMOEIRO/CARPINA/RECIFE/ SURUBIM</t>
  </si>
  <si>
    <t>03,26/01/2022</t>
  </si>
  <si>
    <t>07,28/01/2022</t>
  </si>
  <si>
    <r>
      <t> </t>
    </r>
    <r>
      <rPr>
        <sz val="11"/>
        <color rgb="FF000000"/>
        <rFont val="Calibri"/>
        <family val="2"/>
      </rPr>
      <t>Técnico Agrícola</t>
    </r>
  </si>
  <si>
    <r>
      <t>FINALIDADE DA VIAGEM</t>
    </r>
    <r>
      <rPr>
        <sz val="11"/>
        <color rgb="FF000000"/>
        <rFont val="Calibri"/>
        <family val="2"/>
      </rPr>
      <t>: Fiscalização em eventos agropecuários E CADASTRAMENTO DE PRODUTORES RUAIS</t>
    </r>
  </si>
  <si>
    <t>Joao Alfredo/vertentes/SANTA MARIA DO CAMBUCA/Frei Miguelinho</t>
  </si>
  <si>
    <t>03,10,17,24/01/2022</t>
  </si>
  <si>
    <t>04,12,19,26/01/2022</t>
  </si>
  <si>
    <t> JOSE PEDRO DA SILVA JUNIOR</t>
  </si>
  <si>
    <r>
      <t>FINALIDADE DA VIAGEM</t>
    </r>
    <r>
      <rPr>
        <sz val="11"/>
        <color rgb="FF000000"/>
        <rFont val="Calibri"/>
        <family val="2"/>
      </rPr>
      <t>:  FISCALIZAÇÃO EM EVENTO AGROPECUARIO</t>
    </r>
  </si>
  <si>
    <t>JOAO ALFREDO/SURUBIM</t>
  </si>
  <si>
    <t>04,11,18,25/01/2022</t>
  </si>
  <si>
    <t>ALCIDES JOSE DE MELO FILHO</t>
  </si>
  <si>
    <t>12.661-6</t>
  </si>
  <si>
    <r>
      <t>FINALIDADE DA VIAGEM</t>
    </r>
    <r>
      <rPr>
        <sz val="11"/>
        <color rgb="FF000000"/>
        <rFont val="Calibri"/>
        <family val="2"/>
      </rPr>
      <t>: CONDUÇÃO DOS TÉCNICOS PARA Cadastramento e recadastramento de propriedade e inspeção em Banana e Citus.</t>
    </r>
  </si>
  <si>
    <t>LIMOEIRO</t>
  </si>
  <si>
    <t>SALGADINHO/Passira/Machados/BOM JARDIM/LIMOEIRO</t>
  </si>
  <si>
    <t>11,26/01/2022</t>
  </si>
  <si>
    <t>13,28/01/2022</t>
  </si>
  <si>
    <t>ASSITENTE DE DEFESA AGROPECUARIA</t>
  </si>
  <si>
    <r>
      <t>FINALIDADE DA VIAGEM</t>
    </r>
    <r>
      <rPr>
        <sz val="11"/>
        <color rgb="FF000000"/>
        <rFont val="Calibri"/>
        <family val="2"/>
      </rPr>
      <t>:  RECADASTRAMENTO DE PROPRIEDADES E INSPEÇÃO EM CITRUS E BANANA.</t>
    </r>
  </si>
  <si>
    <t>Passira/SALGADINHO/MACHADOS/BOM JARDIM/Limoeiro</t>
  </si>
  <si>
    <t> 434.017-5</t>
  </si>
  <si>
    <r>
      <t>FINALIDADE DA VIAGEM</t>
    </r>
    <r>
      <rPr>
        <sz val="11"/>
        <color rgb="FF000000"/>
        <rFont val="Calibri"/>
        <family val="2"/>
      </rPr>
      <t>:   CADASTRAMENTO E RECADASTRAMENTO DE PROPRIEDADES E FISCALIZAÇÃO EM EVENTO AGROPECUÁRIO.</t>
    </r>
  </si>
  <si>
    <t>Limoeiro/Casinhas/Vertente do Lerio/João Alfredo/Limoeiro/Casinhas/Surubim</t>
  </si>
  <si>
    <t>11,18/01/2022</t>
  </si>
  <si>
    <t>13,20/01/2022</t>
  </si>
  <si>
    <r>
      <t>FINALIDADE DA VIAGEM</t>
    </r>
    <r>
      <rPr>
        <sz val="11"/>
        <color rgb="FF000000"/>
        <rFont val="Calibri"/>
        <family val="2"/>
      </rPr>
      <t>:CADASTRAMENTO E RECADASTRAMENTO DE PROPRIEDADES E FISCALIZAÇÃO EM EVENTO AGROPECUÁRIO</t>
    </r>
  </si>
  <si>
    <t>Limoeiro/casinhas/Vertente do Lerio/João Alfredo/Limoeiro/Casinhas/Surubim</t>
  </si>
  <si>
    <t>ISRAEL NUNES DA SILVA</t>
  </si>
  <si>
    <r>
      <t>FINALIDADE DA VIAGEM</t>
    </r>
    <r>
      <rPr>
        <sz val="11"/>
        <color rgb="FF000000"/>
        <rFont val="Calibri"/>
        <family val="2"/>
      </rPr>
      <t>:  CADASTRAMENTO E RECADASTRAMENTO DE PROPRIEDADES E TREINAMENTO PARA INSPEÇÃO EM CITRUS E BANANA.</t>
    </r>
  </si>
  <si>
    <t>Nazare da Mata/ Paudalho/Lagoa de Itaenga/Vicencia/Machados/Carpina</t>
  </si>
  <si>
    <t>LAGOA DE iTAENGA/Paudalho/Nazare da Mata/Vicencia/Machados/Carpina</t>
  </si>
  <si>
    <r>
      <t>FINALIDADE DA VIAGEM</t>
    </r>
    <r>
      <rPr>
        <sz val="11"/>
        <color rgb="FF000000"/>
        <rFont val="Calibri"/>
        <family val="2"/>
      </rPr>
      <t>: SANEAMENTO DE FOCO, FISCALIZAÇOES EM FARMACIAS VETERINARIAS, CADASTRAMENTO EM GRAJAS AVICULAS E REUNIÃO TECNICA.</t>
    </r>
  </si>
  <si>
    <t> Paudalho/Lagoa de Itaenga/Lagoa do Carro/Vicencia/Nazare da Mata/ Recife/Carpina</t>
  </si>
  <si>
    <t>11,18,25/01/2022</t>
  </si>
  <si>
    <t>13,20,26/01/2022</t>
  </si>
  <si>
    <t> 434038-8</t>
  </si>
  <si>
    <r>
      <t>FINALIDADE DA VIAGEM</t>
    </r>
    <r>
      <rPr>
        <sz val="11"/>
        <color rgb="FF000000"/>
        <rFont val="Calibri"/>
        <family val="2"/>
      </rPr>
      <t>: RECADASTRAMENTE DE PROPRIEDADAS E INSPEÇAO EM CITRUS E BANANA</t>
    </r>
  </si>
  <si>
    <t>Passira/Salgadinho/Machados/Bom Jardim/Carpina</t>
  </si>
  <si>
    <r>
      <t>FINALIDADE DA VIAGEM</t>
    </r>
    <r>
      <rPr>
        <sz val="11"/>
        <color rgb="FF000000"/>
        <rFont val="Calibri"/>
        <family val="2"/>
      </rPr>
      <t>: FISCALIZAÇÃO EM EVENTO AGROPECUÁRIO E BARREIRA MOVEL, RECADASTRAMENTO DE PROPRIEDADE</t>
    </r>
  </si>
  <si>
    <t>João Alfredo/Passira/Cumaru/Machados/Limoeiro</t>
  </si>
  <si>
    <t>10,17,24/01/2022</t>
  </si>
  <si>
    <t>12,19,25/01/2022</t>
  </si>
  <si>
    <t>HEVERTON CAETANO LEAL DA SILVA</t>
  </si>
  <si>
    <r>
      <t>FINALIDADE DA VIAGEM</t>
    </r>
    <r>
      <rPr>
        <sz val="11"/>
        <color rgb="FF000000"/>
        <rFont val="Calibri"/>
        <family val="2"/>
      </rPr>
      <t>:  RECADASTRAMENTO DE PROPRIEDADE, BARREIRA MOVEL, FISCALIZAÇAO EM EVENTO AGROPECUARIO.</t>
    </r>
  </si>
  <si>
    <t>PAUDALHO, Surubim.</t>
  </si>
  <si>
    <t>03,10,17,24/01/2021</t>
  </si>
  <si>
    <t>07,14,21,28/01/2022</t>
  </si>
  <si>
    <t>Luiz Carneiro da Silva</t>
  </si>
  <si>
    <t>104349-8</t>
  </si>
  <si>
    <t>Agente Administrativo</t>
  </si>
  <si>
    <r>
      <t>FINALIDADE DA VIAGEM</t>
    </r>
    <r>
      <rPr>
        <sz val="11"/>
        <color rgb="FF000000"/>
        <rFont val="Calibri"/>
        <family val="2"/>
      </rPr>
      <t>:   Fiscalização de eventos agropecuários, cadastramento e recadastramento de propriedade</t>
    </r>
  </si>
  <si>
    <t>Buenos Aires/Nazare da Mata/Limoeiro/Vicencia/Carpina</t>
  </si>
  <si>
    <t>11,18,26/01/2022</t>
  </si>
  <si>
    <t>13,20,27/01/2022</t>
  </si>
  <si>
    <r>
      <t>Fiscal </t>
    </r>
    <r>
      <rPr>
        <sz val="11"/>
        <color rgb="FF000000"/>
        <rFont val="Calibri"/>
        <family val="2"/>
      </rPr>
      <t>Estadual Agropecuário</t>
    </r>
  </si>
  <si>
    <r>
      <t>FINALIDADE DA VIAGEM</t>
    </r>
    <r>
      <rPr>
        <sz val="11"/>
        <color rgb="FF000000"/>
        <rFont val="Calibri"/>
        <family val="2"/>
      </rPr>
      <t>: Saneamento de foco, vistoria em granjas avícolas, fiscalização de firmas comerciais de produtos veterinários, busca aos inadimplentes, atualizações cadastrais, vacinações assistidas.</t>
    </r>
  </si>
  <si>
    <t>Passira/Paudalho/Cumaru/Feira Nova/Salgadinho/Machados/Limoeiro</t>
  </si>
  <si>
    <t>04,10,18,25,26/01/2022</t>
  </si>
  <si>
    <t>06,13,19,25,26/01/2022</t>
  </si>
  <si>
    <r>
      <t>FINALIDADE DA VIAGEM</t>
    </r>
    <r>
      <rPr>
        <sz val="11"/>
        <color rgb="FF000000"/>
        <rFont val="Calibri"/>
        <family val="2"/>
      </rPr>
      <t>: Cadastro de propriedade rurais,  fiscalização em eventos agropecuários e barreira movel</t>
    </r>
  </si>
  <si>
    <t>João Alfredo/Limoeiro/Orobo/Bom Jardim/Casinhas/Vertente do Lerio /Surubim</t>
  </si>
  <si>
    <t>06,13,20,25/01/2022</t>
  </si>
  <si>
    <t>GUSTAVO SIMÕES LIMA</t>
  </si>
  <si>
    <t>FISCAL ESTADUAL</t>
  </si>
  <si>
    <r>
      <t>FINALIDADE DA VIAGEM</t>
    </r>
    <r>
      <rPr>
        <sz val="11"/>
        <color rgb="FF000000"/>
        <rFont val="Calibri"/>
        <family val="2"/>
      </rPr>
      <t>: VISITA AS ULSAVS E ESCRITÓRIOS DE APOIO.</t>
    </r>
  </si>
  <si>
    <t>TRIUNFO/STª CRUZ DA BAIXA VERDE/BETANIA/FLORESTA/ITACURUBA/PETROLÂNDIA/INAJÁ/SÃO JOSÉ DO BELMONTE/ FLORES/CALUMBI/SERRA TALHADA</t>
  </si>
  <si>
    <t>05,07,11,18,20/01/2022</t>
  </si>
  <si>
    <t>06,08,15,18,20/01/2022</t>
  </si>
  <si>
    <t>FINALIDADE: VISITA AS ULSAVS E ESCRITÓRIO DE APOIOS.</t>
  </si>
  <si>
    <t>FLORESTA/ITACURUBA/PETROLÂNDIA/INAJÁ/SÃO JOSÉ DO BELMONTE/SERRA TALHADA</t>
  </si>
  <si>
    <t>15,18/01/2022</t>
  </si>
  <si>
    <t>LUIZ FERNANDO GOMES LEAL</t>
  </si>
  <si>
    <t>2392-2</t>
  </si>
  <si>
    <t>FINALIDADE; BUSCA INADIMPLENTE FEBRE AFOTSA 2ª ETAPA 2021.</t>
  </si>
  <si>
    <t>CARNAUBEIRA DA PENHA/FLORESTA</t>
  </si>
  <si>
    <t>Fiscal Agropecuário</t>
  </si>
  <si>
    <r>
      <t>FINALIDADE DA VIAGEM</t>
    </r>
    <r>
      <rPr>
        <sz val="11"/>
        <color rgb="FF000000"/>
        <rFont val="Calibri"/>
        <family val="2"/>
      </rPr>
      <t>: Visita a propriedades e aos escritórios de apoio da UVL -ADAGRO.  Busca de inadimplentes da campanha de vacinação contra Febre Aftosa e Vacinação Assistida.</t>
    </r>
  </si>
  <si>
    <t>Terezinha/Garanhuns/Brejão/Lagoa do Ouro/Terezinha/Brejão/Bom Conselho</t>
  </si>
  <si>
    <t>03,06,12,17,20,24,26/01/2022</t>
  </si>
  <si>
    <t>05,07,14,18,21,25,28/01/2021</t>
  </si>
  <si>
    <r>
      <t>FINALIDADE DA VIAGEM</t>
    </r>
    <r>
      <rPr>
        <sz val="11"/>
        <color rgb="FF000000"/>
        <rFont val="Calibri"/>
        <family val="2"/>
      </rPr>
      <t>: Visita a propriedades e aos escritórios de apoio da UVL -ADAGRO.  Busca de inadimplentes da campanha de vacinação contra Febre Aftosa, Apoio na realização de relatórios</t>
    </r>
  </si>
  <si>
    <t>São João/Jupi/Jucati/Capoeiras/Caetés/Correntes/Palmeirina/Garanhuns</t>
  </si>
  <si>
    <t>03,12,17,20,24,26/01/2021</t>
  </si>
  <si>
    <t>05,14,19,21,25,28/01,2022</t>
  </si>
  <si>
    <r>
      <t>FINALIDADE DA VIAGEM</t>
    </r>
    <r>
      <rPr>
        <sz val="11"/>
        <color rgb="FF000000"/>
        <rFont val="Calibri"/>
        <family val="2"/>
      </rPr>
      <t>: Visita a propriedades e aos escritórios de apoio da UVL -ADAGRO. Busca de inadimplentes da campanha de vacinação contra Febre Aftosa e vacinação assistida.</t>
    </r>
  </si>
  <si>
    <t>Águas Belas </t>
  </si>
  <si>
    <t>Manari/Iati/Saloá/Iati/Itaíba/Garanhuns/Águas Belas </t>
  </si>
  <si>
    <t>03,06,11,13,18,24,26/01/2021</t>
  </si>
  <si>
    <t>05,07,12,14,20,25,28/01/2021</t>
  </si>
  <si>
    <r>
      <t>FINALIDADE DA VIAGEM</t>
    </r>
    <r>
      <rPr>
        <sz val="11"/>
        <color rgb="FF000000"/>
        <rFont val="Calibri"/>
        <family val="2"/>
      </rPr>
      <t>: fiscalização de propriedades rurais produtoras de Palma Forrageira, Citros, Banana e fiscalização no uso de agrotóxicos.</t>
    </r>
  </si>
  <si>
    <t>Angelim/Palmeirina/Garanhuns</t>
  </si>
  <si>
    <t>Gabriel Oliveira Martins</t>
  </si>
  <si>
    <t>335.573-</t>
  </si>
  <si>
    <r>
      <t>FINALIDADE DA VIAGEM</t>
    </r>
    <r>
      <rPr>
        <sz val="11"/>
        <color rgb="FF000000"/>
        <rFont val="Calibri"/>
        <family val="2"/>
      </rPr>
      <t>: fiscalização de propriedades rurais produtoras de Palma Forrageira, Citros, Banana, Uva e fiscalização no uso de agrotóxicos e inspeção em casas agropecuárias, dedetizadora e comercio informal.</t>
    </r>
  </si>
  <si>
    <t>Itaiba/Manari/Bom Conselho/Brejão/Canhotinho/Correntes/Garanhuns</t>
  </si>
  <si>
    <t>11,18,25/01/2021</t>
  </si>
  <si>
    <t>13,20,27/01/2021</t>
  </si>
  <si>
    <t xml:space="preserve"> FINALIDADE DA VIAGEM: Apoio aos EACs da ADAGRO , para realização de relatórios,  Localização de inadimplentes com a vacina da aftosa e vacinação assistida</t>
  </si>
  <si>
    <t>03,06,13,17,20,27/01/2021</t>
  </si>
  <si>
    <t>04,07,14,19,21,28/01/2021</t>
  </si>
  <si>
    <t> João José Cruz Ubirajara</t>
  </si>
  <si>
    <r>
      <t>FINALIDADE DA VIAGEM</t>
    </r>
    <r>
      <rPr>
        <sz val="11"/>
        <color rgb="FF000000"/>
        <rFont val="Calibri"/>
        <family val="2"/>
      </rPr>
      <t>: Apoio aos EACs da ADAGRO  e busca de inadimplentes da Campanha de vacinação contra Febre Aftosa.</t>
    </r>
  </si>
  <si>
    <t>Itaiba/Manari/Garanhuns/Saloá/Iati/Águas Belas</t>
  </si>
  <si>
    <t>03,11,13,18,20,25,27/01,2021</t>
  </si>
  <si>
    <t>04,12,14,19,21,26,28/01/2021</t>
  </si>
  <si>
    <t xml:space="preserve"> FINALIDADE DA VIAGEM: Deslocamento de servidores para realizar atividades da ADAGRO, Localização de inadimplente  com a vacina da aftosa  e apoio as feiras de animais.</t>
  </si>
  <si>
    <t>Águas Belas/Capoeiras/Correntes/Caetés/Angelim/Palmeirina/Canhotinho/Garanhuns</t>
  </si>
  <si>
    <t>03,06,10,13,19,26/01/2021</t>
  </si>
  <si>
    <t>04,07,11,14,20,27/01/2021</t>
  </si>
  <si>
    <r>
      <t>FINALIDADE DA VIAGEM</t>
    </r>
    <r>
      <rPr>
        <sz val="11"/>
        <color rgb="FF000000"/>
        <rFont val="Calibri"/>
        <family val="2"/>
      </rPr>
      <t>: Apoio na  Busca de inadimplentes da Campanha de vacinação contra Febre Aftosa, 2ª etapa de 2021. Entrega de material biológico e recebimento de material de consumo em Recife, apoio e fiscalização nas feiras de animais e Barreira móvel.</t>
    </r>
  </si>
  <si>
    <t>Capoeiras/Lagoa do Ouro/Recife/São João/Recife/Caetés/Águas Belas/ Garanhuns</t>
  </si>
  <si>
    <t>03,05,06,10,12,13,17,19,20,24,26,31/01/2022</t>
  </si>
  <si>
    <t>03,05,07,10,12,14,17,19,21,24,28,31/01/2022</t>
  </si>
  <si>
    <t xml:space="preserve"> FINALIDADE DA VIAGEM: Deslocamento de servidores para realizar atividades da ADAGRO, Apoio e fiscalização em feira de animais, localização de inadimplentes com a vacina da aftosa e Barreira móvel.</t>
  </si>
  <si>
    <t>Águas Belas/Lagoa do Ouro/Capoeiras/Caetés/São João/Cachoeirinha/Correntes/Garanhuns</t>
  </si>
  <si>
    <t>03,05,06,10,12,13,1,19,20,24,26,27,31/01/2021</t>
  </si>
  <si>
    <t>03,05,07,10,12,14,17,19,21,24,26,28,31/01/2022</t>
  </si>
  <si>
    <t>São João/Lagoa do Ouro/Capoeiras/lagoa do Ouro/Caetés/Garanhuns</t>
  </si>
  <si>
    <t>03,05,07,10,13,17,19,20,24,26,28,31/01/2021</t>
  </si>
  <si>
    <t>03,05,07,10,14,17,19,21,24,26,28,31/01/2021</t>
  </si>
  <si>
    <t>Aux. Defesa Agropecuária</t>
  </si>
  <si>
    <t>São João/Lagoa do Ouro/Capoeiras/Capoeiras/Jupi/Garanhuns</t>
  </si>
  <si>
    <t>03,05,07,10,12,13,17,19,20,24,26,27,31/01/2021</t>
  </si>
  <si>
    <t>03,05,08,10,12,14,17,19,21,24,26,28,31/01/2022</t>
  </si>
  <si>
    <r>
      <t>FINALIDADE DA VIAGEM</t>
    </r>
    <r>
      <rPr>
        <sz val="11"/>
        <color rgb="FF000000"/>
        <rFont val="Calibri"/>
        <family val="2"/>
      </rPr>
      <t>: Deslocamento de servidores para realizar atividades da ADAGRO, Apoio as Feiras de animais, localização de inadimplentes com a vacina da aftosa e Barreira móvel.</t>
    </r>
  </si>
  <si>
    <t>03,05,06,10,12,13,17,19,20,24,26,27,31/01/2021</t>
  </si>
  <si>
    <r>
      <t>FINALIDADE DA VIAGEM</t>
    </r>
    <r>
      <rPr>
        <sz val="11"/>
        <color rgb="FF000000"/>
        <rFont val="Calibri"/>
        <family val="2"/>
      </rPr>
      <t xml:space="preserve">: Visita a propriedades e aos escritórios de apoio da UVL -ADAGRO.  localização de inadimplentes com a vacina da aftosa, Vacina Assistida, Vistoria em granjas avícolas e Barreira móvel. </t>
    </r>
  </si>
  <si>
    <t> Bernardo Cavalcanti Vaz Galindo</t>
  </si>
  <si>
    <r>
      <t>FINALIDADE DA VIAGEM</t>
    </r>
    <r>
      <rPr>
        <sz val="11"/>
        <color rgb="FF000000"/>
        <rFont val="Calibri"/>
        <family val="2"/>
      </rPr>
      <t xml:space="preserve">: Visita a propriedades e aos escritórios de apoio da UVL -ADAGRO, Vacina Assistida, Vistoria em granjas avícolas ,  Barreira móvel e localização de inadimplentes com a vacina da aftosa. </t>
    </r>
  </si>
  <si>
    <t>06,10,12,13,17,19,21,24,26,27,31/01/2022</t>
  </si>
  <si>
    <t>07,10,12,14,17,19,21,2,26,28,31/01/2022</t>
  </si>
  <si>
    <r>
      <t>FINALIDADE DA VIAGEM</t>
    </r>
    <r>
      <rPr>
        <sz val="11"/>
        <color rgb="FF000000"/>
        <rFont val="Calibri"/>
        <family val="2"/>
      </rPr>
      <t>: Visita a propriedades e aos escritórios de apoio da UVL -ADAGRO.   Vacina Assistida, Vistoria em granjas avícolas.</t>
    </r>
  </si>
  <si>
    <t>Terezinha/Bom Conselho/Lagoa do Ouro/Bom Conselho/Garanhuns</t>
  </si>
  <si>
    <t>03,05,06,10,11,13,17,19,24,25,27,31/01/2022</t>
  </si>
  <si>
    <t>04,05,07,10,11,13,17,19,25,25,27,31/01/2022</t>
  </si>
  <si>
    <t>Palmeirina/Canhotinho/Angelim/São João/Garanhuns</t>
  </si>
  <si>
    <t>04,06,11,14,17,19,24,26,27,28,31/01/2022</t>
  </si>
  <si>
    <t>05,06,12,14,17,19,25,26,27,28,31/01/2022</t>
  </si>
  <si>
    <t>Correntes/Garanhuns/Correntes/Lagoa do Ouro</t>
  </si>
  <si>
    <t>13,26/01/2022</t>
  </si>
  <si>
    <t>14,27/01/2022</t>
  </si>
  <si>
    <t>Jupi/Jucati/Caetés/Capoeiras/Lagoa do Ouro/Terezinha/Brejão/São João/Garanhuns</t>
  </si>
  <si>
    <t>03,05,07,10,12,14,18,21,24,27,28,31/01/2022</t>
  </si>
  <si>
    <t>04,05,07,10,12,14,19,21,25,27,28,31/01/2022</t>
  </si>
  <si>
    <t> 433.510-4</t>
  </si>
  <si>
    <t>Paranatama/Saloá/Paranatama/Capoeiras/Caetés/Lagoa do Ouro/Palmeirina/Canhotinho/Angelim/Correntes/Garanhuns</t>
  </si>
  <si>
    <t>04,07,11,13,18,19,20,21,24,26,28,31/01/2022</t>
  </si>
  <si>
    <t>05,07,11,14,18,19,20,21,24,27,28,31/01/2022</t>
  </si>
  <si>
    <t> 433.534-1</t>
  </si>
  <si>
    <t>Palmerina</t>
  </si>
  <si>
    <t>Correntes/Lagoa do Ouro/Garanhuns/Palmeirina</t>
  </si>
  <si>
    <t>05,26/01/2022</t>
  </si>
  <si>
    <t>06,27/01/2022</t>
  </si>
  <si>
    <t> 433.505-8</t>
  </si>
  <si>
    <t>Brejão/Terezinha/Bom Conselho/Lagoa do Ouro/Brejão/Terezinha/Capoeiras/Caetés/Garanhuns</t>
  </si>
  <si>
    <t>03,05,11,14,18,19,20,24,26,28,31/01/2022</t>
  </si>
  <si>
    <t>04,05,12,14,18,19,21,24,26,28,31/01/2022</t>
  </si>
  <si>
    <r>
      <t>FINALIDADE DA VIAGEM</t>
    </r>
    <r>
      <rPr>
        <sz val="11"/>
        <color rgb="FF000000"/>
        <rFont val="Calibri"/>
        <family val="2"/>
      </rPr>
      <t>: fiscalização de propriedades rurais produtoras de Palma Forrageira, Citros, Banana, uva e fiscalização no uso de agrotóxicos.</t>
    </r>
  </si>
  <si>
    <r>
      <t>FINALIDADE DA VIAGEM</t>
    </r>
    <r>
      <rPr>
        <sz val="11"/>
        <color rgb="FF000000"/>
        <rFont val="Calibri"/>
        <family val="2"/>
      </rPr>
      <t>:</t>
    </r>
    <r>
      <rPr>
        <b/>
        <sz val="11"/>
        <color rgb="FF000000"/>
        <rFont val="Calibri"/>
        <family val="2"/>
      </rPr>
      <t>1.  </t>
    </r>
    <r>
      <rPr>
        <sz val="11"/>
        <color rgb="FF000000"/>
        <rFont val="Calibri"/>
        <family val="2"/>
      </rPr>
      <t>Supervisão em viveiros de citros para prevenção das pragas quarentenárias.</t>
    </r>
  </si>
  <si>
    <t>Recife </t>
  </si>
  <si>
    <t>Chã Grande/Recife </t>
  </si>
  <si>
    <r>
      <t>FINALIDADE DA VIAGEM</t>
    </r>
    <r>
      <rPr>
        <sz val="11"/>
        <color rgb="FF000000"/>
        <rFont val="Calibri"/>
        <family val="2"/>
      </rPr>
      <t>: </t>
    </r>
    <r>
      <rPr>
        <b/>
        <sz val="11"/>
        <color rgb="FF000000"/>
        <rFont val="Calibri"/>
        <family val="2"/>
      </rPr>
      <t>1.  </t>
    </r>
    <r>
      <rPr>
        <sz val="11"/>
        <color rgb="FF000000"/>
        <rFont val="Calibri"/>
        <family val="2"/>
      </rPr>
      <t>Supervisão em viveiros de citros para prevenção das pragas quarentenárias.</t>
    </r>
  </si>
  <si>
    <t>Suzana Alencar Freire Dantas</t>
  </si>
  <si>
    <t>121.552-3</t>
  </si>
  <si>
    <t>Chã Grande/Ipojuca/Igarassu/Recife </t>
  </si>
  <si>
    <t>06,19,20/01/2022</t>
  </si>
  <si>
    <t>07,19,20/01/2022</t>
  </si>
  <si>
    <r>
      <t>FINALIDADE DA VIAGEM</t>
    </r>
    <r>
      <rPr>
        <sz val="11"/>
        <color rgb="FF000000"/>
        <rFont val="Calibri"/>
        <family val="2"/>
      </rPr>
      <t>:</t>
    </r>
    <r>
      <rPr>
        <b/>
        <sz val="11"/>
        <color rgb="FF000000"/>
        <rFont val="Calibri"/>
        <family val="2"/>
      </rPr>
      <t> 1, 2, 3 e 4. </t>
    </r>
    <r>
      <rPr>
        <sz val="11"/>
        <color rgb="FF000000"/>
        <rFont val="Calibri"/>
        <family val="2"/>
      </rPr>
      <t>Monitoramento da mosca da carambola. </t>
    </r>
  </si>
  <si>
    <t>Ipojuca/Igarassu/Recife</t>
  </si>
  <si>
    <t>05,07,19,20/01/2022</t>
  </si>
  <si>
    <r>
      <t>FINALIDADE DA VIAGEM</t>
    </r>
    <r>
      <rPr>
        <sz val="11"/>
        <color rgb="FF000000"/>
        <rFont val="Calibri"/>
        <family val="2"/>
      </rPr>
      <t>:</t>
    </r>
    <r>
      <rPr>
        <b/>
        <sz val="11"/>
        <color rgb="FF000000"/>
        <rFont val="Calibri"/>
        <family val="2"/>
      </rPr>
      <t>1 e 2. </t>
    </r>
    <r>
      <rPr>
        <sz val="11"/>
        <color rgb="FF000000"/>
        <rFont val="Calibri"/>
        <family val="2"/>
      </rPr>
      <t>Monitoramento da mosca da carambola. </t>
    </r>
  </si>
  <si>
    <t>05,07/01/2022</t>
  </si>
  <si>
    <t>430.199-4</t>
  </si>
  <si>
    <r>
      <t>FINALIDADE DA VIAGEM</t>
    </r>
    <r>
      <rPr>
        <sz val="11"/>
        <color rgb="FF000000"/>
        <rFont val="Calibri"/>
        <family val="2"/>
      </rPr>
      <t>: BUSCA A INADIMPLENTES, FISCALIZAR REVENDA DE PRODUTOS VETERINÁRIOS.</t>
    </r>
  </si>
  <si>
    <t>SERRITA/VERDEJANTE/CEDRO/MIRANDIBA/SALGUEIRO</t>
  </si>
  <si>
    <t>05,10,12,17,24,27/01/2022</t>
  </si>
  <si>
    <t>05,10,13,18,24,28/01/2022</t>
  </si>
  <si>
    <r>
      <t>FINALIDADE DA VIAGEM</t>
    </r>
    <r>
      <rPr>
        <sz val="11"/>
        <color rgb="FF000000"/>
        <rFont val="Calibri"/>
        <family val="2"/>
      </rPr>
      <t>: Busca ativa a produtores inadimplentes, recadastramento de propriedades e emissão de </t>
    </r>
    <r>
      <rPr>
        <b/>
        <sz val="11"/>
        <color rgb="FF000000"/>
        <rFont val="Calibri"/>
        <family val="2"/>
      </rPr>
      <t> GTA.</t>
    </r>
  </si>
  <si>
    <t>Verdejante/Parnamirim/Terra Nova/Cabrobó/Serrita/Salgueiro</t>
  </si>
  <si>
    <t>04,10,13,18,20/01/2022</t>
  </si>
  <si>
    <t>04,11,14,19,20/01/2022</t>
  </si>
  <si>
    <t>SÉRGIO RICARDO NUNES DE ALMEIDA</t>
  </si>
  <si>
    <t>361.832-3</t>
  </si>
  <si>
    <t>FISCAL AGROPECUÁRIO</t>
  </si>
  <si>
    <r>
      <rPr>
        <b/>
        <sz val="12"/>
        <color rgb="FF000000"/>
        <rFont val="Times New Roman"/>
        <family val="1"/>
      </rPr>
      <t>FINALIDADE DA VIAGEM</t>
    </r>
    <r>
      <rPr>
        <sz val="12"/>
        <color rgb="FF000000"/>
        <rFont val="Times New Roman"/>
        <family val="1"/>
      </rPr>
      <t>:Fiscalizar às revendas de agroquímicos, monitorar pragas e doenças nas áreas cultivadas dos municípios que compõem esta regional, supervisão das ULSAV's e EAC's.</t>
    </r>
  </si>
  <si>
    <t>Cedro/Moreilândia/Belém do São Francisco/Cabrobó/Mirandiba/Salgueiro</t>
  </si>
  <si>
    <t>20,21,24,25,26,31/01,2022</t>
  </si>
  <si>
    <t>20,21,24,25,28,31/01/2022</t>
  </si>
  <si>
    <r>
      <t>FINALIDADE DA VIAGEM</t>
    </r>
    <r>
      <rPr>
        <sz val="11"/>
        <color rgb="FF000000"/>
        <rFont val="Calibri"/>
        <family val="2"/>
      </rPr>
      <t>: INSPEÇÃO DE PRAGAS E DOENÇAS EM PLANTAS  E APOIO AOS ESCRITÓRIOS DA REGIONAL.</t>
    </r>
  </si>
  <si>
    <t>SERRITA/VERDEJANTE/MIRANDIBA/BELÉM DO S. FRANCISCO/CABROBÓ</t>
  </si>
  <si>
    <t>05,10,17,26/01/2022</t>
  </si>
  <si>
    <t>05,10,18,27/01/2022</t>
  </si>
  <si>
    <t>ELIEL DE NOVAES TORRES</t>
  </si>
  <si>
    <t xml:space="preserve">FINALIDADE: AUXILIAR NAS BUSCAS DE INADIMPLENTES E FISCALIZAÇÕES DE REVENDAS DE PRODUTOS VETERINÁRIOS </t>
  </si>
  <si>
    <t>12,24/01/2022</t>
  </si>
  <si>
    <t>13,24/01/2022</t>
  </si>
  <si>
    <r>
      <t>DERCIVAL FREIRE DE MENEZES</t>
    </r>
    <r>
      <rPr>
        <sz val="11"/>
        <color rgb="FF000000"/>
        <rFont val="Calibri"/>
        <family val="2"/>
      </rPr>
      <t> </t>
    </r>
  </si>
  <si>
    <t>130.420-8</t>
  </si>
  <si>
    <r>
      <t>FINALIDADE DA VIAGEM</t>
    </r>
    <r>
      <rPr>
        <sz val="11"/>
        <color rgb="FF000000"/>
        <rFont val="Calibri"/>
        <family val="2"/>
      </rPr>
      <t>: Visita aos escritórios desta regional, busca ativa aos inadimplentes</t>
    </r>
  </si>
  <si>
    <t>Terra Nova/Parnamirim/Mirandiba/Verdejante/Cabrobó/Belém do S. Francisco/Cedro/Salgueiro</t>
  </si>
  <si>
    <t>04,10,13,25/01,2022</t>
  </si>
  <si>
    <t>06,12,15,26/01/2022</t>
  </si>
  <si>
    <t>04,12,18,26/01/2022</t>
  </si>
  <si>
    <t>08,15,22,29/01/2022</t>
  </si>
  <si>
    <t>102696-9</t>
  </si>
  <si>
    <t>MOTORISTA </t>
  </si>
  <si>
    <r>
      <t>FINALIDADE DA VIAGEM:</t>
    </r>
    <r>
      <rPr>
        <sz val="11"/>
        <color rgb="FF000000"/>
        <rFont val="Calibri"/>
        <family val="2"/>
      </rPr>
      <t>REALIZAR VIAGEM PARA EFETUAR ENTREGA DE MATERIAL DE INFORMATICA,ESCRITÓRIO EXPEDIENTE,LIMPEZA E MOBÍLIA NAS UNIDADES REGIONAIS,ULSAV'S,ESCRITÓRIO DESTA AUTARQUIA,FAZER RETORNO COM MATERIAIS INSERVÍVEIS.</t>
    </r>
  </si>
  <si>
    <t>OURICURI/ARARIPINA/SERRA TALHADA/SERTÂNIA/PETROLINA/AFRANIO/DORMENTES/RECIFE </t>
  </si>
  <si>
    <t>15,22,29/01/2022</t>
  </si>
  <si>
    <r>
      <t>FINALIDADE DA VIAGEM</t>
    </r>
    <r>
      <rPr>
        <sz val="11"/>
        <color rgb="FF000000"/>
        <rFont val="Calibri"/>
        <family val="2"/>
      </rPr>
      <t>:ATENDER A DEMANDA ATIVIDADES EM PETROLINA PARA VISITAÇÃO DE ARMADILHAS DA MOSCA DE FRUTA NOS MUNICÍPIOS</t>
    </r>
  </si>
  <si>
    <t>PETROLINA/AFRANIO/ DORMENTES/LAGOA GRANDE/ BARRO VERMELHO/STA MARIA DA BOA VISTA/ RECIFE</t>
  </si>
  <si>
    <t>MOTORISTA(FISCAL)</t>
  </si>
  <si>
    <r>
      <t>FINALIDADE DA VIAGEM</t>
    </r>
    <r>
      <rPr>
        <sz val="11"/>
        <color rgb="FF000000"/>
        <rFont val="Calibri"/>
        <family val="2"/>
      </rPr>
      <t>:CONDUZIR VEICULO COM DESLOCAMENTO JUNTO COM GESTOR DE FROTA PARA AVALIAÇÃO E ENTREGA ,REMANEJAMENTO DE VEÍCULOS COM RETORNO PARA CONSERTO OU OUTRA UNIDADES DESTA AUTARQUIA NOS MUNICÍPIOS</t>
    </r>
  </si>
  <si>
    <t>SALGUEIRO/BELEM DO SÃO FRANCISCO/OURICURI/ARARIPINA/DORMENTES/ONITO/CARUARU/AGRESTINA/SANHARÓ/VENTUROSA/ RECIFE</t>
  </si>
  <si>
    <r>
      <t>FINALIDADE DA VIAGEM</t>
    </r>
    <r>
      <rPr>
        <sz val="11"/>
        <color rgb="FF000000"/>
        <rFont val="Calibri"/>
        <family val="2"/>
      </rPr>
      <t>:ACOMPANHAR O GESTOR DE FROTA NOS DESTINOS  ABAIXO E APANHAR AMOSTRA EM ARCOVERDE NO MUNICIPIO</t>
    </r>
  </si>
  <si>
    <t>SALGUEIRO/BELEM DO SÃO FRANCISCO/OURICURI/ARARIPINA/DORMENTES/ ARCOVERDE/RECIFE</t>
  </si>
  <si>
    <t>10,17,25/01/2022</t>
  </si>
  <si>
    <t>15,22,26/01/2022</t>
  </si>
  <si>
    <r>
      <t>FINALIDADE DA VIAGEM</t>
    </r>
    <r>
      <rPr>
        <sz val="11"/>
        <color rgb="FF000000"/>
        <rFont val="Calibri"/>
        <family val="2"/>
      </rPr>
      <t>:REALIZAR VIAGEM PARA AVALIAÇÃO E REMANEJAMENTO DE VEICULOS COM RETORNO PARA CONSERTO OU OUTRA UNIDADES DESTA AUTARQUIA NOS MUNICIPIOS </t>
    </r>
  </si>
  <si>
    <t>SALGUEIRO/BELEM DO SÃO FRANCISCO/OURICURI/ARARIPINA/DORMENTES/BONITO/CARUARU/AGRESTINA/SANHARÓ/VENTUROSA/RECIFE</t>
  </si>
  <si>
    <r>
      <t>FINALIDADE DA VIAGEM</t>
    </r>
    <r>
      <rPr>
        <sz val="11"/>
        <color rgb="FF000000"/>
        <rFont val="Calibri"/>
        <family val="2"/>
      </rPr>
      <t>:EXECUTAR ATIVIDADES RELACIONADAS AO PRESIDÊNCIA DESTA AUTARQUIA</t>
    </r>
  </si>
  <si>
    <t>SERTÂNIA/AFOGADOS DA INGAZEIRA/BONITO/CARUARU/AGRESTINA/SANHARÓ/MANARI/ALTINHO/RECIFE</t>
  </si>
  <si>
    <t>10,17,26/01/2022</t>
  </si>
  <si>
    <t>15,22,27/01/2022</t>
  </si>
  <si>
    <r>
      <t>FINALIDADE DA VIAGEM: </t>
    </r>
    <r>
      <rPr>
        <sz val="11"/>
        <color rgb="FF000000"/>
        <rFont val="Calibri"/>
        <family val="2"/>
      </rPr>
      <t>EFETUAR VIAGEM PARA ENTREGAR MATERIAIS E DAR APOIO LOGISTICO NO TRANSPORTES DE FUNCIONARIOS PARA ENTREGA DE NOTIFICAÇÕES NOS MUNICIPIOS</t>
    </r>
  </si>
  <si>
    <t>PALMARES/QUIPAPÁ/ESCADA/SANHARÓ/PESQUEIRA/ALAGOINHA/ARCOVERDE/ GARANHUNS/AGUAS BELAS/ RECIFE</t>
  </si>
  <si>
    <t>MARIO DIMAS DOS SANTOS</t>
  </si>
  <si>
    <t>249371-3</t>
  </si>
  <si>
    <t>SÃO BENTO DO UNA/RECIFE</t>
  </si>
  <si>
    <t>15,22/01/2022</t>
  </si>
  <si>
    <r>
      <t> </t>
    </r>
    <r>
      <rPr>
        <b/>
        <sz val="11"/>
        <color rgb="FF000000"/>
        <rFont val="Calibri"/>
        <family val="2"/>
      </rPr>
      <t>José Lopes de Almeida Junior</t>
    </r>
  </si>
  <si>
    <r>
      <t>FINALIDADE DA VIAGEM</t>
    </r>
    <r>
      <rPr>
        <sz val="11"/>
        <color rgb="FF000000"/>
        <rFont val="Calibri"/>
        <family val="2"/>
      </rPr>
      <t>: </t>
    </r>
    <r>
      <rPr>
        <b/>
        <sz val="11"/>
        <color rgb="FF000000"/>
        <rFont val="Calibri"/>
        <family val="2"/>
      </rPr>
      <t>1. Inspeção em áreas produtoras de citros para prevenção das pragas quarentenárias.</t>
    </r>
  </si>
  <si>
    <t>Amaraji/Recife </t>
  </si>
  <si>
    <t>FINALIDADE DA VIAGEM: 1. Inspeção em áreas produtoras de citros para prevenção das pragas quarentenárias.
2.  Inspeção em viveiros de citros para prevenção das pragas quarentenárias.</t>
  </si>
  <si>
    <t>Amaraji/Orobó/Recife </t>
  </si>
  <si>
    <t>12,25/01/2022</t>
  </si>
  <si>
    <t>13,27/01/2022</t>
  </si>
  <si>
    <r>
      <t>FINALIDADE DA VIAGEM</t>
    </r>
    <r>
      <rPr>
        <sz val="11"/>
        <color rgb="FF000000"/>
        <rFont val="Calibri"/>
        <family val="2"/>
      </rPr>
      <t>:</t>
    </r>
    <r>
      <rPr>
        <b/>
        <sz val="11"/>
        <color rgb="FF000000"/>
        <rFont val="Calibri"/>
        <family val="2"/>
      </rPr>
      <t> 1</t>
    </r>
    <r>
      <rPr>
        <sz val="11"/>
        <color rgb="FF000000"/>
        <rFont val="Calibri"/>
        <family val="2"/>
      </rPr>
      <t>. Inspeção em áreas produtoras de citros para prevenção das pragas quarentenárias. </t>
    </r>
    <r>
      <rPr>
        <b/>
        <sz val="11"/>
        <color rgb="FF000000"/>
        <rFont val="Calibri"/>
        <family val="2"/>
      </rPr>
      <t>2. </t>
    </r>
    <r>
      <rPr>
        <sz val="11"/>
        <color rgb="FF000000"/>
        <rFont val="Calibri"/>
        <family val="2"/>
      </rPr>
      <t> Inspeção em viveiros de citros para prevenção das pragas quarentenárias.</t>
    </r>
  </si>
  <si>
    <t>Amaraji/Orobó/Recife</t>
  </si>
  <si>
    <r>
      <t>FINALIDADE DA VIAGEM</t>
    </r>
    <r>
      <rPr>
        <sz val="11"/>
        <color rgb="FF000000"/>
        <rFont val="Calibri"/>
        <family val="2"/>
      </rPr>
      <t>: </t>
    </r>
    <r>
      <rPr>
        <b/>
        <sz val="11"/>
        <color rgb="FF000000"/>
        <rFont val="Calibri"/>
        <family val="2"/>
      </rPr>
      <t>1 </t>
    </r>
    <r>
      <rPr>
        <sz val="11"/>
        <color rgb="FF000000"/>
        <rFont val="Calibri"/>
        <family val="2"/>
      </rPr>
      <t> Inspeção em viveiros de citros para prevenção das pragas quarentenárias.</t>
    </r>
  </si>
  <si>
    <t>Orobó/Recife</t>
  </si>
  <si>
    <r>
      <t>FINALIDADE DA VIAGEM</t>
    </r>
    <r>
      <rPr>
        <sz val="11"/>
        <color rgb="FF000000"/>
        <rFont val="Calibri"/>
        <family val="2"/>
      </rPr>
      <t>: </t>
    </r>
    <r>
      <rPr>
        <b/>
        <sz val="11"/>
        <color rgb="FF000000"/>
        <rFont val="Calibri"/>
        <family val="2"/>
      </rPr>
      <t>1.</t>
    </r>
    <r>
      <rPr>
        <sz val="11"/>
        <color rgb="FF000000"/>
        <rFont val="Calibri"/>
        <family val="2"/>
      </rPr>
      <t> Vistoria na empresa REAL CONTROLE AMBIENTAL EIRELI - ME PARA RENOVAÇÃO VENCIDA DESDE 31/07/2019  E  VERIFICAR EXIGÊNCIA DO LAUDO Nº 17342872. </t>
    </r>
    <r>
      <rPr>
        <b/>
        <sz val="11"/>
        <color rgb="FF000000"/>
        <rFont val="Calibri"/>
        <family val="2"/>
      </rPr>
      <t>2. </t>
    </r>
    <r>
      <rPr>
        <sz val="11"/>
        <color rgb="FF000000"/>
        <rFont val="Calibri"/>
        <family val="2"/>
      </rPr>
      <t>Vistoria para renovação de registro da empresa KELLDRIN INDUSTRIAL LTDA. </t>
    </r>
    <r>
      <rPr>
        <b/>
        <sz val="11"/>
        <color rgb="FF000000"/>
        <rFont val="Calibri"/>
        <family val="2"/>
      </rPr>
      <t>3</t>
    </r>
    <r>
      <rPr>
        <sz val="11"/>
        <color rgb="FF000000"/>
        <rFont val="Calibri"/>
        <family val="2"/>
      </rPr>
      <t>. Vistoria para renovação das empresas VERDE DA TERRA ATIVIDADE PAISAGISTA EITRELI, BREJO DO CÔNGRUA PRODUÇÃO DE PLANTAS EIRELI e M. PIMENTEL COSTA DEDETIZAÇÃO - ALVO DEDETIZAÇÃO.</t>
    </r>
  </si>
  <si>
    <t>OLINDA/ABREU E LIMA/IGARASSU/RECIFE</t>
  </si>
  <si>
    <t>11,12,13/01/2022</t>
  </si>
  <si>
    <r>
      <t>FINALIDADE DA VIAGEM: 1.</t>
    </r>
    <r>
      <rPr>
        <sz val="11"/>
        <color rgb="FF000000"/>
        <rFont val="Calibri"/>
        <family val="2"/>
      </rPr>
      <t>Vistoria para renovação de registro da empresa KELLDRIN INDUSTRIAL LTDA. </t>
    </r>
    <r>
      <rPr>
        <b/>
        <sz val="11"/>
        <color rgb="FF000000"/>
        <rFont val="Calibri"/>
        <family val="2"/>
      </rPr>
      <t>2.</t>
    </r>
    <r>
      <rPr>
        <sz val="11"/>
        <color rgb="FF000000"/>
        <rFont val="Calibri"/>
        <family val="2"/>
      </rPr>
      <t> Vistoria para renovação das empresas VERDE DA TERRA ATIVIDADE PAISAGISTA EITRELI, BREJO DO CÔNGRUA PRODUÇÃO DE PLANTAS EIRELI e M. PIMENTEL COSTA DEDETIZAÇÃO - ALVO DEDETIZAÇÃO</t>
    </r>
  </si>
  <si>
    <t>ABREU E LIMA/IGARASSU/ RECIFE</t>
  </si>
  <si>
    <t>12,13/01/2022</t>
  </si>
  <si>
    <r>
      <t>FINALIDADE DA VIAGEM</t>
    </r>
    <r>
      <rPr>
        <sz val="11"/>
        <color rgb="FF000000"/>
        <rFont val="Calibri"/>
        <family val="2"/>
      </rPr>
      <t>: </t>
    </r>
    <r>
      <rPr>
        <b/>
        <sz val="11"/>
        <color rgb="FF000000"/>
        <rFont val="Calibri"/>
        <family val="2"/>
      </rPr>
      <t>1.</t>
    </r>
    <r>
      <rPr>
        <sz val="11"/>
        <color rgb="FF000000"/>
        <rFont val="Calibri"/>
        <family val="2"/>
      </rPr>
      <t>Vistoria para renovação de registro da empresa KELLDRIN INDUSTRIAL LTDA. </t>
    </r>
    <r>
      <rPr>
        <b/>
        <sz val="11"/>
        <color rgb="FF000000"/>
        <rFont val="Calibri"/>
        <family val="2"/>
      </rPr>
      <t>2.</t>
    </r>
    <r>
      <rPr>
        <sz val="11"/>
        <color rgb="FF000000"/>
        <rFont val="Calibri"/>
        <family val="2"/>
      </rPr>
      <t> Vistoria para renovação das empresas VERDE DA TERRA ATIVIDADE PAISAGISTA EITRELI, BREJO DO CÔNGRUA PRODUÇÃO DE PLANTAS EIRELI e M. PIMENTEL COSTA DEDETIZAÇÃO - ALVO DEDETIZAÇÃO</t>
    </r>
  </si>
  <si>
    <r>
      <t>FINALIDADE DA VIAGEM</t>
    </r>
    <r>
      <rPr>
        <sz val="11"/>
        <color rgb="FF000000"/>
        <rFont val="Calibri"/>
        <family val="2"/>
      </rPr>
      <t>: </t>
    </r>
    <r>
      <rPr>
        <b/>
        <sz val="11"/>
        <color rgb="FF000000"/>
        <rFont val="Calibri"/>
        <family val="2"/>
      </rPr>
      <t>1. </t>
    </r>
    <r>
      <rPr>
        <sz val="11"/>
        <color rgb="FF000000"/>
        <rFont val="Calibri"/>
        <family val="2"/>
      </rPr>
      <t>Vistoria na empresa REAL CONTROLE AMBIENTAL EIRELI - ME PARA RENOVAÇÃO VENCIDA DESDE 31/07/2019  E  VERIFICAR EXIGÊNCIA DO LAUDO Nº 17342872. </t>
    </r>
    <r>
      <rPr>
        <b/>
        <sz val="11"/>
        <color rgb="FF000000"/>
        <rFont val="Calibri"/>
        <family val="2"/>
      </rPr>
      <t>2. </t>
    </r>
    <r>
      <rPr>
        <sz val="11"/>
        <color rgb="FF000000"/>
        <rFont val="Calibri"/>
        <family val="2"/>
      </rPr>
      <t> Vistoria Prévia na empresa MS TRANSPORTE LOGISTICA E ARMAZENAGEM.</t>
    </r>
  </si>
  <si>
    <t>OLINDA/PIEDADE/RECIFE</t>
  </si>
  <si>
    <t>11,12/01/2022</t>
  </si>
  <si>
    <t>Jurandir Barbosa Cavalcante Junior</t>
  </si>
  <si>
    <t>361.761-0</t>
  </si>
  <si>
    <t>Gerente de Inspeção Vegetal</t>
  </si>
  <si>
    <r>
      <t>FINALIDADE DA VIAGEM</t>
    </r>
    <r>
      <rPr>
        <sz val="11"/>
        <color rgb="FF000000"/>
        <rFont val="Calibri"/>
        <family val="2"/>
      </rPr>
      <t>: 1. Vistoria Prévia na empresa MS TRANSPORTE LOGISTICA E ARMAZENAGEM.</t>
    </r>
  </si>
  <si>
    <t>PIEDADE/RECIFE </t>
  </si>
  <si>
    <r>
      <t>FINALIDADE DA VIAGEM</t>
    </r>
    <r>
      <rPr>
        <sz val="11"/>
        <color rgb="FF000000"/>
        <rFont val="Calibri"/>
        <family val="2"/>
      </rPr>
      <t>: INSPEÇÃO PERIÓDICA EM ESTABELECIMENTOS  REGISTRADOS NA ADAGRO.</t>
    </r>
  </si>
  <si>
    <t>NAZARÉ DEA MATA/ITAMBÉ/SURUBIM/RIBEIRÃO/MACHADOS/RECIFE</t>
  </si>
  <si>
    <t>10,11,12,1314/01/2022</t>
  </si>
  <si>
    <t>ALESSANDRA SANTOS D'ALENCAR</t>
  </si>
  <si>
    <r>
      <t>FINALIDADE DA VIAGEM</t>
    </r>
    <r>
      <rPr>
        <sz val="11"/>
        <color rgb="FF000000"/>
        <rFont val="Calibri"/>
        <family val="2"/>
      </rPr>
      <t>: Supervisão em estabelecimentos com o SISBI, Análise de Planta Baixa</t>
    </r>
  </si>
  <si>
    <t>RIBEIRÃO- IGARASSU - MORENO - RECIFE</t>
  </si>
  <si>
    <t>01,02,03/01/2022</t>
  </si>
  <si>
    <t>JOÃO AFONSO ALVES DE Sá</t>
  </si>
  <si>
    <t>102.261-0</t>
  </si>
  <si>
    <t>FINALIDADE: ATENDIMENTO A PRODUTORES RURAIS NO ESCRITÓRIO, VIGILÂNCIA ATIVA, VACINAÇÕES, BUSCA A INADIMPLENTES, FISCALIZAÇÃO NAS FEIRAS DE ANIMAIS.</t>
  </si>
  <si>
    <t>AFOG. INGAZEIRA</t>
  </si>
  <si>
    <t>TUPARETAMA - ITAPETIM -A. DA INGAZEIRA.</t>
  </si>
  <si>
    <t>10,24/01/2022</t>
  </si>
  <si>
    <t>15,29/01/2022</t>
  </si>
  <si>
    <t>CUSTODIA - BREJINHO - TABIRA</t>
  </si>
  <si>
    <t>03,24/01/2022</t>
  </si>
  <si>
    <t>08,29/01/2022</t>
  </si>
  <si>
    <t>ANTONIO ITALO RABELO RODRIGUES</t>
  </si>
  <si>
    <t>131.997-3</t>
  </si>
  <si>
    <t>SERTÂNIA</t>
  </si>
  <si>
    <t>IBIMIRIM - CUSTÓDIA -SERTÂNIA</t>
  </si>
  <si>
    <t>FINALIDADE;  FISCALIZAÇÃO NA FEIRA DE ANIMAIS DE TABIRA, VERIFICAÇÃO DA DOCUMENTAÇÃO SANITÁRIA DOS ANIMAIS, APOIO NA REALIZAÇÃO DO EVENTO.</t>
  </si>
  <si>
    <t>05,12,19,26/01/2022</t>
  </si>
  <si>
    <t>JOSÉ TEMISTÓCLES BEZERRA DA SILVA</t>
  </si>
  <si>
    <t>111.378-0</t>
  </si>
  <si>
    <t>SÃO J.  EGITO</t>
  </si>
  <si>
    <t>TABIRA - CUSTÓDIA -SÃO JOSÉ DO EGITO</t>
  </si>
  <si>
    <t>03,10/01/2022</t>
  </si>
  <si>
    <t>07,14/01/2022</t>
  </si>
  <si>
    <t>GERALDO GENNYS DE VASCONCELOS SANTOS</t>
  </si>
  <si>
    <t>385.561-9</t>
  </si>
  <si>
    <t>TECNICO AGRÍCOLA</t>
  </si>
  <si>
    <t>01,08,15,22,29/01/2022</t>
  </si>
  <si>
    <t>02,09,16,23,30/01/2022</t>
  </si>
  <si>
    <t>JOSÉ DANILO DE SOUZA AMARAL</t>
  </si>
  <si>
    <t>137.293-9</t>
  </si>
  <si>
    <t>IBIMIRIM - AFOG. DA INGAZEIRA</t>
  </si>
  <si>
    <t>03,01/2022</t>
  </si>
  <si>
    <t>LEONIDAS LEITE DE SIQUERIA</t>
  </si>
  <si>
    <t>CARNAÍBA - IGUARACI - SÃO JOSÉ DO EGIT0</t>
  </si>
  <si>
    <t>03,07/01/2022</t>
  </si>
  <si>
    <t>08,22/01/2022</t>
  </si>
  <si>
    <r>
      <t>FINALIDADE DA VIAGEM</t>
    </r>
    <r>
      <rPr>
        <sz val="11"/>
        <color rgb="FF000000"/>
        <rFont val="Arial"/>
        <family val="2"/>
      </rPr>
      <t>: FISCALIZAÇÃO DE REVENDAS , SUPERVISÃO EAC E ULSAVS, FISCALIZAÇÃO DE VACINAÇÕES CONTRA FEBRE AFTOSA, ENTREVISTAS DE RÁDIO, ATENDIMENTOS A FOCOS DE DOENÇAS DE NOTIFICAÇÃO.</t>
    </r>
  </si>
  <si>
    <t>SAO BENEDITO DO SUL/QUIPAPA/MARAIAL/JAQUEIRA/RIBEIRÃO/ESCADA/CORTÊS/SAO BENEDITO DO SUL/CATENDE/PALMARES</t>
  </si>
  <si>
    <t>03,10,13,19,25,28/01/2022</t>
  </si>
  <si>
    <t>05,11,14,20,27,30/01/2022</t>
  </si>
  <si>
    <t>FINALIDADE: AUXILIAR A FISCALIZAÇÃO DE DEFESA ANIMAL
AUXILIAR AS FISCALIZAÇÕES DE DEFESA E INSPEÇÃO VEGETAL</t>
  </si>
  <si>
    <t>XEXÉU/RIBEIRÃO/MARAIAL/BARREIROS/SÃO JOSÉ DA COROA GRANDE/PALMARES</t>
  </si>
  <si>
    <t>03,12,17,25/01/2022</t>
  </si>
  <si>
    <t>05,13,18,26/01/2022</t>
  </si>
  <si>
    <t>GAMELEIRA/JOAQUIM NABUCO/RIO FORMOSO/TAMANDARÉ/CATENDE/PALMARES</t>
  </si>
  <si>
    <t>06,10,19,26/01/2022</t>
  </si>
  <si>
    <t>07,11,21,27/01/2022</t>
  </si>
  <si>
    <t>PALMARES/RIBEIRÃO/SÃO BENEDITO DO SUL/ESCADA</t>
  </si>
  <si>
    <t>04,11,28/01/2022</t>
  </si>
  <si>
    <t>06,12,30/01/2022</t>
  </si>
  <si>
    <r>
      <t>FINALIDADE DA VIAGEM</t>
    </r>
    <r>
      <rPr>
        <sz val="11"/>
        <color rgb="FF000000"/>
        <rFont val="Arial"/>
        <family val="2"/>
      </rPr>
      <t>: FISCALIZAÇÃO DE REVENDAS , SUPERVISÃO EAC E ULSAVS, FISCALIZAÇÃO DE VACINAÇÕES CONTRA FEBRE AFTOSA, ENTREVISTAS DE RÁDIO, ATENDIMENTOS A FOCOS DE DOENÇAS DE NOTIFICAÇÃO. </t>
    </r>
  </si>
  <si>
    <t>07,12,30/01/2022</t>
  </si>
  <si>
    <t>SIRINHAÉM/RIO FORMOSO/TAMANDARÉ /SÃO BENEDITO DO SUL  / PALMARES</t>
  </si>
  <si>
    <t>04,11,19,28/01/2022</t>
  </si>
  <si>
    <t>05,12,20,30,/01/2022</t>
  </si>
  <si>
    <t>335578-0</t>
  </si>
  <si>
    <t>SIRINHAEMCATENDE/SÃO BENEDITO DO SUL /RIO FORMOSO/TAMANDARÉ/BARREIROS/SÃO JOSÉ DA COROA GRANDE/PALMARES</t>
  </si>
  <si>
    <t>04,28/01/2022</t>
  </si>
  <si>
    <t>08,30/01/2022</t>
  </si>
  <si>
    <t>FINALIDADE DA VIAGEM: l – inspeção inicial e reinspeção em empresa controladora de pragas, visando registro inicial de estabelecimento e
reinspeção em farmácias veterinárias dos município da Regional Palmares
Inspeção em áreas produtoras de citrus e bananas nos municípios da Regional Palmares
Renovação de cadastros de firmas de medicamentos veterinários e agropecuárias
Inspeção vegetal – inspeção inicial e reinspeção em empresa controladora de pragas, visando registro inicial de estabelecimento e
reinspeção em farmácias veterinárias dos município da Regional Palmares
Inspeção em áreas produtoras de citrus e bananas nos municípios da Regional Palmares
Renovação de cadastros de firmas de medicamentos veterinários e agropecuárias</t>
  </si>
  <si>
    <t>CORTÊS/ ESCADA/RIBEIRÃO/QUIPAPÁ/MARAIAL/JAQUEIRA/RIO FORMOSO/ SIRINHAEM/PALMARES</t>
  </si>
  <si>
    <t>04,10,25/01/2022</t>
  </si>
  <si>
    <t>07,13,28/01/2022</t>
  </si>
  <si>
    <t>JOSÉ  CARLOS ROMÃO DOS SANTOS</t>
  </si>
  <si>
    <t xml:space="preserve">FINALIDADE: APOIO A FISCALIZAÇÃO DE DEFESA ANIMAL
APOIO A FISCALIZAÇÃO DE DEFESA E INSPEÇÃO VEGETAL </t>
  </si>
  <si>
    <t>JAQUEIRA/ QUIPAPÁ/CATENDE/PALMARES</t>
  </si>
  <si>
    <t>04,10,28/01/2022</t>
  </si>
  <si>
    <t>07,12,29/01/2022</t>
  </si>
  <si>
    <t>JOABE SOUZA DE ALMEIDA</t>
  </si>
  <si>
    <t>378.877-6</t>
  </si>
  <si>
    <r>
      <t>FINALIDADE DA VIAGEM</t>
    </r>
    <r>
      <rPr>
        <sz val="11"/>
        <color rgb="FF000000"/>
        <rFont val="Arial"/>
        <family val="2"/>
      </rPr>
      <t>:  Plantão na Barreira Fixa de Xexéu, desenvolver atividades de fiscalização do trânsito animal e vegetal.</t>
    </r>
  </si>
  <si>
    <t>10,19,28/01/2022</t>
  </si>
  <si>
    <t>12,21,31/01/2022</t>
  </si>
  <si>
    <r>
      <t>FINALIDADE DA VIAGEM</t>
    </r>
    <r>
      <rPr>
        <sz val="11"/>
        <color rgb="FF000000"/>
        <rFont val="Arial"/>
        <family val="2"/>
      </rPr>
      <t>: Plantão na Barreira Fixa de Xexéu, desenvolver atividades de fiscalização do trânsito animal e vegetal.</t>
    </r>
  </si>
  <si>
    <t>07,17,26/01/2022</t>
  </si>
  <si>
    <t>05,14,24/01/2022</t>
  </si>
  <si>
    <t>LUIZ DE FRANÇA DE SOUZA MACHADO</t>
  </si>
  <si>
    <t>21,31/01/2022</t>
  </si>
  <si>
    <t>24,02/02/2022</t>
  </si>
  <si>
    <r>
      <t> </t>
    </r>
    <r>
      <rPr>
        <sz val="11"/>
        <color rgb="FF000000"/>
        <rFont val="Arial"/>
        <family val="2"/>
      </rPr>
      <t>FISCAL ESTADUAL AGROPECUÁRIO</t>
    </r>
  </si>
  <si>
    <t>03,12,21,31/01/2022</t>
  </si>
  <si>
    <t>05,14,24,02/02/2022</t>
  </si>
  <si>
    <t>FINALIDADE DA VIAGEM: FISCALIZAÇÕES / VERIFICAÇÕES OFICIAIS
FISCALIZAÇÕES / VERIFICAÇÕES OFICIAIS</t>
  </si>
  <si>
    <t>ITAMBÉ/SURUBIM/RECIFE</t>
  </si>
  <si>
    <t>05,06/01/2022</t>
  </si>
  <si>
    <t xml:space="preserve">PRESIDENTE </t>
  </si>
  <si>
    <r>
      <t>FINALIDADE DA VIAGEM</t>
    </r>
    <r>
      <rPr>
        <sz val="11"/>
        <color rgb="FF000000"/>
        <rFont val="Arial"/>
        <family val="2"/>
      </rPr>
      <t>:  Visitas / Reuniões técnicas nos escritórios de Pesqueira com a assinatura de contrato administrativo com a Prefeitura de Pesqueira, e São Bento do Una.</t>
    </r>
  </si>
  <si>
    <t>REcife</t>
  </si>
  <si>
    <t>Pesqueira/São Bento do Una/Recife</t>
  </si>
  <si>
    <t>FINALIDADE: Supervisão / verificação oficial de estabelecimentos registrados na Adagro/ Vistoria prévia de instalação</t>
  </si>
  <si>
    <t>Machados / Caruaru /Vitória de Snt. Antão / Recife</t>
  </si>
  <si>
    <t>17,18,19/01/2022</t>
  </si>
  <si>
    <r>
      <t>FINALIDADE DA VIAGEM</t>
    </r>
    <r>
      <rPr>
        <sz val="11"/>
        <color rgb="FF000000"/>
        <rFont val="Arial"/>
        <family val="2"/>
      </rPr>
      <t>: Executar ações de defesa sanitária animal; Cadastramento e atualização cadastral de produtores e propriedades rurais, ações de fiscalização, vacinação de Brucelose, assistida e oficial, busca por inadimplentes da 2ª etapa de vacinação contra a febre aftosa 2021.</t>
    </r>
  </si>
  <si>
    <t>Itaquitinga/Condado/Itambé/Igarassu/Goiana</t>
  </si>
  <si>
    <t>19,24/01/2022</t>
  </si>
  <si>
    <t>21,26/01/2022</t>
  </si>
  <si>
    <r>
      <t>FINALIDADE DA VIAGEM</t>
    </r>
    <r>
      <rPr>
        <sz val="11"/>
        <color rgb="FF000000"/>
        <rFont val="Arial"/>
        <family val="2"/>
      </rPr>
      <t>: Desenvolver atividades de defesa animal; Cadastramento e atualização cadastral de produtores e propriedades rurais, ações de fiscalização, vacinação de Brucelose, assistida e oficial, efetuar acompanhamento de produtores que não realizaram a 2ª etapa da vacinação contra a febre aftosa.</t>
    </r>
  </si>
  <si>
    <t>Condado/Igarassu/Itapissuma/Ilha de Itamaracá /Goiana</t>
  </si>
  <si>
    <t>21,28/01/2022</t>
  </si>
  <si>
    <r>
      <t>FINALIDADE DA VIAGEM</t>
    </r>
    <r>
      <rPr>
        <sz val="11"/>
        <color rgb="FF000000"/>
        <rFont val="Arial"/>
        <family val="2"/>
      </rPr>
      <t>: Ações na defesa, fiscalização e inspensão animal; Cadastramento e atualização cadastral de produtores e produtores rurais, ações de fiscalização, vacinação de Brucelose, assistida e oficial, buscar por inadimplentes da 2ª etapa de vacinação a febre aftosa/2021.</t>
    </r>
  </si>
  <si>
    <t>ANNA CLAUDIA ACA FERREIRA</t>
  </si>
  <si>
    <t>430.135-5</t>
  </si>
  <si>
    <r>
      <t>FINALIDADE DA VIAGEM</t>
    </r>
    <r>
      <rPr>
        <sz val="11"/>
        <color rgb="FF000000"/>
        <rFont val="Arial"/>
        <family val="2"/>
      </rPr>
      <t>:Executar ações de defesa sanitária animal, fiscalização de propriedades e produtores rurais, cadastramento e atualizações cadastral dos produtores e propriedades  rurais, vigilância em propriedades de risco, georeferenciamento e fiscalizações em Estabelecimentos Agropecuários e busca por inadimplentes da 2ª Etapa de Vacinação contra a Febre Aftosa/2021.</t>
    </r>
  </si>
  <si>
    <t>Ipojuca/Paulista/Olinda/Abreu e Lima/Olinda/Paulista/Recife</t>
  </si>
  <si>
    <t>Timbaúba/Igarassu/Goiana/Itaquitinga/Condado/Camaragibe/Recife</t>
  </si>
  <si>
    <t>19,24,31/01/2022</t>
  </si>
  <si>
    <t>22,29,31/01/2022</t>
  </si>
  <si>
    <t>JOÃO JOSÉ DA SILVA PEREIRA CABRAL</t>
  </si>
  <si>
    <t>Vitória de Santo Antão/Pombos/Moreno/Recife</t>
  </si>
  <si>
    <t>LUCIANO FÁBIO ARAÚJO LIMA</t>
  </si>
  <si>
    <t>Vitória Sto Antão</t>
  </si>
  <si>
    <t>Moreno/Pombos/Chã de Alegria/Vitória de Sto Antão</t>
  </si>
  <si>
    <t>JOSÉ LOPES DA SILVA JÚNIOR</t>
  </si>
  <si>
    <r>
      <t>FINALIDADE DA VIAGEM</t>
    </r>
    <r>
      <rPr>
        <sz val="11"/>
        <color rgb="FF000000"/>
        <rFont val="Arial"/>
        <family val="2"/>
      </rPr>
      <t>: Executar ações de defesa sanitária animal, fiscalização de propriedades e produtores rurais, cadastramento e atualizações cadastral dos produtores e propriedades  rurais, participação em reuniões de Defesa Sanitária, administrativas e fiscalizações em Estabelecimentos Agropecuários..</t>
    </r>
  </si>
  <si>
    <t>Abreu e Lima/Olinda/Paulista/São Lourenço da Mata/Jaboatão dos Gurarapes/Recife</t>
  </si>
  <si>
    <r>
      <t>FINALIDADE DA VIAGEM</t>
    </r>
    <r>
      <rPr>
        <sz val="11"/>
        <color rgb="FF000000"/>
        <rFont val="Arial"/>
        <family val="2"/>
      </rPr>
      <t>:Executar ações administrativas de defesa sanitária animal; cadastramento e atualização de produtores e propriedades rurais; supervisões de EAC's; busca por inadimplentes da 2ª etapa de vacinação contra a febre aftosa 2021.</t>
    </r>
  </si>
  <si>
    <t>Igarassu/ Itapissuma/ Ilha de Itamaracá/ Condado/ Itambé/ Itaquitinga/ Goiana</t>
  </si>
  <si>
    <t>24,26/01/2022</t>
  </si>
  <si>
    <t>25,27/01/2022</t>
  </si>
  <si>
    <t>JOSÉ IVANILDO DA SILVA</t>
  </si>
  <si>
    <t>116.152-0</t>
  </si>
  <si>
    <t>FINALIDADEE: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 .</t>
  </si>
  <si>
    <t>Aliança/Macaparana/Ferreiros/Aliança/Timbaúba</t>
  </si>
  <si>
    <t>24,31/01/2022</t>
  </si>
  <si>
    <t>28,31/01/2022</t>
  </si>
  <si>
    <t>1568-5</t>
  </si>
  <si>
    <t>Pombos/Glória de Goitá/Vitória de Santo Antão</t>
  </si>
  <si>
    <t>24,28/01/2022</t>
  </si>
  <si>
    <t>27,28/01/2022</t>
  </si>
  <si>
    <t>EDILZA MARIA OLIVEIRA</t>
  </si>
  <si>
    <t>130.421-6</t>
  </si>
  <si>
    <t>FINALIDADE DA VIAGEM: Execução nas ações de Defesa sanitária Animal e Inspeção Animal com fiscalização  e vistorias
em Municípios da Ulsav Recife, Estabelecimentos e Eventos Agropecuários.</t>
  </si>
  <si>
    <t>Abreu e Lima/Ipojuca/Cabo de Santo Agostinho/Recife</t>
  </si>
  <si>
    <t> ADALBERTO PEDRO DA SILVA LINS</t>
  </si>
  <si>
    <r>
      <t>FINALIDADE DA VIAGEM</t>
    </r>
    <r>
      <rPr>
        <sz val="11"/>
        <color rgb="FF000000"/>
        <rFont val="Arial"/>
        <family val="2"/>
      </rPr>
      <t>: BUSCA DE PRODUTORES INADIMPLENTES; VISITA A FARMÁCIAS VETERINÁRIAS; VISITA A MATADOUROS PUBLICOS.</t>
    </r>
  </si>
  <si>
    <t>EXU, GRANITO - ARARIPINA, TRINDADE -OURICURI</t>
  </si>
  <si>
    <t>17,24/01/2022</t>
  </si>
  <si>
    <t> IVAN RUFINO DE MELO</t>
  </si>
  <si>
    <r>
      <t>FINALIDADE DA VIAGEM</t>
    </r>
    <r>
      <rPr>
        <sz val="11"/>
        <color rgb="FF000000"/>
        <rFont val="Arial"/>
        <family val="2"/>
      </rPr>
      <t>: BUSCA DE PRODUTORES INADIMPLENTES; VISITA A FARMÁCIAS VETERINÁRIAS; VISITA A MATADOUROS PUBLICOS.</t>
    </r>
  </si>
  <si>
    <t>TRINDADE, OURICURI - SANTA FILOMENA - IPUBI - TRINDADE - ARARIPINA</t>
  </si>
  <si>
    <t>18,24,26,28/01/2022</t>
  </si>
  <si>
    <t>21,24,26,28/01/2022</t>
  </si>
  <si>
    <t>SANTA CRUZ, SANTA FILOMENA - BODOCÓ, IPUBI, GRANITO -  TRINDADE -  OURICURI</t>
  </si>
  <si>
    <t>17,24,31/01/2022</t>
  </si>
  <si>
    <t>21,28,31/01/2022</t>
  </si>
  <si>
    <t> JOÃO SERAFIM DE SOUZA</t>
  </si>
  <si>
    <t>123.558-3</t>
  </si>
  <si>
    <t>TRINDADE, ARARIPINA - SANTA CRUZ, SANTA FILOMENA - OURICURI</t>
  </si>
  <si>
    <t>OURICURI, TRINDADE - IPUBI, EXU -  BODOCÓ</t>
  </si>
  <si>
    <t>TRINDADE, OURICURI - SANTA FILOMENA -   IPUBI -  ARARIPINA</t>
  </si>
  <si>
    <t>EXU, GRANITO - ARARIPINA, TRINDADE - OURICURI</t>
  </si>
  <si>
    <r>
      <t> </t>
    </r>
    <r>
      <rPr>
        <sz val="11"/>
        <color rgb="FF000000"/>
        <rFont val="Arial"/>
        <family val="2"/>
      </rPr>
      <t>AUXILIAR DEFESA AGROPECUÁRIO</t>
    </r>
  </si>
  <si>
    <t>BODOCÓ, IPUBI, GRANITO - SANTA CRUZ - SANTA FILOMENA - OURICURI</t>
  </si>
  <si>
    <t>18,24,25,26/01/2022</t>
  </si>
  <si>
    <t>21,24,25,26/01/2022</t>
  </si>
  <si>
    <t>Glenda Mônica Luna de Holanda</t>
  </si>
  <si>
    <t>FINALIDADE: Realização de Supervisão / Vistoria inicial</t>
  </si>
  <si>
    <t>São Bento do Una /Recife</t>
  </si>
  <si>
    <r>
      <t>FINALIDADE DA VIAGEM</t>
    </r>
    <r>
      <rPr>
        <sz val="11"/>
        <color rgb="FF000000"/>
        <rFont val="Calibri"/>
        <family val="2"/>
      </rPr>
      <t>: VIGILÂNCIA ATIVA E PASSIVA NAS PROPRIEDADES FOCO DE AIE, MORMO E RAIVA, BEM COMO FISCALIZAÇÃO DO USO DE CAMA DE AVIÁRIO NOS MUNICÍPIOS SAIRÉ, BARRA DE GUABIRABA E CHÃ GRANDE. ASSISTÊNCIA À FISCALIZAÇÃO E DEFESA AGROPECUÁRIA NOS EVENTOS E FEIRA DE ANIMAIS. </t>
    </r>
  </si>
  <si>
    <t>CHÃ GRANDE-CARUARU-BEZERROS-BONIITO-BARRA DE GUABIRABBA-GRAVATÁ</t>
  </si>
  <si>
    <t>02,07,14,17,21,25,28/03/2021</t>
  </si>
  <si>
    <t>03,09,15,18,23,,26,30/03/2022</t>
  </si>
  <si>
    <t> 119.569-7</t>
  </si>
  <si>
    <t>Camocim de São Felix - Altinho - Lagoa dos Gatos -Bezerros -Taquaritinga do Norte - Caruaru</t>
  </si>
  <si>
    <t>01,08,15,22,29/03/2022</t>
  </si>
  <si>
    <t>02,10,14,24,30/03/2022</t>
  </si>
  <si>
    <t> Lagoa dos Gatos - Bezerros - Gravatá - Barra de Guabiraba - Taquaritinga do Norte - Caruaru</t>
  </si>
  <si>
    <t>17,21,23,25,28/03/2022</t>
  </si>
  <si>
    <t>18,22,24,26,30/03/2022</t>
  </si>
  <si>
    <r>
      <t>FINALIDADE DA VIAGEM</t>
    </r>
    <r>
      <rPr>
        <sz val="11"/>
        <color rgb="FF000000"/>
        <rFont val="Calibri"/>
        <family val="2"/>
      </rPr>
      <t>: EDUCAÇÃO SANITÁRIA; VIGILÂNCIA EPIDEMIOLÓGICA ATIVA: AIE E MORMO; FISCALIZAÇÃO EM REVENDAS AGROPECUÁRIAS; BARREIRA MÓVEL; FISCALIZAÇÃO EM VAQUEJADA; FISCALIZAÇÃO EM GRANJAS AVÍCOLAS; FISCALIZAÇÃO EM MATADOUROS; SUPERVISÃO EM EAC´S.</t>
    </r>
  </si>
  <si>
    <t>R. DA ALMAS- TORITAMA-AGRESTINA-BONITO-B. DE GUABIRABA-JATAÚBA-SANTA C. DO CAPIB.-TAQ. DO NORTE-BEZERROS-ALTINHO -AGRESTINA- SÃO J. DO MONTE-TAQUARITINGA DO NORTE-CARUARU</t>
  </si>
  <si>
    <t>03,07,10,14,18,22,25/03/2022</t>
  </si>
  <si>
    <t>04,09,11,15,20,23,27/03/2022</t>
  </si>
  <si>
    <t>Agrestina</t>
  </si>
  <si>
    <t>CARUARU - R. DA ALMAS-BONITO-B. DE GUABIRABA- JATAÚBA-SANTA C. DO CAPIB.-TAQ. DO NORTE-BEZERROS-ALTINHO - SÃO J. DO MONTE -TAQUARITINGA DO NORTE- TORITAMA-AGRESTINA</t>
  </si>
  <si>
    <r>
      <t>FINALIDADE DA VIAGEM</t>
    </r>
    <r>
      <rPr>
        <sz val="11"/>
        <color rgb="FF000000"/>
        <rFont val="Calibri"/>
        <family val="2"/>
      </rPr>
      <t>: Fiscalização do uso de cama aviária nas propriedades produtoras de cará e inhame; supervisão das unidades locais; fiscalização em feira agropecuária; fiscalização em revendas agropecuárias; fiscalização em estabelecimentos avícolas comerciais.</t>
    </r>
  </si>
  <si>
    <t>São Joaquim do Monte -Barra de Guabiraba -Camocim de São Félix -Alto Bonito -Camocim de São Félix - Bonito</t>
  </si>
  <si>
    <t>03,07,10,14,15,17,21,23,28,29,31/03/2022</t>
  </si>
  <si>
    <t>04,09,11,14,16,18,22,25,28,30,31/03/2022</t>
  </si>
  <si>
    <t>Barra de Guabiraba -Gravatá -Taquaritinga do Norte -Sairé -  Caruaru</t>
  </si>
  <si>
    <t>01,07,14,28/03/2022</t>
  </si>
  <si>
    <t>03,09,16,30/03/2022</t>
  </si>
  <si>
    <r>
      <t>FINALIDADE DA VIAGEM</t>
    </r>
    <r>
      <rPr>
        <sz val="11"/>
        <color rgb="FF000000"/>
        <rFont val="Calibri"/>
        <family val="2"/>
      </rPr>
      <t>: Fiscalização do uso de cama aviária nas propriedades produtoras de cará e inhame; supervisão das unidades locais; fiscalização em revendas agropecuárias; fiscalização em estabelecimentos avícolas comerciais.</t>
    </r>
  </si>
  <si>
    <t> Bonito</t>
  </si>
  <si>
    <t>Barra de Guabiraba -Camocim de São Félix - Alto Bonito -São Joaquim do Monte - Bonito</t>
  </si>
  <si>
    <t>17,21,23,28,29,31/03/2022</t>
  </si>
  <si>
    <t>18,22,25,28,30,31/03/2022</t>
  </si>
  <si>
    <r>
      <t>FINALIDADE DA VIAGEM</t>
    </r>
    <r>
      <rPr>
        <sz val="11"/>
        <color rgb="FF000000"/>
        <rFont val="Calibri"/>
        <family val="2"/>
      </rPr>
      <t>: SUPERVISÃO EM EAC'S; EDUCAÇÃO SANITÁRIA; VIGILÂNCIA EPIDEMIOLÓGICA ATIVA: AIE E MORMO; FISCALIZAÇÃO EM REVENDAS AGROPECUÁRIAS; BARREIRA MÓVEL; FISCALIZAÇÃO EM VAQUEJADA; FISCALIZAÇÃO EM GRANJAS AVÍCOLAS.</t>
    </r>
  </si>
  <si>
    <t> R. DA ALMAS- TORITAMA-AGRESTINA-BONITO-B. DE GUABIRABA-JATAÚBA-SANTA C. DO CAPIB.-TAQ. DO NORTE- BEZERROS-ALTINHO AGRESTINA- SÃO J. DO MONTE- TAQUARITINGA DO NORTE-CARUARU</t>
  </si>
  <si>
    <t>03,07,10,14,16,22,25/03/2022</t>
  </si>
  <si>
    <t>Barra de Guabiraba -Gravatá - Taquaritinga do Norte -Sairé -  Caruaru</t>
  </si>
  <si>
    <r>
      <t>FINALIDADE DA VIAGEM</t>
    </r>
    <r>
      <rPr>
        <sz val="11"/>
        <color rgb="FF000000"/>
        <rFont val="Calibri"/>
        <family val="2"/>
      </rPr>
      <t>: Visita a propriedades e aos escritórios de apoio da UVL -ADAGRO.  Busca de inadimplentes da campanha de vacinação contra Febre Aftosa ,Vacinação Assistida e Vistoria de instalações de granjas aviárias.</t>
    </r>
  </si>
  <si>
    <t>02,08,16,23,29/03/2022</t>
  </si>
  <si>
    <t>04,10,18,25,31/03/2022</t>
  </si>
  <si>
    <t>Capoeiras/Caetés/Jucati/Jupi/Correntes/Palmeirina/Correntes/São João/Jupi/Jucati/Capoeiras/Garanhuns</t>
  </si>
  <si>
    <t>02,09,16,23,29/03/2022</t>
  </si>
  <si>
    <t>04,11,18,25,31/03/2022</t>
  </si>
  <si>
    <t>Saloá/Iati/Garanhuns/Itaíba/Manari/Águas Belas</t>
  </si>
  <si>
    <t>02,08,16,22,29/03/2022</t>
  </si>
  <si>
    <t>04,10,18,24,31/03/2022</t>
  </si>
  <si>
    <t>águas Belas/Itaíba/Bom Conselho/Brejão/Canhotinho/Correntes/Garanhuns</t>
  </si>
  <si>
    <t>15,22,28/03/2022</t>
  </si>
  <si>
    <t>17,24,30/03/2022</t>
  </si>
  <si>
    <t>águas Belas/Itaíba/Bom Conselho/Brejão/Garanhuns</t>
  </si>
  <si>
    <t>15,22/03/2022</t>
  </si>
  <si>
    <t>17,24/03/2022</t>
  </si>
  <si>
    <r>
      <t>FINALIDADE DA VIAGEM</t>
    </r>
    <r>
      <rPr>
        <sz val="11"/>
        <color rgb="FF000000"/>
        <rFont val="Calibri"/>
        <family val="2"/>
      </rPr>
      <t>: Visita a estabelecimentos SIE, vistoria em matadouro e entrega de amostas em Recife.</t>
    </r>
  </si>
  <si>
    <t>Capoeiras/Caetés/Iati/Águas Belas/Manari/Itaíba/Recife/Bom Conselho/Terezinha/Canhotinho/Palmeirina/Garanhuns</t>
  </si>
  <si>
    <t>03,09,14,24,29/03/2022</t>
  </si>
  <si>
    <t>04,10,16,25,30/03/2022</t>
  </si>
  <si>
    <t>Capoeiras/Caetés/Iati/Águas Belas/Manari/Itaíba/Bom Conselho/Terezinha/Canhotinho/Palmeirina/Garanhuns</t>
  </si>
  <si>
    <t>04,10,15,25,30/03/2022</t>
  </si>
  <si>
    <r>
      <t>FINALIDADE DA VIAGEM</t>
    </r>
    <r>
      <rPr>
        <sz val="11"/>
        <color rgb="FF000000"/>
        <rFont val="Calibri"/>
        <family val="2"/>
      </rPr>
      <t>: Visita as UVL's e aos escritórios de apoio a Regional Garanhuns - ADAGRO. Busca de Inadimplentes na campanha de vacinação contra Febre Aftosa e visitas as feiras de animais.</t>
    </r>
  </si>
  <si>
    <t>Caetés/Jucati/Capoeiras/Saloá/Bom Conselho/Saloá/Iati/Águas Belas/Itaíba/Manari/Canhotinho/Palmeirina/Angelim/L. do Ouro/Correntes/Garanhuns</t>
  </si>
  <si>
    <t>02,07,14,17,22,24,28,30/03/2022</t>
  </si>
  <si>
    <t>04,08,16,18,23,25,29,31/03/2022</t>
  </si>
  <si>
    <t>335.573-0</t>
  </si>
  <si>
    <r>
      <t>FINALIDADE DA VIAGEM</t>
    </r>
    <r>
      <rPr>
        <sz val="11"/>
        <color rgb="FF000000"/>
        <rFont val="Calibri"/>
        <family val="2"/>
      </rPr>
      <t>: Visita a propriedades e aos escritórios de apoio da UVL -ADAGRO, Vacina Assistida, Vistoria em granjas avícolas ,  Barreira móvel e localização de inadimplentes com a vacina da aftosa.</t>
    </r>
  </si>
  <si>
    <t>Capoeiras/Caetés/São João/Lagoa do Ouro/Caetés/Saloá/Correntes/Garanhuns</t>
  </si>
  <si>
    <t>03,07,09,10,15,16,17,21,23,24,30/03/2022</t>
  </si>
  <si>
    <t>04,07,09,11,15,16,18,21,23,25,31/03/2022</t>
  </si>
  <si>
    <t>Terezinha/Bom Conselho/Terezinha/Lagoa do Ouro/Garanhuns</t>
  </si>
  <si>
    <t>03,08,09,14,16,21,22,25,28,29,31/03/2022</t>
  </si>
  <si>
    <t>04,08,10,14,17,21,23,25,28,30,31/03/2022</t>
  </si>
  <si>
    <t>Canhotinho/Angelim/São João/Palmeirina/Garanhuns</t>
  </si>
  <si>
    <t>03,08,09,10,15,16,17,2,28,29,30/03/2022</t>
  </si>
  <si>
    <t>04,08,09,11,15,16,18,23,28,29,31/03/2022</t>
  </si>
  <si>
    <r>
      <t> FINALIDADE DA VIAGEM</t>
    </r>
    <r>
      <rPr>
        <sz val="11"/>
        <color rgb="FF000000"/>
        <rFont val="Calibri"/>
        <family val="2"/>
      </rPr>
      <t>: Visita a propriedades e aos escritórios de apoio da UVL -ADAGRO. e Vacinação  Assistida.</t>
    </r>
  </si>
  <si>
    <t>09,24/03/2022</t>
  </si>
  <si>
    <t>10,25/03/2022</t>
  </si>
  <si>
    <r>
      <t>FINALIDADE DA VIAGEM</t>
    </r>
    <r>
      <rPr>
        <sz val="11"/>
        <color rgb="FF000000"/>
        <rFont val="Calibri"/>
        <family val="2"/>
      </rPr>
      <t>: Visita a propriedades e aos escritórios de apoio da UVL -ADAGRO. Localização de inadimplentes com a vacina da aftosa,  Vacina Assistida e Barreira Móvel.</t>
    </r>
  </si>
  <si>
    <t>Caetés/Capoeiras/Caetés/Lagoa do Ouro/Terezinha/Brejão/São João/Garanhuns</t>
  </si>
  <si>
    <t>03,09,10,14,15,16,22,24,28,29,30/03/2022</t>
  </si>
  <si>
    <t>04,09,10,14,15,17,23,25,28,29,31/03/2022</t>
  </si>
  <si>
    <t>Paranatama/Saloá/Lagoa do Ouro/Palmeirina/Canhotinho/Angelim/Capoeiras/Caetés/Garanhuns</t>
  </si>
  <si>
    <t>03,09,10,16,17,21,22,24,30,31/03/2022</t>
  </si>
  <si>
    <t>04,09,11,16,18,21,23,25,30,31/03/2022</t>
  </si>
  <si>
    <r>
      <t>FINALIDADE DA VIAGEM</t>
    </r>
    <r>
      <rPr>
        <sz val="11"/>
        <color rgb="FF000000"/>
        <rFont val="Calibri"/>
        <family val="2"/>
      </rPr>
      <t>: Visita a propriedades e aos escritórios de apoio da UVL -ADAGRO, Vacina Assistida, Localização de inadimplentes  com a vacina da aftosa.</t>
    </r>
  </si>
  <si>
    <t>Caetés/Capoeiras/Garanhuns/Correntes/Lagoa do Ouro/Palmeirina</t>
  </si>
  <si>
    <t>10,24/03/2022</t>
  </si>
  <si>
    <t>11,25/03/2022</t>
  </si>
  <si>
    <r>
      <t>FINALIDADE DA VIAGEM</t>
    </r>
    <r>
      <rPr>
        <sz val="11"/>
        <color rgb="FF000000"/>
        <rFont val="Calibri"/>
        <family val="2"/>
      </rPr>
      <t>: Apoio na  Busca de inadimplentes da Campanha de vacinação contra Febre Aftosa, Entrega de material biológico e recebimento de material de consumo em Recife, apoio e fiscalização nas feiras de animais e Barreira móvel.</t>
    </r>
  </si>
  <si>
    <t>Caetés/L. OURO/ CAPOEIRAS/ SÃO JOÃO/ CAETES/ AGUAS BELAS/ RECIFE/ JUCATI/ Garanhuns</t>
  </si>
  <si>
    <t>01,02,03,07,09,10,14,16,17,21,23,28,29,30,31/03/2022</t>
  </si>
  <si>
    <t>01,02,04,07,09,11,14,16,18,21,25,28,29,30,31/03/2022</t>
  </si>
  <si>
    <t>FINALIDADE DA VIAGEM: Deslocamento de servidores para realizar atividades da ADAGRO, Apoio e fiscalização em feira
de animais, localização de inadimplentes com a vacina da aftosa e Barreira móvel.</t>
  </si>
  <si>
    <t>Capoeiras/Caetés/Águas Belas/Lagoa do Ouro/São João/Cachoeirinha/Correntes/Jucati/Garanhuns</t>
  </si>
  <si>
    <t>03,07,09,10,14,16,17,21,23,24,28,29,30,31/03/2022</t>
  </si>
  <si>
    <t>04,07,09,11,14,16,18,21,23,25,28,29,30,31/03/2022</t>
  </si>
  <si>
    <t>FINALIDADE DA VIAGEM: Apoio aos EACs da ADAGRO , para realização de relatórios,  Localização de inadimplentes com a
 vacina da aftosa e vacinação assistida.</t>
  </si>
  <si>
    <t>Angelim/Palmeirina/Correntes/Garanhuns/Canhotinho</t>
  </si>
  <si>
    <t>03,10,14,17,23,29/03/2022</t>
  </si>
  <si>
    <t>04,11,15,18,24,30/03/2022</t>
  </si>
  <si>
    <r>
      <t>FINALIDADE DA VIAGEM</t>
    </r>
    <r>
      <rPr>
        <sz val="11"/>
        <color rgb="FF000000"/>
        <rFont val="Calibri"/>
        <family val="2"/>
      </rPr>
      <t>: Apoio aos EACs da ADAGRO  e busca de inadimplentes da Campanha de vacinação contra Febre</t>
    </r>
  </si>
  <si>
    <t>Saloá/Garanhuns/Iati/Itaiba/Manari/Águas Belas</t>
  </si>
  <si>
    <t>03,09,15,17,22,24,29/03/2022</t>
  </si>
  <si>
    <t>04,10,16,18,23,25,30/03/2022</t>
  </si>
  <si>
    <t> Luiz Cavalcante Bezerra</t>
  </si>
  <si>
    <t>Terezinha/Bom Conselho/Águas Belas/Iati/Caetés/Capoeiras/Correntes/Lagoa do Ouro/Angelim/Palmeirina/São João/Brejão/Garanhuns</t>
  </si>
  <si>
    <t>03,07,10,15,17,22,28,29/03/2022</t>
  </si>
  <si>
    <t>04,08,11,15,18,23,28,30/03/2022</t>
  </si>
  <si>
    <t>São João/Lagoa do Ouro/Capoeiras/Garanhuns</t>
  </si>
  <si>
    <t>07,09,10,14,17,18,21,23,25,28/03/2022</t>
  </si>
  <si>
    <t>07,09,11,14,18,21,23,25,28/03/2022</t>
  </si>
  <si>
    <t>Lagoa do Ouro/Capoeiras/São João/Jupi/Garanhuns</t>
  </si>
  <si>
    <t>02,03,07,09,10,14016,17,21,23,24,28,30/03/2022</t>
  </si>
  <si>
    <t>02,04,07,09,11,14,16,18,21,23,25,28,30/03/2022</t>
  </si>
  <si>
    <t> Josefa Paes Cavalcante Morais</t>
  </si>
  <si>
    <t>Capoeiras/São João/Lagoa do Ouro/Garanhuns</t>
  </si>
  <si>
    <t>03,07,09,10,14,16,17,21,25,28/03/2022</t>
  </si>
  <si>
    <t>04,07,09,10,14,16,18,21,25,28/03/2022</t>
  </si>
  <si>
    <r>
      <t>FINALIDADE DA VIAGEM</t>
    </r>
    <r>
      <rPr>
        <sz val="11"/>
        <color rgb="FF000000"/>
        <rFont val="Calibri"/>
        <family val="2"/>
      </rPr>
      <t>: Visita a propriedades e aos escritórios de apoio da UVL -ADAGRO.  Fiscalização em feira de animais, Vacina Assistida e Barreira móvel.</t>
    </r>
  </si>
  <si>
    <t>Lagoa do Ouro/Bom Conselho/Caeté/Brejão/Terezinha/Capoeiras/Garanhuns</t>
  </si>
  <si>
    <t>03,08,09,10,14,15,17,22,23,29,31/03/2022</t>
  </si>
  <si>
    <t>04,08,09,11,14,15,18,22,24,30,31/03/2022</t>
  </si>
  <si>
    <t> Joaquim Pinto Filho</t>
  </si>
  <si>
    <t>Capoeiras/Caetés/São João/Lagoa do Ouro/Garanhuns</t>
  </si>
  <si>
    <t>03,07,09,10,14,16,17,21,23,24,28,30/03/2022</t>
  </si>
  <si>
    <t>04,07,09,11,14,16,18,21,23,25,28,30/03/2022</t>
  </si>
  <si>
    <t>Aderval Ferreira de Almeida</t>
  </si>
  <si>
    <t>127.597-6</t>
  </si>
  <si>
    <t>Lagoa do Ouro/Bom Conselho</t>
  </si>
  <si>
    <t>09,16,30/03/2022</t>
  </si>
  <si>
    <t>10,16,31/03/2022</t>
  </si>
  <si>
    <r>
      <t>FINALIDADE DA VIAGEM</t>
    </r>
    <r>
      <rPr>
        <sz val="11"/>
        <color rgb="FF000000"/>
        <rFont val="Calibri"/>
        <family val="2"/>
      </rPr>
      <t>:REALIZAR VIAGEM PARA EFETUAR A ENTREGA DE MATERIAS DE ESCRITORIO,INFORMATICA ,EXPEDIENTE,LIMPEZA E MOBILIA NAS UNIDADES REGIONAIS,ULSAV'S E ESCRITORIOS E EFETUAR RETORNO COM MATERIAIS INSERVIVEIS PERTENCENTES A ESTA AUTARQUIA</t>
    </r>
  </si>
  <si>
    <t>PALMARES/PETROLINA/SERRA TALHADA/FLORESTA/ITACURUBA/EXU/BODOCÓ/RECIFE</t>
  </si>
  <si>
    <t>02,07,14,21/03/2022</t>
  </si>
  <si>
    <t>04,12,19,26/03/2022</t>
  </si>
  <si>
    <t>SURUBIM/SERTÂNIA/RECIFE</t>
  </si>
  <si>
    <t>02,07/03/2022</t>
  </si>
  <si>
    <t>05,12/03/2022</t>
  </si>
  <si>
    <t>361122-0</t>
  </si>
  <si>
    <r>
      <t>FINALIDADE DA VIAGEM</t>
    </r>
    <r>
      <rPr>
        <sz val="11"/>
        <color rgb="FF000000"/>
        <rFont val="Calibri"/>
        <family val="2"/>
      </rPr>
      <t>:ATENDER A DEMANDA DE ATIVIDADES EM PETROLINA E MUNICIPIOS ADJACENTES E PARA VISITAÇÃO E RECOLHIMENTO DAS ARMADILHAS DA MOSCA DE FRUTA NOS MUNICIPIOS</t>
    </r>
  </si>
  <si>
    <t>PETROLINA/STA MARIA DA BOA VISTA /LAGOA GRANDE/AFRANIO/DORMENTES/RECIFE</t>
  </si>
  <si>
    <t>07,14,21/03/2022</t>
  </si>
  <si>
    <t>12,19,26/03/2022</t>
  </si>
  <si>
    <t>MOTORISTA FISCAL</t>
  </si>
  <si>
    <r>
      <t>FINALIDADE DA VIAGEM</t>
    </r>
    <r>
      <rPr>
        <sz val="11"/>
        <color rgb="FF000000"/>
        <rFont val="Calibri"/>
        <family val="2"/>
      </rPr>
      <t>:CONDUZIR VEICULO COM DESLOCAMENTO JUNTO COM GESTOR DE FROTA PARA AVALIAÇÃO E REMANEJAMENTO DE VEÍCULOS COM RETORNO PARA CONSERTO OU OUTRA UNIDADES DESTA AUTARQUIA NOS MUNICÍPIOS</t>
    </r>
  </si>
  <si>
    <t>CARUARU/ALTINHO/SANHARÓ/SALGUEIRO/SERRA TALHADA/ARARIPINA/PARNAMIRIN/CUSTODIA/SERTÂNIA/RECIFE</t>
  </si>
  <si>
    <t>02,07,14,21/03/2021</t>
  </si>
  <si>
    <t>03,12,19,26/03/2022</t>
  </si>
  <si>
    <r>
      <t>FINALIDADE DA VIAGEM</t>
    </r>
    <r>
      <rPr>
        <sz val="11"/>
        <color rgb="FF000000"/>
        <rFont val="Calibri"/>
        <family val="2"/>
      </rPr>
      <t>:REALIZAR DESLOCAMENTO PARA DAR APOIO LOGISTICO A SACRIFICIO DE EQUINEOS NOS MUNICIPIOS</t>
    </r>
  </si>
  <si>
    <t>SURUBIM/SANHARÓ/RECIFE</t>
  </si>
  <si>
    <t>04,12/03/2022</t>
  </si>
  <si>
    <t>GARANHUNS/ARCOVERDE/CUSTODIA/CARUARU/AGRESTINA/ALTINHO/AGUAS BELAS/SERRA TALHADA/RECIFE</t>
  </si>
  <si>
    <t>07,14,22/03/2022</t>
  </si>
  <si>
    <t>12,19,23/03/2022</t>
  </si>
  <si>
    <r>
      <t>FINALIDADE DA VIAGEM: </t>
    </r>
    <r>
      <rPr>
        <sz val="11"/>
        <color rgb="FF000000"/>
        <rFont val="Calibri"/>
        <family val="2"/>
      </rPr>
      <t>EFETUAR VIAGEM PARA ENTREGAR MATERIAIS E DAR APOIO LOGISTICO NOS MUNICIPIOS</t>
    </r>
  </si>
  <si>
    <t>PESQUEIRA/LAJEDO /SÃO JOSE DO EGITO/TABIRA/ SÃO CAETANO/RECIFE</t>
  </si>
  <si>
    <t>01,07/03/2022</t>
  </si>
  <si>
    <t>05,10/03/2022</t>
  </si>
  <si>
    <t>FISCAL ESTADUAL AGROPECUÁRIO/COORDENADOR DE ESTUDOS TÉCNICOS</t>
  </si>
  <si>
    <t>FINALIDADE: REALIZAÇÃO DE INSPEÇÕES PERIÓDICAS, SUPERVISÕES E COLETA DE AMOSTRAS</t>
  </si>
  <si>
    <t>SÃO BENTO DO UNA/PAULISTA/CABO/PEDRA/MACHADOS/CAMARAGIBE/ABREU E LIMA/ PAUDALHO/ CARPINA/ MORENO/ VENTUROSA/ RIBEIRÃO / RECIFE</t>
  </si>
  <si>
    <t>03,07,08,09,15,16,18,21,22,23,24,29,31/03/2022</t>
  </si>
  <si>
    <t>04,07,08,10,15,17,18,21,22,23,24,30,31/03/2022</t>
  </si>
  <si>
    <t> Fiscal Agropecuário de Pernambuco</t>
  </si>
  <si>
    <r>
      <t>FINALIDADE DA VIAGEM</t>
    </r>
    <r>
      <rPr>
        <sz val="11"/>
        <color rgb="FF000000"/>
        <rFont val="Calibri"/>
        <family val="2"/>
      </rPr>
      <t>: </t>
    </r>
    <r>
      <rPr>
        <b/>
        <sz val="11"/>
        <color rgb="FF000000"/>
        <rFont val="Calibri"/>
        <family val="2"/>
      </rPr>
      <t>1 e 2</t>
    </r>
    <r>
      <rPr>
        <sz val="11"/>
        <color rgb="FF000000"/>
        <rFont val="Calibri"/>
        <family val="2"/>
      </rPr>
      <t>. Monitoramento da mosca da carambola.</t>
    </r>
  </si>
  <si>
    <t>Igarassu/Ipojuca/Recife </t>
  </si>
  <si>
    <t>03,04/03/2022</t>
  </si>
  <si>
    <t> Ricardo Ribeiro de Souza</t>
  </si>
  <si>
    <r>
      <t>FINALIDADE DA VIAGEM</t>
    </r>
    <r>
      <rPr>
        <sz val="11"/>
        <color rgb="FF000000"/>
        <rFont val="Calibri"/>
        <family val="2"/>
      </rPr>
      <t>: </t>
    </r>
    <r>
      <rPr>
        <b/>
        <sz val="11"/>
        <color rgb="FF000000"/>
        <rFont val="Calibri"/>
        <family val="2"/>
      </rPr>
      <t>1. </t>
    </r>
    <r>
      <rPr>
        <sz val="11"/>
        <color rgb="FF000000"/>
        <rFont val="Calibri"/>
        <family val="2"/>
      </rPr>
      <t>Renovação nas empresas Cinthia Reis Azevedo e Floraldeia Plantas e Flores Ltda -ME. </t>
    </r>
    <r>
      <rPr>
        <b/>
        <sz val="11"/>
        <color rgb="FF000000"/>
        <rFont val="Calibri"/>
        <family val="2"/>
      </rPr>
      <t>2. </t>
    </r>
    <r>
      <rPr>
        <sz val="11"/>
        <color rgb="FF000000"/>
        <rFont val="Calibri"/>
        <family val="2"/>
      </rPr>
      <t>Renovação de registro na empresa Ataque Pragas Saúde Ambiental Ltda -ME, renovação na sementeira Produtor de plantas e vasos Ltda e renovação na empresa Gilvanet Carmo Ximenes -ME.</t>
    </r>
  </si>
  <si>
    <t>Camaragibe/Olinda/Paulista/Recife</t>
  </si>
  <si>
    <t>02,03/03/2022</t>
  </si>
  <si>
    <r>
      <t> FINALIDADE DA VIAGEM: 1.</t>
    </r>
    <r>
      <rPr>
        <sz val="11"/>
        <color rgb="FF000000"/>
        <rFont val="Calibri"/>
        <family val="2"/>
      </rPr>
      <t> Vistoria prévia na na NVS Cabral Imunização e Controle, renovação na Sementeira Nossa Senhora da Guia - ME e renovação na empresa Silvio Lopes Cavalcanti. </t>
    </r>
    <r>
      <rPr>
        <b/>
        <sz val="11"/>
        <color rgb="FF000000"/>
        <rFont val="Calibri"/>
        <family val="2"/>
      </rPr>
      <t>2. </t>
    </r>
    <r>
      <rPr>
        <sz val="11"/>
        <color rgb="FF000000"/>
        <rFont val="Calibri"/>
        <family val="2"/>
      </rPr>
      <t>Renovação de registro na empresa Ataque Pragas Saúde Ambiental Ltda -ME, renovação na sementeira Produtor de plantas e vasos Ltda e renovação na empresa Gilvanet Carmo Ximenes -ME.</t>
    </r>
  </si>
  <si>
    <t>Igarassu/Olinda/Paulista/Recife</t>
  </si>
  <si>
    <t>Igarassu/Jaboatão dos Guararapes/Recife</t>
  </si>
  <si>
    <t>Lívio Ribeiro Ferraz</t>
  </si>
  <si>
    <t> 85.133-7</t>
  </si>
  <si>
    <t>Camaragibe/Recife</t>
  </si>
  <si>
    <r>
      <t>FINALIDADE DA VIAGEM</t>
    </r>
    <r>
      <rPr>
        <sz val="11"/>
        <color rgb="FF000000"/>
        <rFont val="Calibri"/>
        <family val="2"/>
      </rPr>
      <t>: FISCALIZAÇÕES, VISITAS E VISTORIAS EM GRANJAS, UNIDADES DE BENEFICIAMENTO DE OVOS E LATICÍNIOS DA REGIONAL DE SANHARÓ, NOS MUNICÍPIOS DE VENTUROSA, ARCOVERDE, SÃO BENTO DO UNA , SANHARÓ, POÇÃO, ALAGOINHA.</t>
    </r>
  </si>
  <si>
    <t>ARCOVERDE,VENTUROSA,POÇÃO, ALAGOINHA / SANHARÓ / SÃO BENTO DO UNA, PESQUEIRA</t>
  </si>
  <si>
    <t>08,14,21,22,23,24,25,28,29,30,31/03/2022</t>
  </si>
  <si>
    <t>10,18,21,22,2324,25,28,29,30,31/03/2022</t>
  </si>
  <si>
    <r>
      <t>FINALIDADE DA VIAGEM</t>
    </r>
    <r>
      <rPr>
        <sz val="11"/>
        <color rgb="FF000000"/>
        <rFont val="Calibri"/>
        <family val="2"/>
      </rPr>
      <t>: ASSISTÊNCIA AOS FISCAIS  NO TRABALHO DE SUPERVISÃO AOS ESCRITÓRIOS, BARREIRAS SANITÁRIAS EM EVENTOS AGROPECUÁRIO E EM MATADOUROS, VISTORIAS EM GRANJAS AVÍCOLAS.</t>
    </r>
  </si>
  <si>
    <t>BELO JARDIM / TACAIMBÓ/SÃO BENTO DO UNA / LAJEDO / ARCOVERDE /PESQUEIRA/CALÇADO / SANHARÓ</t>
  </si>
  <si>
    <t>08,14,21,22,23,24,28,29,30,31/03/2022</t>
  </si>
  <si>
    <t>11,18,21,22,23,24,28,29,30,31/03/2022</t>
  </si>
  <si>
    <t>CLAYTON FOSTER FARIAS</t>
  </si>
  <si>
    <t>430.146-3</t>
  </si>
  <si>
    <r>
      <t>FINALIDADE DA VIAGEM</t>
    </r>
    <r>
      <rPr>
        <sz val="11"/>
        <color rgb="FF000000"/>
        <rFont val="Calibri"/>
        <family val="2"/>
      </rPr>
      <t>: FISCALIZAÇÃO DOS ANIMAIS NA FEIRA DE ANIMAIS DE CACHOEIRINHA E VISITA A PROPRIEDADE RUAL PARA FISCALIZAÇÃO E ATUALIZAÇÃO CADASTRAL.</t>
    </r>
  </si>
  <si>
    <t>POÇAO/ CACHOEIRINHA / PESQUEIRA</t>
  </si>
  <si>
    <t>08,10,17,24,28/03/2022</t>
  </si>
  <si>
    <t>08,11,18,25,28/03/2022</t>
  </si>
  <si>
    <r>
      <t>FINALIDADE DA VIAGEM</t>
    </r>
    <r>
      <rPr>
        <sz val="11"/>
        <color rgb="FF000000"/>
        <rFont val="Calibri"/>
        <family val="2"/>
      </rPr>
      <t>: FISCALIZAÇÃO EM BARREIRAS MÓVEIS NOS MUNICÍPIO DE SÃO BENTO DO UNA, LAJEDO, BR-232, MATADOUROS,  E  FISCALIZAÇÕES E VISTORIAS EM FARMÁCIAS VETERINÁRIAS, FISCALIZAÇÃO E VISTORIAS EM GRANJAS NOS MUNICÍPIOS SANHARÓ,  SÃO BENTO DO UNA, BELO JARDIM, LAJEDO, SUPERVISÃO NOS MUNICÍPIOS DA ULSAV</t>
    </r>
  </si>
  <si>
    <t>SÃO BENTO DO UNA, PESQUEIRA, BUIQUE, TUPANATINGA,  BELO JARDIM, SANHARÓ,   LAJEDO,PEDRA,ARCOVERDE</t>
  </si>
  <si>
    <t>10,18,21,22,23,24,25,28,29,30,31/03/2022</t>
  </si>
  <si>
    <t>AFONSO RICARDO CAVALCANTI VALENÇA</t>
  </si>
  <si>
    <t>AGENTE ADMINISTRATIVO</t>
  </si>
  <si>
    <r>
      <t>FINALIDADE DA VIAGEM</t>
    </r>
    <r>
      <rPr>
        <sz val="11"/>
        <color rgb="FF000000"/>
        <rFont val="Calibri"/>
        <family val="2"/>
      </rPr>
      <t>: FISCALIZAÇÃO DOS ANIMAIS NA FEIRA DE ANIMAIS DE CACHOEIRINHA E VISITA A PROPRIEDADE RURAL PARA ATUALIZAÇÃO CADASTRAL.</t>
    </r>
  </si>
  <si>
    <t>VENTUROSA/CACHOEIRINHA / ALAGOINHA</t>
  </si>
  <si>
    <t>09,10,17,24,30/03/2022</t>
  </si>
  <si>
    <t>09,11,18,25,30/03/2022</t>
  </si>
  <si>
    <t>MAIRA FREITAS GUIMARÃES</t>
  </si>
  <si>
    <t>434.070-1</t>
  </si>
  <si>
    <t>FISCAL ESTADUAL AGROPECUÁRIO</t>
  </si>
  <si>
    <r>
      <t>FINALIDADE DA VIAGEM</t>
    </r>
    <r>
      <rPr>
        <sz val="11"/>
        <color rgb="FF000000"/>
        <rFont val="Calibri"/>
        <family val="2"/>
      </rPr>
      <t>: FISCALIZAÇÃO EM PROPRIEDADES PARA REALIZAÇÃO DAS METAS, BARREIRA SANITÁRIA EM MATADOUROS E EVENTOS AGROPECUÁRIOS.  FISCALIZAÇÃO DOS ANIMAIS NA FEIRA DE ANIMAIS DE BUIQUE. CONFORME ART 3º DO DECRETO 25.845/2003. FISCALIZAÇÃO NA FEIRA DE ANIMAIS DE BUIQUE.</t>
    </r>
  </si>
  <si>
    <t>PEDRA /BUIQUE/ TUPANATINGA/  ARCOVERDE</t>
  </si>
  <si>
    <t>08,09,10,11,16,21,22,23,28,29,30,31/03/2022</t>
  </si>
  <si>
    <t>08,09,10,11,19,21,22,26,28,29,30,31/03/2022</t>
  </si>
  <si>
    <r>
      <t>FINALIDADE DA VIAGEM</t>
    </r>
    <r>
      <rPr>
        <sz val="11"/>
        <color rgb="FF000000"/>
        <rFont val="Calibri"/>
        <family val="2"/>
      </rPr>
      <t>: SUPERVISÃO NOS MUNICÍPIOS DA ULSAV DE BELO JARDIM: ALAGOINHA, POÇÃO, PESQUEIRA, SÃO BENTO DO UNA, TACAIMBÓ E BELO JARDIM, FISCALZAÇÃO E VISTORIAS EM GRANJAS AVÍCOLAS NOS MUNICÍPIOS DE SÃO CETANO, TACAIMBÓ, BARREIRA MÓVEL NO MATADOURO DE SÃO BENTO DO UNA.</t>
    </r>
  </si>
  <si>
    <t>PESQUEIRA/SÃO BENTO DO UNA / TACAIMBO/ POCAO/ ALAGOINHA/ SANHARO/ BELO JARDIM</t>
  </si>
  <si>
    <r>
      <t>FINALIDADE DA VIAGEM</t>
    </r>
    <r>
      <rPr>
        <sz val="11"/>
        <color rgb="FF000000"/>
        <rFont val="Calibri"/>
        <family val="2"/>
      </rPr>
      <t>: SUPERVISÃO NOS ESCRITÓRIOS DA ULSAV, FISCALIZAÇÃO EM BARREIRAS SANITÁRIAS EM MATADOUROS E FEIRAS DE ANIMAIS, VISTORIAS EM GRANJAS AVÍCOLAS, FISCALIZAÇÃO EM FARMÁCIAS VETERINÁRIAS.</t>
    </r>
  </si>
  <si>
    <t> SÃO CAETANO, SÃO BENTO DO UNA,JUREMA,TACAIMBO,BELO JARDIM,SANHARO,IBIRAJUBA,JUREMA,CACHOEIRINHA</t>
  </si>
  <si>
    <t>CRISTIANO SILVA DOS SANTOS</t>
  </si>
  <si>
    <t>433.526-0</t>
  </si>
  <si>
    <r>
      <t>FINALIDADE DA VIAGEM</t>
    </r>
    <r>
      <rPr>
        <sz val="11"/>
        <color rgb="FF000000"/>
        <rFont val="Calibri"/>
        <family val="2"/>
      </rPr>
      <t>: FISCALIZAÇÃO NA FEIRA DE ANIMAIS DE PESQUEIRA E AUXILIO NAS VISITAS A ESTABELECIMENTOS AVÍCOLAS.</t>
    </r>
  </si>
  <si>
    <t>SÃO CAETANO / IBIRAJUBA/ PEQUEIRA/ CACHOEIRINHA</t>
  </si>
  <si>
    <t>11,14,16,23,30/03/2022</t>
  </si>
  <si>
    <t>11,14,17,24,31/03/2022</t>
  </si>
  <si>
    <r>
      <t>FINALIDADE DA VIAGEM</t>
    </r>
    <r>
      <rPr>
        <sz val="11"/>
        <color rgb="FF000000"/>
        <rFont val="Calibri"/>
        <family val="2"/>
      </rPr>
      <t>: FISCALIZAÇÕES, VISITAS E VISTORIAS EM GRANJAS, UNIDADES DE BENEFICIAMENTO DE OVOS E LATICÍNIOS DA REGIONAL DE SANHARÓ, NOS MUNICÍPIOS DE VENTUROSA, ARCOVERDE, SÃO BENTO DO UNA , SANHARÓ, ARCOVERDE, POÇÃO, ALAGOINHA, LAJEDO, CALÇADO.</t>
    </r>
  </si>
  <si>
    <t>ARCOVERDE, SÃO BENTO DO UNA,VENTUROSA, POCAO, LAJEDO, CALCADO,VENTUROSA, PEDRA, SANHARÓ</t>
  </si>
  <si>
    <t>ALEXANDRE ALVES DE SOUZA JUNIOR</t>
  </si>
  <si>
    <t>434.016-7</t>
  </si>
  <si>
    <t> ASSISTENTE DE DEFESA AGROPECUÁRIA</t>
  </si>
  <si>
    <r>
      <t>FINALIDADE DA VIAGEM</t>
    </r>
    <r>
      <rPr>
        <sz val="11"/>
        <color rgb="FF000000"/>
        <rFont val="Calibri"/>
        <family val="2"/>
      </rPr>
      <t>: FISCALIZAÇÃO NA FEIRA DE ANIMAIS DE CACHOEIRINHA E ASSISTÊNCIA AOS FISCAIS NOS TRABALHOS DE FISCALIZAÇÃO EM GRANJAS AVÍCOLAS.</t>
    </r>
  </si>
  <si>
    <t>CACHOEIRINHA / SANHARÓ</t>
  </si>
  <si>
    <t>08,09,10,17,24/03/2022</t>
  </si>
  <si>
    <t>08,09,11,18,25/03/2022</t>
  </si>
  <si>
    <t>EDMILSON DE MORAES CAVALCANTE</t>
  </si>
  <si>
    <t>378.141-0</t>
  </si>
  <si>
    <t>CACHOEIRINHA / BELO JARDIM</t>
  </si>
  <si>
    <t>JACKSON NEILTON FELIX DE LIMA</t>
  </si>
  <si>
    <t>430.149-8</t>
  </si>
  <si>
    <t>JOSÉ JOELSON FOERSTER LUNA</t>
  </si>
  <si>
    <t>130.432-1</t>
  </si>
  <si>
    <t> JOSENILDO MARCELINO QUARESMA</t>
  </si>
  <si>
    <t>SÃO CAETANO</t>
  </si>
  <si>
    <t>CACHOEIRINHA / SÃO CAETANO</t>
  </si>
  <si>
    <r>
      <t>FINALIDADE DA VIAGEM</t>
    </r>
    <r>
      <rPr>
        <sz val="11"/>
        <color rgb="FF000000"/>
        <rFont val="Calibri"/>
        <family val="2"/>
      </rPr>
      <t>: SUPERVISÃO DOS ESCRITÓRIOS DA UNIDADE REGIONAL DE SANHARÓ E REALIZAÇÃO DE BARREIRAS SANITÁRIAS EM EVENTOS AGROPECUÁRIOS, REUNIÕES COM CRIADORES E GRANJEIROS, VISTORIAS EM ESTABELECIMENTOS DE GRANJAS E  FARMÁCIAS VETERINÁRIAS:</t>
    </r>
  </si>
  <si>
    <t>PESQUEIRA,SÃO BENTO DO UNA,TUPANATINGA/BUIQUE /ARCOVERDE, PEDRA,BELO JARDIM/TACAIMBÓ/CALÇADO,SÃO CAETANO, CACHOEIRINHA/LAJEDO, SANHARÓ</t>
  </si>
  <si>
    <t>08,14,22,28,30/03/2022</t>
  </si>
  <si>
    <t>12,18,24,28,30/03/2022</t>
  </si>
  <si>
    <t>JOSÉ JOEL PEREIRA</t>
  </si>
  <si>
    <t>433.529-5</t>
  </si>
  <si>
    <t> BUIQUE/ ARCOVERDE</t>
  </si>
  <si>
    <t>11,18,25,29,30/03/2022</t>
  </si>
  <si>
    <t>12,19,26,29,30/03/2022</t>
  </si>
  <si>
    <t>VITÓRIA ALEXANDRINE PEREIRA MESSIAS</t>
  </si>
  <si>
    <t>433.509-0</t>
  </si>
  <si>
    <t>TULIO OLIVEIRA DOS SANTOS</t>
  </si>
  <si>
    <t>433.590-3</t>
  </si>
  <si>
    <t>PEDRA</t>
  </si>
  <si>
    <t>BUIQUE/ PEDRA</t>
  </si>
  <si>
    <t>VALMIR FERREIRA BEZERRA</t>
  </si>
  <si>
    <r>
      <t>FINALIDADE DA VIAGEM</t>
    </r>
    <r>
      <rPr>
        <sz val="11"/>
        <color rgb="FF000000"/>
        <rFont val="Calibri"/>
        <family val="2"/>
      </rPr>
      <t>: FISCALIZAÇÃO DOS ANIMAIS NA FEIRA DE ANIMAIS DE SÃO BENTO DO UNA. CONFORME ART 3º DO DECRETO 25.845/2003. ASSISTÊNCIA AOS FISCAIS NAS SUA ATRIBUIÇÕES DE FISCALIZAÇÕES EM GRANJAS AVÍCOLAS.</t>
    </r>
  </si>
  <si>
    <t>SÃO BENTO DO UNA</t>
  </si>
  <si>
    <t>11,18,25,29,31/03/2022</t>
  </si>
  <si>
    <t>12,19,26,29,31/03/2022</t>
  </si>
  <si>
    <t>FELIPE DE SOUZA ROCHA</t>
  </si>
  <si>
    <t>400.432-9</t>
  </si>
  <si>
    <t> JOÃO TIBURCIO DA PAZ</t>
  </si>
  <si>
    <t>102.441-8</t>
  </si>
  <si>
    <r>
      <t>FINALIDADE DA VIAGEM</t>
    </r>
    <r>
      <rPr>
        <sz val="11"/>
        <color rgb="FF000000"/>
        <rFont val="Calibri"/>
        <family val="2"/>
      </rPr>
      <t>: SUBSTITUIR EM POÇÃO O SERVIDOR QUE ESTÁ EM GOZO DE FÉRIAS.</t>
    </r>
  </si>
  <si>
    <t>08,09,14,21/03/2022</t>
  </si>
  <si>
    <t>08,09,18,25/03/2022</t>
  </si>
  <si>
    <r>
      <t>FINALIDADE DA VIAGEM</t>
    </r>
    <r>
      <rPr>
        <sz val="11"/>
        <color rgb="FF000000"/>
        <rFont val="Calibri"/>
        <family val="2"/>
      </rPr>
      <t>: FISCALIZAÇÃO NA FEIRA DE ANIMAIS DE CACHOEIRINHA E APOIO AOS FISCAIS NAS AÇÕES DE FISCALIZAÇÃO EM EVENTOS PECUÁRIO E VISTORIA EM GRANJAS AVÍCOLAS.</t>
    </r>
  </si>
  <si>
    <t>CALÇADO /SÃO BENTO /CACHOEIRINHA /  LAJEDO</t>
  </si>
  <si>
    <t>08,10,14/03/2022</t>
  </si>
  <si>
    <t>08,10,18/03/2022</t>
  </si>
  <si>
    <r>
      <t>FINALIDADE DA VIAGEM</t>
    </r>
    <r>
      <rPr>
        <sz val="11"/>
        <color rgb="FF000000"/>
        <rFont val="Calibri"/>
        <family val="2"/>
      </rPr>
      <t>: Executar ações de Defesa e Fiscalização Agropecuária; executar ações pertinentes à II etapa de vacinação contra aftosa: divulgação de campanha, vacinação assistida e busca de inadimplentes. Realizar fiscalização de matadouros e supervisão de EAC´s e atividades de campo e Ulsav's.</t>
    </r>
  </si>
  <si>
    <t>11,14,21/03/2022</t>
  </si>
  <si>
    <t>12,18,25/03/2022</t>
  </si>
  <si>
    <t> José Lopes da Silva Júnior</t>
  </si>
  <si>
    <r>
      <t> </t>
    </r>
    <r>
      <rPr>
        <sz val="11"/>
        <color rgb="FF000000"/>
        <rFont val="Calibri"/>
        <family val="2"/>
      </rPr>
      <t>Fiscal Estadual Agropecuário</t>
    </r>
  </si>
  <si>
    <r>
      <t>FINALIDADE DA VIAGEM</t>
    </r>
    <r>
      <rPr>
        <sz val="11"/>
        <color rgb="FF000000"/>
        <rFont val="Calibri"/>
        <family val="2"/>
      </rPr>
      <t>: Executar ações de defesa sanitária animal, fiscalização de propriedades e produtores rurais, cadastramento e atualizações cadastral dos produtores e propriedades  rurais, participação em reuniões de Defesa Sanitária, administrativas e fiscalizações em Estabelecimentos Agropecuários..</t>
    </r>
  </si>
  <si>
    <t>07,21/03/2022</t>
  </si>
  <si>
    <r>
      <t>FINALIDADE DA VIAGEM</t>
    </r>
    <r>
      <rPr>
        <sz val="11"/>
        <color rgb="FF000000"/>
        <rFont val="Calibri"/>
        <family val="2"/>
      </rPr>
      <t>: Executar ações de defesa sanitária animal; Cadastramento e atualização cadastral de produtores e propriedades rurais, ações de fiscalização, vacinação de Brucelose, assistida e oficial, busca por inadimplentes.</t>
    </r>
  </si>
  <si>
    <t>16,21/03/2022</t>
  </si>
  <si>
    <t>16,25/03/2022</t>
  </si>
  <si>
    <r>
      <t>FINALIDADE DA VIAGEM</t>
    </r>
    <r>
      <rPr>
        <sz val="11"/>
        <color rgb="FF000000"/>
        <rFont val="Calibri"/>
        <family val="2"/>
      </rPr>
      <t>:Executar ações administrativas de defesa sanitária animal; cadastramento e atualização de produtores e propriedades rurais; supervisões de EAC's.</t>
    </r>
  </si>
  <si>
    <t>Igarassu/ Itapissuma/ Ilha de Itamaracá/ Condado/ Itambé/ Itaquitinga/  Goiana</t>
  </si>
  <si>
    <t>14,16/03/2022</t>
  </si>
  <si>
    <t>15,18/03/2022</t>
  </si>
  <si>
    <r>
      <t> FINALIDADE DA VIAGEM</t>
    </r>
    <r>
      <rPr>
        <sz val="11"/>
        <color rgb="FF000000"/>
        <rFont val="Calibri"/>
        <family val="2"/>
      </rPr>
      <t>: EXECUTAR AÇÕES ADMINISTRATIVAS DE DEFESAS AGROPECUÁRIA, CADASTRAMENTO E ATUALIZAÇÕES DE PRODUTORES E PROPRIEDADE RURAL.</t>
    </r>
  </si>
  <si>
    <t>Vitoria de Sto Antão.</t>
  </si>
  <si>
    <t>14,21/03/2022</t>
  </si>
  <si>
    <t>18,23/03/2022</t>
  </si>
  <si>
    <t>Moreno/Pombos/Chã de Alegria/Vitoria de Santo Antão</t>
  </si>
  <si>
    <r>
      <t>FINALIDADE DA VIAGEM</t>
    </r>
    <r>
      <rPr>
        <sz val="11"/>
        <color rgb="FF000000"/>
        <rFont val="Calibri"/>
        <family val="2"/>
      </rPr>
      <t>: Ações na defesa, fiscalização e inspensão animal; Cadastramento e atualização cadastral de produtores e produtores rurais, ações de fiscalização, vacinação de Brucelose, assistida e oficial, buscar por inadimplentes.</t>
    </r>
  </si>
  <si>
    <t>Moreno/Chã de Alegria/Pombos/Vitoria de Sto Antão</t>
  </si>
  <si>
    <r>
      <t> </t>
    </r>
    <r>
      <rPr>
        <sz val="11"/>
        <color rgb="FF000000"/>
        <rFont val="Calibri"/>
        <family val="2"/>
      </rPr>
      <t>FISCAL ESTADUAL AGROPECUÁRIA</t>
    </r>
  </si>
  <si>
    <r>
      <t>FINALIDADE DA VIAGEM</t>
    </r>
    <r>
      <rPr>
        <sz val="11"/>
        <color rgb="FF000000"/>
        <rFont val="Calibri"/>
        <family val="2"/>
      </rPr>
      <t>: Executar ações de defesa e fiscalização animal, busca por inadimplentes com a II etapa de vacinação contra aftosa, vacinações assistidas,  fiscalizações de matadouros, propriedades rurais e estabelecimentos de comércio de produtos veterinários, realizar supervisão de EAC´s.</t>
    </r>
  </si>
  <si>
    <t>18,25/03/2022</t>
  </si>
  <si>
    <t>Aliança/Camutanga/Macaparana/São Vicente Ferrer/ Timbaúba</t>
  </si>
  <si>
    <t>09,14/03/2022</t>
  </si>
  <si>
    <t>11,18/03/2022</t>
  </si>
  <si>
    <t>Dulcilene Lacerda do Nascimento</t>
  </si>
  <si>
    <t>335.587-0</t>
  </si>
  <si>
    <t>09,21/03/2022</t>
  </si>
  <si>
    <r>
      <t>FINALIDADE DA VIAGEM</t>
    </r>
    <r>
      <rPr>
        <sz val="11"/>
        <color rgb="FF000000"/>
        <rFont val="Calibri"/>
        <family val="2"/>
      </rPr>
      <t>: FISCALIZAÇÃO DE REVENDAS , SUPERVISÃO EAC E ULSAVS, FISCALIZAÇÃO DE VACINAÇÕES CONTRA FEBRE AFTOSA E BRUCELOSE, PALESTRAS, ATENDIMENTOS A FOCOS DE DOENÇAS DE NOTIFICAÇÃO.</t>
    </r>
  </si>
  <si>
    <t>RIO FORMOSO/BARREIROS/SIRINHAEM/QUIPAPÁ/MARAIAL/JAQUEIRA /ESCADA/RIBEIRÃO/GAMELEIRA /CATENDE/BELÉM DD MARIA / PALMARES</t>
  </si>
  <si>
    <t>07,16,23,30/03/2022</t>
  </si>
  <si>
    <t>11,18,25,31/03/2022</t>
  </si>
  <si>
    <t>03,10,15,23/03/2022</t>
  </si>
  <si>
    <t>04,10,17,25/03/2022</t>
  </si>
  <si>
    <t>BELÉM DE MARIA/XEXÉU/RIO FORMOSO/TAMANDARÉ/RIBEIRÃO/ PALMARES</t>
  </si>
  <si>
    <t>07,10,14,21/03/2022</t>
  </si>
  <si>
    <t>08,10,16,23/03/2022</t>
  </si>
  <si>
    <t>MARAIAL/CATENDE/SÃO BENEDITO DO SUL/PALMARES/XEXÉU/QUIPAPÁ</t>
  </si>
  <si>
    <t>10,14,21,28/03/2022</t>
  </si>
  <si>
    <t>11,14,23,30/03/2022</t>
  </si>
  <si>
    <t>AMARAJI/PALMARES /RIBEIRÃO/CORTES /ESCADA</t>
  </si>
  <si>
    <t>09,16,22,30/03/2022</t>
  </si>
  <si>
    <t>10,17,24,31/03/2022</t>
  </si>
  <si>
    <r>
      <t>FINALIDADE DA VIAGEM</t>
    </r>
    <r>
      <rPr>
        <sz val="11"/>
        <color rgb="FF000000"/>
        <rFont val="Calibri"/>
        <family val="2"/>
      </rPr>
      <t>: FISCALIZAÇÃO DE REVENDAS , SUPERVISÃO EAC E ULSAVS, FISCALIZAÇÃO DE VACINAÇÕES CONTRA FEBRE AFTOSA, ENTREVISTAS DE RÁDIO, ATENDIMENTOS A FOCOS DE DOENÇAS DE NOTIFICAÇÃO.</t>
    </r>
  </si>
  <si>
    <t>CORTÊS/RIBEIRÃO/GAMELEIRA/PALMARES/JAQUEIRA/QUIPAPÁ/AMARAJI/PRIMAVERA/ESCADA</t>
  </si>
  <si>
    <t>RIO FORMOSO/SIRINHAEM/BELÉM DE MARIA/ TAMANDARÉ/BARREIROS/PALMARES</t>
  </si>
  <si>
    <t>08,14,21/03/2022</t>
  </si>
  <si>
    <t>09,15,23/03/2022</t>
  </si>
  <si>
    <t>FINALIDADE DA VIAGEM:
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</si>
  <si>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AMARAJI /PRIMAVERA  /QUIPAPÁ/JAQUEIRA /ESCADA/GAMELEIRA/RIBEIRÃO /PALMARES</t>
  </si>
  <si>
    <t>08,16,23,29/03/2022</t>
  </si>
  <si>
    <t>10,18,25,31/03/2022</t>
  </si>
  <si>
    <t>FINALIDADE DA VIAGEM:
FISCALIZAÇÃO DE EVENTOS AGROPECUÁRIOS, FISCALIZAÇÃO DE FIRMAS DE PRODUTOS VETERINÁRIOS, SUPERVISÃO DE EAC, BUSCA ATIVA DE INADIMPLENTES 2 ETAPA DE VACINAÇÃO FEBRE AFTOSA, SANEAMENTO DE FOCOS DE DOENÇAS INFECTOCONTAGIOSAS, FISCALIZAÇÃO DE PROPRIEDADES COM EQUINOS, OVINOS E SUINOS.</t>
  </si>
  <si>
    <t>QUIPAPÁ /MARAIAL/TAMANDARÉ/RIO FORMOSO/BARREIROS /SIRINHAEM/GAMELEIRA/RIBEIRÃO/CATENDE /BELÉM DE MARIA/XEXEU/ÁGUA PRETA/JAQUEIRA/ PALMARES</t>
  </si>
  <si>
    <t>02,08,14,21,29/03/2022</t>
  </si>
  <si>
    <t>FINALIDADE DA VIAGEM:
SUPERVISÃO DE EACS, ATENDIMENTO A FOCOS DE DOENÇA DE NOTIFICAÇÃO, FISCALIZAÇÃO DE FIRMAS DE VENDA DE MEDICAMENTOS VETERINÁRIOS, REUNIÃO COM PRODUTORES E CRIADORES, BARREIRA MÓVEL, ACOMPANHAR VACINAÇÃO BRUCELOSE.</t>
  </si>
  <si>
    <t>RIO FORMOSO/BARREIROS/SIRINHAEM/QUIPAPÁ/MARAIAL/JAQUEIRA /ESCADA/RIBEIRÃO/GAMELEIRA /CATENDE/BELÉM DD MARIA /PALMARES</t>
  </si>
  <si>
    <t>03,08,16,23,29/03/2022</t>
  </si>
  <si>
    <t>05,12,19,26,31/03/2022</t>
  </si>
  <si>
    <t>FINALIDADE: CADASTRO INSPEÇÃO CONTROLE SIGATOGA NEGRA E MOKO BANANEIRA,COCHONILHA DO CARMIM,LEVANTAMENTO FITOSSANITÁRIO,DETECÇÃO DE FOCO RT4,CADASTRO E INSPEÇÃO CONTROLE HBL,PINTA PETRA E CANCRO CÍTRICO,COMERCIO FORMAL E INFORMAL DE AGROTÓXICO E CONTROLADORA DE PRAGAS URBANAS E ETC.VISITA AS ULSAVS E ESCRITÓRIOS DE APOIO.</t>
  </si>
  <si>
    <t>IBIMIRIM/INAJÁ/PETROLANDIA/FLORESTA/ITACURUBA/PETROLÂNDIA/TACARATU/SERRA TALHADA</t>
  </si>
  <si>
    <t>19,26/03/2022</t>
  </si>
  <si>
    <t>JOÃO DE SÁ NOAVES</t>
  </si>
  <si>
    <t>FINALIDADE: ATENDIMENTO NOS ESCRITÓRIOS,FISCALIZAÇÃO FARMÁCIAS VETERINÁRIAS E ATENDIMENTO INADIMPLENTES DAS CAMPANHAS ANTERIORES.</t>
  </si>
  <si>
    <t>JATOBÁ/TACARATU/INAJÁ/FLORESTA</t>
  </si>
  <si>
    <t>11,18,23/03/2022</t>
  </si>
  <si>
    <t>FINALIDADE: FISCALIZAR ÁREAS DE RISCO LIXÕES E ATERROS SANITÁRIOS CADASTRAR NO SIAPEC, CONFERIR GEORREFERENCIAMENTO, FISCALIZAR PR0PRIEDADES, BUSCA DE INADIMPLENTES COM VACINA AFTOSA E BRUCELOSE, GEORREFERENCIAMENTO DE ABRIGO DE MORCEGOS, FISCALIZAR PROPRIEDADE DE EQUIDEOS, TREINAMENTO EM FEIRA DE ANIMAIS PARA UNIFICAÇÃO DOS PROCEDIMENTOS FISCAIS E VISITA AOS ESCRITORIOS DE APOIOS E ULSAVS.</t>
  </si>
  <si>
    <t>TRIUNFO/BETANIA/TRIUNFO/SÃO JOSE DO BELMONTE/ SERRA TALHADA</t>
  </si>
  <si>
    <t>FLORES/CALUMBI/PETROLANDIA/SERRA TALHADA</t>
  </si>
  <si>
    <t>08,09,10,15,17,22,24,29,31/03/2022</t>
  </si>
  <si>
    <t>08,09,11,15,17,22,24,29,31/03/2022</t>
  </si>
  <si>
    <t>FINALIDADE: BUSCA DE PRODUTORES INADIMPLENTES COM A CAMPANHA DE VACINAÇÃO CONTRA A FEBRE AFTOSA E BRUCELOSE, ATENDIMENTO NOS ESCRITÓRIOS, CUMPRIR METAS DA DEFESA E INSPEÇÃO ANIMAL.</t>
  </si>
  <si>
    <t>SÃO JOSÉ BELMONTE/STª CRUZ DA BAIXA VERDE/PETROLÂNDIA/SERRA TALHADA</t>
  </si>
  <si>
    <t>08,09,10,15,16,17,22,23,29,30,31/03/2022</t>
  </si>
  <si>
    <t>08,09,11,15,16,17,22,23,29,30,31/03/2022</t>
  </si>
  <si>
    <t>FINALIDADE: Fiscalização na área de inspeção em granja aviária, visita aos escritórios locais, busca por inadimplentes e entrega de relatórios.</t>
  </si>
  <si>
    <t>ITACURUBA/CARNAUBEIRA DA PENHA/SERRA TALHADA/FLORESTA</t>
  </si>
  <si>
    <t>07,08,14,25,31/03/2022</t>
  </si>
  <si>
    <t>07,08,19,25,31/03/2022</t>
  </si>
  <si>
    <t>FINALIDADE: AUXILIAR  NAFISCALIZAÇÃO PROPRIEDADES COM BOVINOS E BUBALINOS; BUSCA AOS INADIMPLENTES COM VACINA BRUCELOSE; PROPRIEDADE DE SUBSISTÊNCIA DE SUINOS;AUXILIAR NA FISCALIZAÇÃO PROPRIEDADES DE RISCO  E  LIXÕES E ATERROS SANITÁRIOS;AUXILIAR GEORREFERENCIAR ABRIGOS DE MORCEGOS.</t>
  </si>
  <si>
    <t>FLORES/CALUMBI/SERRA TALHADA</t>
  </si>
  <si>
    <t>08,09,15,17,22,24,29,31/03/2022</t>
  </si>
  <si>
    <t>STª CRUZ DA B. VERDE/SÃO JOSÉ DO BELMONTE/BETÂNIA/TRIUNFO/CALUMBI/SERRA TALHADA</t>
  </si>
  <si>
    <t>07,08,09,11,14,15,17,18,21,22,23,25,28,29,30,31/03/2022</t>
  </si>
  <si>
    <t>TRIUNFO/SÃO JOSÉ DO BELMONTE/STª CRUZ DA BAIXA VERDE/FLORES/BETANIA/ CALUMBI/ SERRA TALHADA</t>
  </si>
  <si>
    <t>07,08,09,11,14,151,7,18,21,22,23,25,28,29,30,31/03/2022</t>
  </si>
  <si>
    <r>
      <t> FINALIDADE DA VIAGEM</t>
    </r>
    <r>
      <rPr>
        <sz val="11"/>
        <color rgb="FF000000"/>
        <rFont val="Calibri"/>
        <family val="2"/>
      </rPr>
      <t>: VISITA EM PARQUES DE VAQUEJADAS, BUSCA DE PRODUTORES INADIMPLENTES; VISITA A FARMÁCIAS VETERINÁRIAS; VISITA A MATADOUROS PUBLICOS, FISCALIZAÇÃO EM FÁBRICAS DE LATICÍNIOS, FISCALIZAÇÃO A EVENTOS AGROPECUÁRIOS.</t>
    </r>
  </si>
  <si>
    <t>GRANITO -EXU - BODOCÓ - SANTA CRUZ, SANTA FILOMENA -TRINDADE, ARARIPINA - OURICURI</t>
  </si>
  <si>
    <t>09,10,11,14,21/03/2022</t>
  </si>
  <si>
    <t>09,10,11,18,25/03/2022</t>
  </si>
  <si>
    <r>
      <t>FINALIDADE DA VIAGEM</t>
    </r>
    <r>
      <rPr>
        <sz val="11"/>
        <color rgb="FF000000"/>
        <rFont val="Calibri"/>
        <family val="2"/>
      </rPr>
      <t>: VISITA EM PARQUES DE VAQUEJADAS, BUSCA DE PRODUTORES INADIMPLENTES; VISITA A FARMÁCIAS VETERINÁRIAS; VISITA A MATADOUROS PUBLICOS, FISCALIZAÇÃO EM FÁBRICAS DE LATICÍNIOS, FISCALIZAÇÃO A EVENTOS AGROPECUÁRIOS.</t>
    </r>
  </si>
  <si>
    <t>BODOCÓ - GRANITO - EXU</t>
  </si>
  <si>
    <t>09,10,11,15/03/2022</t>
  </si>
  <si>
    <t>09,10,11,18/03/2022</t>
  </si>
  <si>
    <t>HALBERT KLEBER DA SILVA SIQUEIRA</t>
  </si>
  <si>
    <t>400.434-5</t>
  </si>
  <si>
    <t>TRINDADE, IPUBI - OURICURI</t>
  </si>
  <si>
    <t>TRINDADE, IPUBI - ARARIPINA</t>
  </si>
  <si>
    <t>22,28,29,30/03/2022</t>
  </si>
  <si>
    <t>25,28,29,30/03/2022</t>
  </si>
  <si>
    <t>ARARIPINA - TRINDADE - IPUBI - SANTA CRUZ, SANTA FILOMENA -  EXU, GRANITO - BODOCÓ, OURICURI</t>
  </si>
  <si>
    <t>09,10,11,14,21,28/03/2022</t>
  </si>
  <si>
    <t>09,10,11,18,25,30/03/2022</t>
  </si>
  <si>
    <t>EXU, GRANITO -IPUBI, TRINDADE - BODOCÓ</t>
  </si>
  <si>
    <t>14,21,28,29,30/03/2022</t>
  </si>
  <si>
    <t>18,24,28,29,30/03/2022</t>
  </si>
  <si>
    <t>MURILO WANDERSON GRANJA ALEIXO</t>
  </si>
  <si>
    <t>433.507-4</t>
  </si>
  <si>
    <t>EXU, GRANITO -  IPUBI, TRINDADE - BODOCÓ</t>
  </si>
  <si>
    <t>SANTA CRUZ, SANTA FILOMENA - IPUBI, TRINDADE -GRANITO - BODOCÓ - OURICURI</t>
  </si>
  <si>
    <t>14,21,29,30,31/03/2022</t>
  </si>
  <si>
    <t>18,25,29,30,31/03/2022</t>
  </si>
  <si>
    <t> SANTA CRUZ, SANTA FILOMENA - TRINDADE, ARARIPINA -  BODOCÓ - EXU -  GRANITO - OURICURI</t>
  </si>
  <si>
    <t>15,22,29,30,31/03/2022</t>
  </si>
  <si>
    <t> EXU, GRANITO - ARARIPINA, TRINDADE -IPUBI - OURICURI</t>
  </si>
  <si>
    <t>14,22,29,30,31/03/2022</t>
  </si>
  <si>
    <r>
      <t>FINALIDADE DA VIAGEM</t>
    </r>
    <r>
      <rPr>
        <sz val="11"/>
        <color rgb="FF000000"/>
        <rFont val="Calibri"/>
        <family val="2"/>
      </rPr>
      <t>: </t>
    </r>
    <r>
      <rPr>
        <b/>
        <sz val="11"/>
        <color rgb="FF000000"/>
        <rFont val="Calibri"/>
        <family val="2"/>
      </rPr>
      <t>1. </t>
    </r>
    <r>
      <rPr>
        <sz val="11"/>
        <color rgb="FF000000"/>
        <rFont val="Calibri"/>
        <family val="2"/>
      </rPr>
      <t>Monitoramento da mosca da carambola</t>
    </r>
    <r>
      <rPr>
        <b/>
        <sz val="11"/>
        <color rgb="FF000000"/>
        <rFont val="Calibri"/>
        <family val="2"/>
      </rPr>
      <t>. 2.  </t>
    </r>
    <r>
      <rPr>
        <sz val="11"/>
        <color rgb="FF000000"/>
        <rFont val="Calibri"/>
        <family val="2"/>
      </rPr>
      <t>Inspeção/Reinspeção em propriedades produtoras de banana para prevenção de pragas quarentenárias.</t>
    </r>
  </si>
  <si>
    <t>Igarassu/Buenos Aires/Recife </t>
  </si>
  <si>
    <t>17,23/03/2022</t>
  </si>
  <si>
    <t>FINALIDADE DA VIAGEM: 1 e 5.  Inspeção/Reinspeção em propriedades produtoras de banana para prevenção das pragas quarentenárias. 2. Inspeção em propriedades produtoras de banana e helicôneas para prevenção das pragas quarentenárias. 3. Inspeção/Reinspeção em propriedades produtoras de helicôneas para prevenção das pragas quarentenárias. 4. Inspeção/Reinspeção em propriedades produtoras de citros/helicôneas para prevenção das pragas quarentenárias 6. Inspeção/Reinspeção em propriedades produtoras de citros para prevenção das pragas quarentenárias.</t>
  </si>
  <si>
    <t>Limoeiro/Ferreiros/Timbaúba/Cabo de Santo Agostinho/Primavera/Buenos Aires/Pombos/Recife </t>
  </si>
  <si>
    <t>08,10,15,16,23,30/03/2022</t>
  </si>
  <si>
    <t>09,11,15,17,24,30/03/2022</t>
  </si>
  <si>
    <r>
      <t>FINALIDADE DA VIAGEM</t>
    </r>
    <r>
      <rPr>
        <sz val="11"/>
        <color rgb="FF000000"/>
        <rFont val="Calibri"/>
        <family val="2"/>
      </rPr>
      <t>:</t>
    </r>
    <r>
      <rPr>
        <b/>
        <sz val="11"/>
        <color rgb="FF000000"/>
        <rFont val="Calibri"/>
        <family val="2"/>
      </rPr>
      <t> 1.</t>
    </r>
    <r>
      <rPr>
        <sz val="11"/>
        <color rgb="FF000000"/>
        <rFont val="Calibri"/>
        <family val="2"/>
      </rPr>
      <t>Inspeção em propriedades produtoras de banana e helicôneas para prevenção das pragas quarentenárias. </t>
    </r>
  </si>
  <si>
    <t>Ferreiros/Timbaúba/Recife </t>
  </si>
  <si>
    <t>Limoeiro/Cabo de Santo Agostinho/Recife </t>
  </si>
  <si>
    <t>08,15/03/2022</t>
  </si>
  <si>
    <t>09,15/03/2022</t>
  </si>
  <si>
    <t>Cabo de Santo Agostinho/Primavera/ Recife </t>
  </si>
  <si>
    <t>15,16/03/2022</t>
  </si>
  <si>
    <t>15,17/03/2022</t>
  </si>
  <si>
    <r>
      <t>FINALIDADE DA VIAGEM</t>
    </r>
    <r>
      <rPr>
        <sz val="11"/>
        <color rgb="FF000000"/>
        <rFont val="Calibri"/>
        <family val="2"/>
      </rPr>
      <t>: 1. Inspeção/Reinspeção em propriedades produtoras de citros para prevenção das pragas quarentenárias.</t>
    </r>
  </si>
  <si>
    <t>Pombos/Recife </t>
  </si>
  <si>
    <t>Gelva Maria de Lima Lins</t>
  </si>
  <si>
    <t>127.549-6</t>
  </si>
  <si>
    <r>
      <t>FINALIDADE DA VIAGEM</t>
    </r>
    <r>
      <rPr>
        <sz val="11"/>
        <color rgb="FF000000"/>
        <rFont val="Calibri"/>
        <family val="2"/>
      </rPr>
      <t>: </t>
    </r>
    <r>
      <rPr>
        <b/>
        <sz val="11"/>
        <color rgb="FF000000"/>
        <rFont val="Calibri"/>
        <family val="2"/>
      </rPr>
      <t>1. </t>
    </r>
    <r>
      <rPr>
        <sz val="11"/>
        <color rgb="FF000000"/>
        <rFont val="Calibri"/>
        <family val="2"/>
      </rPr>
      <t>Monitoramento da mosca da carambola</t>
    </r>
    <r>
      <rPr>
        <b/>
        <sz val="11"/>
        <color rgb="FF000000"/>
        <rFont val="Calibri"/>
        <family val="2"/>
      </rPr>
      <t>. </t>
    </r>
  </si>
  <si>
    <t>Ipojuca/Recife </t>
  </si>
  <si>
    <t>Elzo Manoel Cavalcante Novaes</t>
  </si>
  <si>
    <t>2314-0</t>
  </si>
  <si>
    <t>Analista de Desenvolvimento</t>
  </si>
  <si>
    <r>
      <t>FINALIDADE DA VIAGEM</t>
    </r>
    <r>
      <rPr>
        <sz val="11"/>
        <color rgb="FF000000"/>
        <rFont val="Calibri"/>
        <family val="2"/>
      </rPr>
      <t>: </t>
    </r>
    <r>
      <rPr>
        <b/>
        <sz val="11"/>
        <color rgb="FF000000"/>
        <rFont val="Calibri"/>
        <family val="2"/>
      </rPr>
      <t>1 e 2. </t>
    </r>
    <r>
      <rPr>
        <sz val="11"/>
        <color rgb="FF000000"/>
        <rFont val="Calibri"/>
        <family val="2"/>
      </rPr>
      <t>Monitoramento da mosca da carambola</t>
    </r>
    <r>
      <rPr>
        <b/>
        <sz val="11"/>
        <color rgb="FF000000"/>
        <rFont val="Calibri"/>
        <family val="2"/>
      </rPr>
      <t>.</t>
    </r>
  </si>
  <si>
    <t>17,18/03/2022</t>
  </si>
  <si>
    <t>DENISE SILVA ESCOBAR</t>
  </si>
  <si>
    <t>335.599-3</t>
  </si>
  <si>
    <r>
      <t>FINALIDADE DA VIAGEM</t>
    </r>
    <r>
      <rPr>
        <sz val="11"/>
        <color rgb="FF000000"/>
        <rFont val="Calibri"/>
        <family val="2"/>
      </rPr>
      <t>: </t>
    </r>
    <r>
      <rPr>
        <b/>
        <sz val="11"/>
        <color rgb="FF000000"/>
        <rFont val="Calibri"/>
        <family val="2"/>
      </rPr>
      <t> 1 - Levantamento de Sigatoka Negra, Moko da Bananeira e Foc 4RT em pomares comerciais</t>
    </r>
  </si>
  <si>
    <t>Dormentes/Petrolina</t>
  </si>
  <si>
    <t>GIRLANDIA MIRANDA DE SOUSA</t>
  </si>
  <si>
    <t>434.015-9</t>
  </si>
  <si>
    <t>Dormentes/Orocó/Petrolina</t>
  </si>
  <si>
    <t>15,23/03/2022</t>
  </si>
  <si>
    <t>16,23/03/2022</t>
  </si>
  <si>
    <t>LUZIVAN DE AMORIM MARQUES</t>
  </si>
  <si>
    <t>131.176-0</t>
  </si>
  <si>
    <t>Orocó/Petrolina</t>
  </si>
  <si>
    <r>
      <t>FINALIDADE DA VIAGEM</t>
    </r>
    <r>
      <rPr>
        <sz val="11"/>
        <color rgb="FF000000"/>
        <rFont val="Calibri"/>
        <family val="2"/>
      </rPr>
      <t>: </t>
    </r>
    <r>
      <rPr>
        <b/>
        <sz val="11"/>
        <color rgb="FF000000"/>
        <rFont val="Calibri"/>
        <family val="2"/>
      </rPr>
      <t>  1 - Vigilância Ativa.</t>
    </r>
  </si>
  <si>
    <t>Dormentes/Lagoa Grande /Petrolina</t>
  </si>
  <si>
    <t>11,14,15/03/2022</t>
  </si>
  <si>
    <t>Iagmar Oliveira da Mota</t>
  </si>
  <si>
    <t>Dormentes/Lagoa Grande /Santa Maria da Boa Vista / Petrolina</t>
  </si>
  <si>
    <t>11,22,29/03/2022</t>
  </si>
  <si>
    <r>
      <t>FINALIDADE DA VIAGEM</t>
    </r>
    <r>
      <rPr>
        <sz val="11"/>
        <color rgb="FF000000"/>
        <rFont val="Calibri"/>
        <family val="2"/>
      </rPr>
      <t>: </t>
    </r>
    <r>
      <rPr>
        <b/>
        <sz val="11"/>
        <color rgb="FF000000"/>
        <rFont val="Calibri"/>
        <family val="2"/>
      </rPr>
      <t>  1 - Vigilância Ativa       2 - Atualização Cadastral com Vistoria em Rebanhos de Pequenos Ruminantes                   </t>
    </r>
  </si>
  <si>
    <t>Lagoa Grande /Santa Maria da Boa Vista/  Petrolina</t>
  </si>
  <si>
    <t>14,29/03/2022</t>
  </si>
  <si>
    <t>11,15,22/03/2022</t>
  </si>
  <si>
    <t>NATHÁLIA MARIA LARANJEIRA BARBOSA</t>
  </si>
  <si>
    <t>361.669-0</t>
  </si>
  <si>
    <r>
      <t>FINALIDADE DA VIAGEM</t>
    </r>
    <r>
      <rPr>
        <sz val="11"/>
        <color rgb="FF000000"/>
        <rFont val="Calibri"/>
        <family val="2"/>
      </rPr>
      <t>: </t>
    </r>
    <r>
      <rPr>
        <b/>
        <sz val="11"/>
        <color rgb="FF000000"/>
        <rFont val="Calibri"/>
        <family val="2"/>
      </rPr>
      <t> 1 - Levantamento de Sigatoka Negra, Moko da Bananeira e Foc 4RT em pomares comerciais.</t>
    </r>
  </si>
  <si>
    <t>Afrânio /Santa Maria da Boa Vista / Petrolina</t>
  </si>
  <si>
    <t>MARISA DA SILVA SANTANA NOVAES</t>
  </si>
  <si>
    <t>433.598-8</t>
  </si>
  <si>
    <r>
      <t>FINALIDADE DA VIAGEM</t>
    </r>
    <r>
      <rPr>
        <sz val="11"/>
        <color rgb="FF000000"/>
        <rFont val="Calibri"/>
        <family val="2"/>
      </rPr>
      <t>: </t>
    </r>
    <r>
      <rPr>
        <b/>
        <sz val="11"/>
        <color rgb="FF000000"/>
        <rFont val="Calibri"/>
        <family val="2"/>
      </rPr>
      <t> 1- Laudo de Vistoria e atividades de escritório;  2 - Supervisão do EAC e Fiscalização em lixão;</t>
    </r>
  </si>
  <si>
    <t xml:space="preserve"> Santa M Boa Vista</t>
  </si>
  <si>
    <t>Orocó / Petrolina / Santa Maria da Boa Vista</t>
  </si>
  <si>
    <t>16,30/03/2022</t>
  </si>
  <si>
    <t>18,30/03/2022</t>
  </si>
  <si>
    <r>
      <t>FINALIDADE DA VIAGEM</t>
    </r>
    <r>
      <rPr>
        <sz val="11"/>
        <color rgb="FF000000"/>
        <rFont val="Calibri"/>
        <family val="2"/>
      </rPr>
      <t>: </t>
    </r>
    <r>
      <rPr>
        <b/>
        <sz val="11"/>
        <color rgb="FF000000"/>
        <rFont val="Calibri"/>
        <family val="2"/>
      </rPr>
      <t> 1-  SUPERVISÃO EAC; FISCALIZAÇÃO EM REVENDAS AGROPECUÁRIAS.</t>
    </r>
  </si>
  <si>
    <t>DORMENTES</t>
  </si>
  <si>
    <t>AFRÂNIO / DORMENTES</t>
  </si>
  <si>
    <t>MARLON JOCIMAR RODRIGUES DA SILVA</t>
  </si>
  <si>
    <t>429.632-0</t>
  </si>
  <si>
    <r>
      <t> FINALIDADE DA VIAGEM</t>
    </r>
    <r>
      <rPr>
        <sz val="11"/>
        <color rgb="FF000000"/>
        <rFont val="Calibri"/>
        <family val="2"/>
      </rPr>
      <t>: </t>
    </r>
    <r>
      <rPr>
        <b/>
        <sz val="11"/>
        <color rgb="FF000000"/>
        <rFont val="Calibri"/>
        <family val="2"/>
      </rPr>
      <t> 1 - Levantamento de Sigatoka Negra, Moko da Bananeira e Foc 4RT em pomares comerciais.</t>
    </r>
  </si>
  <si>
    <t>Santa Maria da Boa Vista / Afrânio / Petrolina</t>
  </si>
  <si>
    <t>ÉDI TÁCITO ALMEIDA RODRIGUES DE SOUZA</t>
  </si>
  <si>
    <t>335.571-3</t>
  </si>
  <si>
    <r>
      <t>FINALIDADE DA VIAGEM</t>
    </r>
    <r>
      <rPr>
        <sz val="11"/>
        <color rgb="FF000000"/>
        <rFont val="Calibri"/>
        <family val="2"/>
      </rPr>
      <t>: </t>
    </r>
    <r>
      <rPr>
        <b/>
        <sz val="11"/>
        <color rgb="FF000000"/>
        <rFont val="Calibri"/>
        <family val="2"/>
      </rPr>
      <t> 1-  Levantamento de Cancro bacteriano da Videira </t>
    </r>
    <r>
      <rPr>
        <b/>
        <i/>
        <sz val="11"/>
        <color rgb="FF000000"/>
        <rFont val="Calibri"/>
        <family val="2"/>
      </rPr>
      <t>(xantomonas Camprestris sp)</t>
    </r>
  </si>
  <si>
    <t>Lagoa Grande / Petrolina</t>
  </si>
  <si>
    <t>VIRGÍNIA DE SOUZA PEREIRA</t>
  </si>
  <si>
    <t>336.560-3</t>
  </si>
  <si>
    <r>
      <t>FINALIDADE DA VIAGEM</t>
    </r>
    <r>
      <rPr>
        <sz val="11"/>
        <color rgb="FF000000"/>
        <rFont val="Calibri"/>
        <family val="2"/>
      </rPr>
      <t>: Plantão na Barreira Fixa de Xexéu, desenvolver atividades de fiscalização do trânsito animal e vegetal.</t>
    </r>
  </si>
  <si>
    <t>02,11,21,30/03/2022</t>
  </si>
  <si>
    <t>04,14,23,,01/04/2022</t>
  </si>
  <si>
    <t>07,16,25/03/2022</t>
  </si>
  <si>
    <t>09,18,28/03/2022</t>
  </si>
  <si>
    <t>04,14,23/03/2022</t>
  </si>
  <si>
    <t>04,14,23,01/04/2022</t>
  </si>
  <si>
    <t>11,21,30/03/2022</t>
  </si>
  <si>
    <r>
      <t>FINALIDADE DA VIAGEM</t>
    </r>
    <r>
      <rPr>
        <sz val="11"/>
        <color rgb="FF000000"/>
        <rFont val="Calibri"/>
        <family val="2"/>
      </rPr>
      <t>:INSPEÇÃO FITOSSANITÁRIA EM BANANA, CITRUS.</t>
    </r>
  </si>
  <si>
    <t>Machados/ VICENCIA/Bom Jardim/ São Vicente/Machados/ SURUBIM.</t>
  </si>
  <si>
    <t>24,28/03/2022</t>
  </si>
  <si>
    <t>25,31/03/2022</t>
  </si>
  <si>
    <t>07,14,21,28/03/2022</t>
  </si>
  <si>
    <r>
      <t>FINALIDADE DA VIAGEM</t>
    </r>
    <r>
      <rPr>
        <sz val="11"/>
        <color rgb="FF000000"/>
        <rFont val="Calibri"/>
        <family val="2"/>
      </rPr>
      <t>:CADASTRAMENTO E RECADASTRAMENTO DE PROPRIEDADES E ACOMPANHAMENTO EM FISCALIZAÇÃO EM FARMACIAS VETERINARIAS E EM GRANJAS.</t>
    </r>
  </si>
  <si>
    <t>Bom Jardim/Orobo/Casinhas/santa MARIA/Surubim</t>
  </si>
  <si>
    <t>Bom Jardim/Orobo/Casinhas/Santa Maria do Cambuca/ Surubim</t>
  </si>
  <si>
    <t>VICENCIA /Lagoa do Carro/Lagoa de Itaenga/ Carpina</t>
  </si>
  <si>
    <t>09,16,23,29/03/2022</t>
  </si>
  <si>
    <t>10,17,24,30/03/2022</t>
  </si>
  <si>
    <t xml:space="preserve"> FINALIDADE DA VIAGEM: SANEAMENTO DE FOCO, FISCALIZAÇOES EM FARMACIAS VETERINARIAS E GRANJAS.</t>
  </si>
  <si>
    <t>Araçoiaba/ Vicencia/ Lagoa de Itaenga/Nazare da Mata/ Logoa do Carro/ Carpina</t>
  </si>
  <si>
    <t>08,15,22/03/2022</t>
  </si>
  <si>
    <t>10,16,24/03/2022</t>
  </si>
  <si>
    <r>
      <t>FINALIDADE DA VIAGEM</t>
    </r>
    <r>
      <rPr>
        <sz val="11"/>
        <color rgb="FF000000"/>
        <rFont val="Arial"/>
        <family val="2"/>
      </rPr>
      <t>: Fiscalização em eventos agropecuários E Cadastramento de produtores e propridades</t>
    </r>
  </si>
  <si>
    <t>João Alfredo/vertentes/Frei Miguelinho</t>
  </si>
  <si>
    <r>
      <t>FINALIDADE DA VIAGEM</t>
    </r>
    <r>
      <rPr>
        <sz val="11"/>
        <color rgb="FF000000"/>
        <rFont val="Calibri"/>
        <family val="2"/>
      </rPr>
      <t>: Cadastro de propriedades, atualizações cadastrais, inspeção de propriedades com produção comercial e não comercial de bananas e citros, acompanhar vistorias em granjas.</t>
    </r>
  </si>
  <si>
    <t>Passira/Cumaru/Salgadinho/Machados/Orobó/Limoeiro</t>
  </si>
  <si>
    <t>07,15,22,28/03/2022</t>
  </si>
  <si>
    <t>08,16,22,30/03/2022</t>
  </si>
  <si>
    <t>João Alfredo/Bom Jardim//Surubim</t>
  </si>
  <si>
    <r>
      <t>FINALIDADE DA VIAGEM</t>
    </r>
    <r>
      <rPr>
        <sz val="11"/>
        <color rgb="FF000000"/>
        <rFont val="Calibri"/>
        <family val="2"/>
      </rPr>
      <t>: Atualizações cadastrais, visitas em propriedades com equídeos, acompanhar vistorias em granjas, acompanhar fiscalização em propriedades com suinos.</t>
    </r>
  </si>
  <si>
    <t>Passira/Cumaru/Salgadinho/Feira Nova/Limoeiro</t>
  </si>
  <si>
    <t>07,15,2328/03/2022</t>
  </si>
  <si>
    <t>08,17,23,29/03/2022</t>
  </si>
  <si>
    <r>
      <t>FINALIDADE DA VIAGEM</t>
    </r>
    <r>
      <rPr>
        <sz val="11"/>
        <color rgb="FF000000"/>
        <rFont val="Calibri"/>
        <family val="2"/>
      </rPr>
      <t>: Vacinações assistidas contra brucelose, atualizações cadastrais em propriedades com equinos, atualizações cadastrais em propriedades com suinos.</t>
    </r>
  </si>
  <si>
    <t>Machados/Feira Nova/Salgadinho/Cumaru/Passira/Limoeiro</t>
  </si>
  <si>
    <t>11,15,21/03/2022</t>
  </si>
  <si>
    <t>11,17,23/03/2022</t>
  </si>
  <si>
    <r>
      <t>FINALIDADE DA VIAGEM</t>
    </r>
    <r>
      <rPr>
        <sz val="11"/>
        <color rgb="FF000000"/>
        <rFont val="Calibri"/>
        <family val="2"/>
      </rPr>
      <t>: Vistoria em granjas avícolas, fiscalização em propriedades com suínos, vistoria em firma comercial de produto veterinário, fiscalização inadimplente vacinação brucelose, atualização cadastral propriedades com suínos.</t>
    </r>
  </si>
  <si>
    <t>Cumaru/Passira/Feira Nova/Salgadinho/Machados/Limoeiro</t>
  </si>
  <si>
    <t>08,11,14,21,28/03/2022</t>
  </si>
  <si>
    <t>09,11,16,23,30/03/2022</t>
  </si>
  <si>
    <r>
      <t>FINALIDADE DA VIAGEM</t>
    </r>
    <r>
      <rPr>
        <sz val="11"/>
        <color rgb="FF000000"/>
        <rFont val="Calibri"/>
        <family val="2"/>
      </rPr>
      <t>: FISCALIZAÇÃO EM EVENTOS AGROPECUARIOS E ACOMPANHAMENTO EM FISCALIZAÇAO DE GRANJAS.</t>
    </r>
  </si>
  <si>
    <t>JOAO ALFREDO/BOM JARDIM/SURUBIM</t>
  </si>
  <si>
    <t>07,14,21,29/03/2022</t>
  </si>
  <si>
    <t>08,15,22,30/03/2022</t>
  </si>
  <si>
    <r>
      <t>FINALIDADE DA VIAGEM</t>
    </r>
    <r>
      <rPr>
        <sz val="11"/>
        <color rgb="FF000000"/>
        <rFont val="Arial"/>
        <family val="2"/>
      </rPr>
      <t xml:space="preserve">: Intimação a produtores inadimplentes, recadastramento de propriedades, emissão de </t>
    </r>
    <r>
      <rPr>
        <b/>
        <sz val="11"/>
        <color rgb="FF000000"/>
        <rFont val="Arial"/>
        <family val="2"/>
      </rPr>
      <t xml:space="preserve"> GTA </t>
    </r>
    <r>
      <rPr>
        <sz val="11"/>
        <color rgb="FF000000"/>
        <rFont val="Arial"/>
        <family val="2"/>
      </rPr>
      <t>e  abertura de cadastros.</t>
    </r>
  </si>
  <si>
    <t>Cedro/Cabrobó/Belém de São Francisco/Moreilândia/Mirandiba/Salgueiro</t>
  </si>
  <si>
    <t>02,07,14,22/03/2022</t>
  </si>
  <si>
    <t>3,09,14,22/03/2022</t>
  </si>
  <si>
    <t>Parnamirim/Cabrobó/Belém do São Francisco/Moreilândia/Belém do São Francisco/Salgueiro</t>
  </si>
  <si>
    <t>09,15,22,23/03/2022</t>
  </si>
  <si>
    <t>10,17,22,24/03/2022</t>
  </si>
  <si>
    <t>361 832 3</t>
  </si>
  <si>
    <r>
      <t>FINALIDADE DA VIAGEM</t>
    </r>
    <r>
      <rPr>
        <sz val="11"/>
        <color rgb="FF000000"/>
        <rFont val="Arial"/>
        <family val="2"/>
      </rPr>
      <t>: Fiscalização/inspeção do monitoramento e controle de pragas e doenças fitossanitárias em áreas produtoras de manga, banana, citros e palma; Fiscalização de UP's; Fiscalização do comércio de agrotóxicos e afins e acompanhamento aos EAC's da regional Salgueiro.</t>
    </r>
  </si>
  <si>
    <t>Parnamirim/Terra Nova/Cabrobó/Belém do São Francisco/Moreilândia/Serrita/Salgueiro</t>
  </si>
  <si>
    <r>
      <t>FINALIDADE DA VIAGEM</t>
    </r>
    <r>
      <rPr>
        <sz val="11"/>
        <color rgb="FF000000"/>
        <rFont val="Arial"/>
        <family val="2"/>
      </rPr>
      <t>: BUSCA A INADIMPLENTES, ATUALIZAÇÃO CADASTRAL, BARREIRA MÓVEL.</t>
    </r>
  </si>
  <si>
    <t>CEDRO/SERRITA/CABROBÓ/PARNAMIRIM/SALGUEIRO</t>
  </si>
  <si>
    <t>11,,18,25,31/03/2022</t>
  </si>
  <si>
    <t>WAGNER FERREIRA DE SOUZA</t>
  </si>
  <si>
    <t>PARNAMIRIM</t>
  </si>
  <si>
    <t>SALGUEIRO/CEDRO/ SERRITA /
Local: PARNAMIRIM/ CABROBÓ/PARNAMIRIM
PARNAMIRIM</t>
  </si>
  <si>
    <t>03,10,17,24/03/2022</t>
  </si>
  <si>
    <t>04,11,18,25/03/2022</t>
  </si>
  <si>
    <r>
      <t>FINALIDADE DA VIAGEM</t>
    </r>
    <r>
      <rPr>
        <sz val="11"/>
        <color rgb="FF000000"/>
        <rFont val="Arial"/>
        <family val="2"/>
      </rPr>
      <t>: AUXLIAR NA INSPEÇÃO DE PRAGAS E DOENÇAS DE ÁREAS PRODUTORAS DE MANGA, BANANA E CITROS. BARREIRAS MÓVEIS E ATENDER DEMANDAS DOS ESCRITÓRIOS DESSA REGIONAL.</t>
    </r>
  </si>
  <si>
    <t>SALGUEIRO/SERRITA/BELÉM DO SÃO FRANCISCO/CABROBÓ</t>
  </si>
  <si>
    <t>03,10,16,24/03/2022</t>
  </si>
  <si>
    <r>
      <t>DERCIVAL FREIRE DE MENEZES</t>
    </r>
    <r>
      <rPr>
        <sz val="11"/>
        <color rgb="FF000000"/>
        <rFont val="Arial"/>
        <family val="2"/>
      </rPr>
      <t> </t>
    </r>
  </si>
  <si>
    <r>
      <t>FINALIDADE DA VIAGEM</t>
    </r>
    <r>
      <rPr>
        <sz val="11"/>
        <color rgb="FF000000"/>
        <rFont val="Arial"/>
        <family val="2"/>
      </rPr>
      <t>: Supervisão aos escritórios desta regional, busca ativa aos inadimplentes.</t>
    </r>
  </si>
  <si>
    <t>Belém de São Fco./Cabrobó/Serrita/Moreilândia/Cedro/Parnamirim/Terra nova/ Verdejante/Salgueiro</t>
  </si>
  <si>
    <t>02,07,10,15,22/03/2022</t>
  </si>
  <si>
    <t>04,09,11,17,22/03/2022</t>
  </si>
  <si>
    <r>
      <t>FINALIDADE DA VIAGEM</t>
    </r>
    <r>
      <rPr>
        <sz val="11"/>
        <color rgb="FF000000"/>
        <rFont val="Arial"/>
        <family val="2"/>
      </rPr>
      <t>:  </t>
    </r>
    <r>
      <rPr>
        <b/>
        <sz val="11"/>
        <color rgb="FF000000"/>
        <rFont val="Arial"/>
        <family val="2"/>
      </rPr>
      <t>1. </t>
    </r>
    <r>
      <rPr>
        <sz val="11"/>
        <color rgb="FF000000"/>
        <rFont val="Arial"/>
        <family val="2"/>
      </rPr>
      <t>RENOVAÇÃO DO CERTIFICADO VENCIDO DESDE 21/09/2019 DE SEMENTES E MUDAS NA EMPRESA LEIDE JANE FERREIRA DE MELO. </t>
    </r>
  </si>
  <si>
    <t>Jaboatão dos Guararapes/Recife</t>
  </si>
  <si>
    <t xml:space="preserve">FINALIDADE DA VIAGEM: 1.  RENOVAÇÃO DO CERTIFICADO VENCIDO DESDE - 31/07/2020 - SEMENTES E MUDAS NA EMPRESA FLORES DE ALDEIA COMÉRCIO DE PLANTAS EIRELI  2. RENOVAÇÃO DO CERTIFICADO
VENCIDO DESDE - 05/12/2019 - SEMENTES E MUDAS NA EMPRESA LUIZ VICTOR DE MELO Q. GALVÃO BONSAI E  RENOVAÇÃO DO CERTIFICADO
CERTIFICADO VENCIDO DESDE - 05/10/2020 - SEMENTES E MUDAS NA EMPRESA ORQUIDÁRIO VILLALDEIA LTDA - EPP. 3.  RENOVAÇÃO DE REGISTRO JOSIVAN DE SOUZA E CIA LTDA E REUNIÃO NA ULSAV GRAVATÁ. </t>
  </si>
  <si>
    <t>Camaragibe/Igarassu/Gravatá/Recife</t>
  </si>
  <si>
    <t>07,08,11/03/2022</t>
  </si>
  <si>
    <r>
      <t>FINALIDADE DA VIAGEM</t>
    </r>
    <r>
      <rPr>
        <sz val="11"/>
        <color rgb="FF000000"/>
        <rFont val="Arial"/>
        <family val="2"/>
      </rPr>
      <t>: </t>
    </r>
    <r>
      <rPr>
        <b/>
        <sz val="11"/>
        <color rgb="FF000000"/>
        <rFont val="Arial"/>
        <family val="2"/>
      </rPr>
      <t>1. </t>
    </r>
    <r>
      <rPr>
        <sz val="11"/>
        <color rgb="FF000000"/>
        <rFont val="Arial"/>
        <family val="2"/>
      </rPr>
      <t>RENOVAÇÃO DE REGISTRO SEMENTEIRA NOSSA SENHORA DA GUIA. </t>
    </r>
    <r>
      <rPr>
        <b/>
        <sz val="11"/>
        <color rgb="FF000000"/>
        <rFont val="Arial"/>
        <family val="2"/>
      </rPr>
      <t>2.</t>
    </r>
    <r>
      <rPr>
        <sz val="11"/>
        <color rgb="FF000000"/>
        <rFont val="Arial"/>
        <family val="2"/>
      </rPr>
      <t> RENOVAÇÃO DE REGISTRO JOSIVAN DE SOUZA E CIA LTDA E REUNIÃO NA ULSAV GRAVATÁ. </t>
    </r>
  </si>
  <si>
    <t>Igarassu/Gravatá/Recife</t>
  </si>
  <si>
    <t>10,11/03/2022</t>
  </si>
  <si>
    <r>
      <t>FINALIDADE DA VIAGEM</t>
    </r>
    <r>
      <rPr>
        <sz val="11"/>
        <color rgb="FF000000"/>
        <rFont val="Arial"/>
        <family val="2"/>
      </rPr>
      <t xml:space="preserve">: </t>
    </r>
    <r>
      <rPr>
        <b/>
        <sz val="11"/>
        <color rgb="FF000000"/>
        <rFont val="Arial"/>
        <family val="2"/>
      </rPr>
      <t>1. </t>
    </r>
    <r>
      <rPr>
        <sz val="11"/>
        <color rgb="FF000000"/>
        <rFont val="Arial"/>
        <family val="2"/>
      </rPr>
      <t>RENOVAÇÃO DO CERTIFICADO VENCIDO DESDE 21/09/2019 DE SEMENTES E MUDAS NA EMPRESA LEIDE JANE FERREIRA DE MELO. </t>
    </r>
  </si>
  <si>
    <t>FINALIDADE DA VIAGEM: 1.  RENOVAÇÃO DO CERTIFICADO VENCIDO DESDE - 31/07/2020 - SEMENTES E MUDAS NA EMPRESA FLORES DE ALDEIA COMÉRCIO DE PLANTAS EIRELI  2. RENOVAÇÃO DO CERTIFICADO
VENCIDO DESDE - 05/12/2019 - SEMENTES E MUDAS NA EMPRESA LUIZ VICTOR DE MELO Q. GALVÃO BONSAI E  RENOVAÇÃO DO CERTIFICADO
CERTIFICADO VENCIDO DESDE - 05/10/2020 - SEMENTES E MUDAS NA EMPRESA ORQUIDÁRIO VILLALDEIA LTDA - EPP. 3. RENOVAÇÃO DE REGISTRO SEMENTEIRA NOSSA SENHORA DA GUIA</t>
  </si>
  <si>
    <t>85.133-7</t>
  </si>
  <si>
    <t xml:space="preserve">FINALIDADE DA VIAGEM: 1. RENOVAÇÃO DO CERTIFICADO VENCIDO DESDE - 31/07/2020 - SEMENTES E MUDAS NA EMPRESA FLORES DE ALDEIA COMÉRCIO DE PLANTAS EIRELI  2. RENOVAÇÃO DO CERTIFICADO
VENCIDO DESDE - 05/12/2019 - SEMENTES E MUDAS NA EMPRESA LUIZ VICTOR DE MELO Q. GALVÃO BONSAI E  RENOVAÇÃO DO CERTIFICADO
CERTIFICADO VENCIDO DESDE - 05/10/2020 - SEMENTES E MUDAS NA EMPRESA ORQUIDÁRIO VILLALDEIA LTDA - EPP. </t>
  </si>
  <si>
    <t>Camaragibe/Igarassu/Recife</t>
  </si>
  <si>
    <t>07,08/03/2022</t>
  </si>
  <si>
    <t>361.761-0​</t>
  </si>
  <si>
    <r>
      <t>FINALIDADE DA VIAGEM</t>
    </r>
    <r>
      <rPr>
        <sz val="11"/>
        <color rgb="FF000000"/>
        <rFont val="Arial"/>
        <family val="2"/>
      </rPr>
      <t>: 1. RENOVAÇÃO DE REGISTRO JOSIVAN DE SOUZA E CIA LTDA E REUNIÃO NA ULSAV GRAVATÁ. </t>
    </r>
  </si>
  <si>
    <t>Gravatá/Recife</t>
  </si>
  <si>
    <r>
      <t>FINALIDADE DA VIAGEM</t>
    </r>
    <r>
      <rPr>
        <sz val="11"/>
        <color rgb="FF000000"/>
        <rFont val="Arial"/>
        <family val="2"/>
      </rPr>
      <t>:Serviço de manutenção e conserto de 12 computadores, 06  Impressoras, formatação de software,atualização e instalação de anti vírus, 03 aterramento em redes em redes lógicas e troca de peças e dispositivos de hardware.</t>
    </r>
  </si>
  <si>
    <t>Agrestina/Altinho/Canhotinho/Jupi/Garanhuns/ Capoeira/Caetés/Recife</t>
  </si>
  <si>
    <t>ALCIDES JOSE DEMELO FILHO</t>
  </si>
  <si>
    <r>
      <t>FINALIDADE DA VIAGEM</t>
    </r>
    <r>
      <rPr>
        <sz val="11"/>
        <color rgb="FF000000"/>
        <rFont val="Arial"/>
        <family val="2"/>
      </rPr>
      <t>:CONDUÇAO DO TÉCNICO PARA INSPEÇÃO FITOSSANITÁRIA EM BANANA, CITRUS.</t>
    </r>
  </si>
  <si>
    <t>VICENCIA/Bom Jardim/ São Vicente/Machados/ Machados/ SURUBIM</t>
  </si>
  <si>
    <r>
      <t>FINALIDADE DA VIAGEM</t>
    </r>
    <r>
      <rPr>
        <sz val="11"/>
        <color rgb="FF000000"/>
        <rFont val="Arial"/>
        <family val="2"/>
      </rPr>
      <t>:  </t>
    </r>
    <r>
      <rPr>
        <b/>
        <sz val="11"/>
        <color rgb="FF000000"/>
        <rFont val="Arial"/>
        <family val="2"/>
      </rPr>
      <t>1. Apuração de denúncia, (aplicação com atomizador) na Fazenda Mutuns.</t>
    </r>
  </si>
  <si>
    <t>Chã Grande/Recife</t>
  </si>
  <si>
    <t>FINALIDADE DA VIAGEM: 1. Apuração de denúncia, (aplicação com atomizador) na Fazenda Mutuns. </t>
  </si>
  <si>
    <r>
      <t>FINALIDADE DA VIAGEM</t>
    </r>
    <r>
      <rPr>
        <sz val="11"/>
        <color rgb="FF000000"/>
        <rFont val="Arial"/>
        <family val="2"/>
      </rPr>
      <t xml:space="preserve">: </t>
    </r>
    <r>
      <rPr>
        <b/>
        <sz val="11"/>
        <color rgb="FF000000"/>
        <rFont val="Arial"/>
        <family val="2"/>
      </rPr>
      <t>1. Apuração de denúncia, (aplicação com atomizador) na Fazenda Mutuns. </t>
    </r>
  </si>
  <si>
    <r>
      <t>FINALIDADE DA VIAGEM</t>
    </r>
    <r>
      <rPr>
        <sz val="11"/>
        <color rgb="FF000000"/>
        <rFont val="Arial"/>
        <family val="2"/>
      </rPr>
      <t>:</t>
    </r>
    <r>
      <rPr>
        <b/>
        <sz val="11"/>
        <color rgb="FF000000"/>
        <rFont val="Arial"/>
        <family val="2"/>
      </rPr>
      <t>1. </t>
    </r>
    <r>
      <rPr>
        <sz val="11"/>
        <color rgb="FF000000"/>
        <rFont val="Arial"/>
        <family val="2"/>
      </rPr>
      <t>Renovação do certificado de sementes e mudas vencido, na empresa José Nelson Tavares de Souza ME. 2. Inspeção e fiscalização no comércio de agrotóxicos.</t>
    </r>
  </si>
  <si>
    <t>Igarassu/Ribeirão/Recife</t>
  </si>
  <si>
    <t>FINALIDADE DA VIAGEM: FISCALIZAÇÃO NA FEIRA DE ANIMAIS DE TABIRA, VERIFICAÇÃO DE DOCUMENTAÇÃO SANITÁRIA OBRIGATÓRIA, CONTROLE DE ENTRADA E SAÍDA DE ANIMAIS, REALIZAÇÃO DA METAS/ADAGRO.
    FISCALIZAÇÃO NA FEIRA DE ANIMAIS DE TABIRA, VERIFICAÇÃO DE DOCUMENTAÇÃO SANITÁRIA OBRIGATÓRIA, CONTROLE DE ENTRADA E SAÍDA DE ANIMAIS, REALIZAÇÃO DA META  FISCALIZAÇÃO DE EVENTO PECUÁRIO.
           FISCALIZAÇÃO NA FEIRA DE ANIMAIS DE TABIRA, VERIFICAÇÃO DE DOCUMENTAÇÃO SANITÁRIA OBRIGATÓRIA, CONTROLE DE ENTRADA E SAÍDA DE ANIMAIS, REALIZAÇÃO DA METAS/ADAGRO.</t>
  </si>
  <si>
    <t>SÃO J. EGITO.</t>
  </si>
  <si>
    <t>TABIRA - SÃO JOSÉ DO EGITO.</t>
  </si>
  <si>
    <t>02,09,16,23,30/03/2022</t>
  </si>
  <si>
    <t>JOÂO AFONSO ALVES DE SÁ</t>
  </si>
  <si>
    <t>FINALIDADE DA VIAGEM:  FISCALIZAÇÃO NAS FEIRA DE ANIMAIS, VERIFICAÇÃO DE DOCUMENTAÇÃO SANITÁRIA OBRIGATÓRIA, CONTROLE DE ENTRADA E SAÍDA DE ANIMAIS, REALIZAÇÃO DA METAS/ADAGRO.
                FISCALIZAÇÃO NAS FEIRA DE ANIMAIS, VERIFICAÇÃO DE DOCUMENTAÇÃO SANITÁRIA OBRIGATÓRIA, CONTROLE DE ENTRADA E SAÍDA DE ANIMAIS, REALIZAÇÃO DA METAS/ADAGRO.</t>
  </si>
  <si>
    <t>TABIRA -CARNAIBA -FEIRA DE ANIMAIS  - A. DA INGAZEIRA</t>
  </si>
  <si>
    <t>01,05,08,12,15,18,22,25,29/03/2022</t>
  </si>
  <si>
    <t>02,06,09,13,16,19,23,26,30/03/2022</t>
  </si>
  <si>
    <t>JOSÉ ADEILSON OLIVEIRA</t>
  </si>
  <si>
    <t>2782-0</t>
  </si>
  <si>
    <t xml:space="preserve">FINALIDADE DA VIAGEM: FISCALIZAÇÃO NA FEIRA DE ANIMAIS DE TABIRA, VERIFICAÇÃO DE DOCUMENTAÇÃO SANITÁRIA OBRIGATÓRIA, CONTROLE DE ENTRADA E SAÍDA DE ANIMAIS, REALIZAÇÃO DA META  FISCALIZAÇÃO DE EVENTO PECUÁRIO.
    FISCALIZAÇÃO NA FEIRA DE ANIMAIS DE TABIRA, VERIFICAÇÃO DE DOCUMENTAÇÃO SANITÁRIA OBRIGATÓRIA, CONTROLE DE ENTRADA E SAÍDA DE ANIMAIS, REALIZAÇÃO DA META  FISCALIZAÇÃO DE EVENTO PECUÁRIO.
    FISCALIZAÇÃO NA FEIRA DE ANIMAIS DE TABIRA, VERIFICAÇÃO DE DOCUMENTAÇÃO SANITÁRIA OBRIGATÓRIA, CONTROLE DE ENTRADA E SAÍDA DE ANIMAIS, REALIZAÇÃO DA META  FISCALIZAÇÃO DE EVENTO PECUÁRIO.
 </t>
  </si>
  <si>
    <t>TABIRA - SERTANIA</t>
  </si>
  <si>
    <t>01,08,15,22/03/2022</t>
  </si>
  <si>
    <t>02,09,16,23/03/2022</t>
  </si>
  <si>
    <t>LUCIANO GOMES DA SILVA</t>
  </si>
  <si>
    <t>136.050-7</t>
  </si>
  <si>
    <t>FINALIDADE: INSPEÇÃO EM ÁREA CULTIVADAS COM BANANA PARA CONTROLE DE SIGATOKA NEGRA E MOKO DA BANANEIRA. INSPEÇÃO EM ÁREAS CULTIVADAS COM PALMA FORRAGEIRA PARA CONTROLE DA COCHONILHA DO CARMIM</t>
  </si>
  <si>
    <t>BREJINHO -INGAZEIRA - ITAPETIM -QUIXABA -SOLIDÃO - A. DA INGAZEIRA</t>
  </si>
  <si>
    <t>14,15,17,21,22,24,29/03/2022</t>
  </si>
  <si>
    <t>AUX. DE DEFESA AGROPECUÁIA</t>
  </si>
  <si>
    <t>FINALIDADE: BARREIRA MÓVEL, BLOQUEIO EM ESTRADAS DA REGIÃO E MUNICÍPIOS VIZINHOS, FISCALIZAÇÃO NA FEIRA DE ANIMAIS DE TABIRA E CUSTÓDIA, VERIFICAÇÃO DE DOCUMENTAÇÃO SANITÁRIA OBRIGATÓRIA.</t>
  </si>
  <si>
    <t>SÃO J. EGITO</t>
  </si>
  <si>
    <t>CUSTÓDIA -TABIRA -  SÃO JOSÉ DO EGITO</t>
  </si>
  <si>
    <t>CUSTÓDIA -TABIRA - SÃO JOSÉ DO EGITO</t>
  </si>
  <si>
    <t>05,12,19,26/03/2022</t>
  </si>
  <si>
    <t>06,13,20,27/03/2022</t>
  </si>
  <si>
    <t>FINALIDADE: FISCALIZAÇÃO NA FEIRA DE ANIMAIS DE TABIRA, VERIFICAÇÃO DE DOCUMENTAÇÃO SANITÁRIA OBRIGATÓRIA, CONTROLE DE ENTRADA E SAÍDA DE ANIMAIS, REALIZAÇÃO DA METAS/ADAGRO</t>
  </si>
  <si>
    <t>KELLE CRISTINA DE SOUZA MARTINS</t>
  </si>
  <si>
    <t>433.594-5</t>
  </si>
  <si>
    <t>TÈCNICO AGRÍCOLA</t>
  </si>
  <si>
    <t>FINALIDADE: INSPEÇÃO EM ÁREA CULTIVADAS COM BANANA PARA CONTROLE DE SIGATOKA NEGRA E MOKO DA BANANEIRA. INSPEÇÃO EM ÁREAS CULTIVADAS COM PALMA FORRAGEIRA PARA CONTROLE DA COCHONILHA DO CARMIM.</t>
  </si>
  <si>
    <t>BREJINHO - INGAZEIRA - ITAPETIM - QUIXABA - SOLIDÃO - A. DA INGAZEIRA</t>
  </si>
  <si>
    <t>FINALIDADE: FISCALIZAÇÃO NA FEIRA DE ANIMAIS DE TABIRA, VERIFICAÇÃO DE DOCUMENTAÇÃO SANITÁRIA OBRIGATÓRIA, CONTROLE DE ENTRADA E SAÍDA DE ANIMAIS.</t>
  </si>
  <si>
    <t>DUARDO TOSCANO DE BRITO.</t>
  </si>
  <si>
    <t>01,15/03/2022</t>
  </si>
  <si>
    <t>02,16/03/2022</t>
  </si>
  <si>
    <t>Taquaritinga do Norte/Ribeirão/Recife</t>
  </si>
  <si>
    <t>18,21/03/2022</t>
  </si>
  <si>
    <t>19,21/03/2022</t>
  </si>
  <si>
    <r>
      <t>FINALIDADE DA VIAGEM</t>
    </r>
    <r>
      <rPr>
        <sz val="11"/>
        <color rgb="FF000000"/>
        <rFont val="Arial"/>
        <family val="2"/>
      </rPr>
      <t>:  </t>
    </r>
    <r>
      <rPr>
        <b/>
        <sz val="11"/>
        <color rgb="FF000000"/>
        <rFont val="Arial"/>
        <family val="2"/>
      </rPr>
      <t>1. AUTUAÇÃO E APRESENTAR AS ADEQUAÇÕES CONFORME A PORTARIA 031/2019 NAS EMPRESAS HIGIENE EMP. E SERV. EIRELI E WP. MOREIRA 2. PROCEDER AS ADEQUAÇÕES CONFORME A PORTARIA 031 ADAGRO E AUTUAÇÃO NA EMPRESA W. VITORIANO E SOLICITAÇÃO DAS ADEQUAÇÕES CONFORME A PORTARIA 031/2019 NA EMPRESA Mª DAS GRAÇAS.</t>
    </r>
  </si>
  <si>
    <t>CAMARAGIBE/JABOATÃO DOS GUARARAPES/RECIFE</t>
  </si>
  <si>
    <t>22,23/03/2022</t>
  </si>
  <si>
    <r>
      <t xml:space="preserve">FINALIDADE DA VIAGEM: 1. </t>
    </r>
    <r>
      <rPr>
        <sz val="11"/>
        <color rgb="FF000000"/>
        <rFont val="Arial"/>
        <family val="2"/>
      </rPr>
      <t>Verificar se foi cumprida as exigências do laudo 15515985, e se a empresa Imediata Imp. e Serviços está adequada a portaria 031/2019, caso o contrário atuar a empresa.  O Alvará da Empresa Madeiras Friso Ltda, deverá ter o CNAE 1610-2/05.</t>
    </r>
    <r>
      <rPr>
        <b/>
        <sz val="11"/>
        <color rgb="FF000000"/>
        <rFont val="Arial"/>
        <family val="2"/>
      </rPr>
      <t xml:space="preserve"> 2. </t>
    </r>
    <r>
      <rPr>
        <sz val="11"/>
        <color rgb="FF000000"/>
        <rFont val="Arial"/>
        <family val="2"/>
      </rPr>
      <t>Caso não seja cumprido as exigências do laudo 19017309, autuar a empresa Zero Pragas. Autuação da empresa HN Saúde Amb. por descumprimento do TN 8306.</t>
    </r>
    <r>
      <rPr>
        <b/>
        <sz val="11"/>
        <color rgb="FF000000"/>
        <rFont val="Arial"/>
        <family val="2"/>
      </rPr>
      <t xml:space="preserve"> 3. </t>
    </r>
    <r>
      <rPr>
        <sz val="11"/>
        <color rgb="FF000000"/>
        <rFont val="Arial"/>
        <family val="2"/>
      </rPr>
      <t>Autuação da Empresa Extra Control, e apresentar adequações conforme a portaria 031/2019. </t>
    </r>
  </si>
  <si>
    <t>Paulista/olinda/Recife</t>
  </si>
  <si>
    <t>22,23,24/03/2022</t>
  </si>
  <si>
    <r>
      <t>FINALIDADE DA VIAGEM</t>
    </r>
    <r>
      <rPr>
        <sz val="11"/>
        <color rgb="FF000000"/>
        <rFont val="Arial"/>
        <family val="2"/>
      </rPr>
      <t xml:space="preserve">: </t>
    </r>
    <r>
      <rPr>
        <b/>
        <sz val="11"/>
        <color rgb="FF000000"/>
        <rFont val="Arial"/>
        <family val="2"/>
      </rPr>
      <t>1. </t>
    </r>
    <r>
      <rPr>
        <sz val="11"/>
        <color rgb="FF000000"/>
        <rFont val="Arial"/>
        <family val="2"/>
      </rPr>
      <t>AUTUAÇÃO E APRESENTAR AS ADEQUAÇÕES CONFORME A PORTARIA 031/2019 NAS EMPRESAS HIGIENE EMP. E SERV. EIRELI E WP. MOREIRA</t>
    </r>
    <r>
      <rPr>
        <b/>
        <sz val="11"/>
        <color rgb="FF000000"/>
        <rFont val="Arial"/>
        <family val="2"/>
      </rPr>
      <t>  2. </t>
    </r>
    <r>
      <rPr>
        <sz val="11"/>
        <color rgb="FF000000"/>
        <rFont val="Arial"/>
        <family val="2"/>
      </rPr>
      <t>Caso não seja cumprido as exigências do laudo 19017309, autuar a empresa Zero Pragas. Autuação da empresa HN Saúde Amb. por descumprimento do TN 8306.</t>
    </r>
  </si>
  <si>
    <t>Camaragibe/Olinda/Recife</t>
  </si>
  <si>
    <r>
      <t>FINALIDADE DA VIAGEM</t>
    </r>
    <r>
      <rPr>
        <sz val="11"/>
        <color rgb="FF000000"/>
        <rFont val="Arial"/>
        <family val="2"/>
      </rPr>
      <t>: </t>
    </r>
    <r>
      <rPr>
        <b/>
        <sz val="11"/>
        <color rgb="FF000000"/>
        <rFont val="Arial"/>
        <family val="2"/>
      </rPr>
      <t>1. </t>
    </r>
    <r>
      <rPr>
        <sz val="11"/>
        <color rgb="FF000000"/>
        <rFont val="Arial"/>
        <family val="2"/>
      </rPr>
      <t>Verificar se foi cumprida as exigências do laudo 15515985, e se a empresa Imediata Imp. e Serviços está adequada a portaria 031/2019, caso o contrário atuar a empresa.  O Alvará da Empresa Madeiras Friso Ltda, deverá ter o CNAE 1610-2/05.</t>
    </r>
    <r>
      <rPr>
        <b/>
        <sz val="11"/>
        <color rgb="FF000000"/>
        <rFont val="Arial"/>
        <family val="2"/>
      </rPr>
      <t> 2. </t>
    </r>
    <r>
      <rPr>
        <sz val="11"/>
        <color rgb="FF000000"/>
        <rFont val="Arial"/>
        <family val="2"/>
      </rPr>
      <t xml:space="preserve">PROCEDER AS ADEQUAÇÕES CONFORME A PORTARIA 031 ADAGRO E AUTUAÇÃO NA EMPRESA W. VITOIANO E SOLICITAÇÃO DAS ADEQUAÇÕES CONFORME A PORTARIA 031/2019 NA EMPRESA Mª DAS GRAÇAS. </t>
    </r>
    <r>
      <rPr>
        <b/>
        <sz val="11"/>
        <color rgb="FF000000"/>
        <rFont val="Arial"/>
        <family val="2"/>
      </rPr>
      <t>3. </t>
    </r>
    <r>
      <rPr>
        <sz val="11"/>
        <color rgb="FF000000"/>
        <rFont val="Arial"/>
        <family val="2"/>
      </rPr>
      <t>Autuação da Empresa Extra Control, e apresentar adequações conforme a portaria 031/2019. </t>
    </r>
  </si>
  <si>
    <t>Paulista/Jaboatão dos Guararapes/Recife</t>
  </si>
  <si>
    <t>Camaragibe/Jaboatão dos Guararapes/Recife</t>
  </si>
  <si>
    <t>MARCELLA LUIZ DE FIGUEIREDO BARBOSA</t>
  </si>
  <si>
    <t>359035-6</t>
  </si>
  <si>
    <r>
      <t>FINALIDADE DA VIAGEM</t>
    </r>
    <r>
      <rPr>
        <sz val="11"/>
        <color rgb="FF000000"/>
        <rFont val="Arial"/>
        <family val="2"/>
      </rPr>
      <t>: Treinamento com os fiscais das Regionais de Sanharó e Caruaru referente ao SISBRAVET. Orientações e discussões sobre o Programa Estadual de Sanidade Equídea.</t>
    </r>
  </si>
  <si>
    <t>BELO JARDIM-SANHARÓ-CARUARU-RECIFE</t>
  </si>
  <si>
    <t>28/03/202</t>
  </si>
  <si>
    <t>SAMY BIANCHINI</t>
  </si>
  <si>
    <r>
      <t>FINALIDADE DA VIAGEM</t>
    </r>
    <r>
      <rPr>
        <sz val="11"/>
        <color rgb="FF000000"/>
        <rFont val="Arial"/>
        <family val="2"/>
      </rPr>
      <t>: Reunião com os FEA - Médicos Veterinários das Regionais de Sanharó e Caruaru com objetivo de padronizar ações da Defesa Sanitária Animal, além de esclarecer e orientar sobre as dúvidas referentes ao SISBRAVET, envio de amostras e PNCEBT.</t>
    </r>
  </si>
  <si>
    <t>finalidade: REALIZAÇÃO DE INSPEÇÕES PERIÓDICAS, SUPERVISÕES E COLETA DE AMOSTRAS</t>
  </si>
  <si>
    <t>SÃO BENTO DO UNA/PAULISTA/CABO/PEDRA/PAULISTA/MACHADOS/CAMARAGIBE/ABREU E LIMA/ PAUDALHO/CARPINA/MORENO/VENTUROSA/RIBEIRÃO/RECIFE</t>
  </si>
  <si>
    <t>03,07,08,09,15,16,18,21,22,23,24,30,31/03/2022</t>
  </si>
  <si>
    <t>FINALIDADE DA VIAGEM: 1. Palestra para produtores em ação voltada a coleta itinerante de embalagens vazias de agrotóxicos. </t>
  </si>
  <si>
    <t>Brejo da Madre de Deus/Recife</t>
  </si>
  <si>
    <r>
      <t>FINALIDADE DA VIAGEM</t>
    </r>
    <r>
      <rPr>
        <sz val="11"/>
        <color rgb="FF000000"/>
        <rFont val="Arial"/>
        <family val="2"/>
      </rPr>
      <t xml:space="preserve">: </t>
    </r>
    <r>
      <rPr>
        <b/>
        <sz val="11"/>
        <color rgb="FF000000"/>
        <rFont val="Arial"/>
        <family val="2"/>
      </rPr>
      <t xml:space="preserve">1. </t>
    </r>
    <r>
      <rPr>
        <sz val="11"/>
        <color rgb="FF000000"/>
        <rFont val="Arial"/>
        <family val="2"/>
      </rPr>
      <t>Fiscalização do comércio de agrotóxicos para registro inicial. </t>
    </r>
    <r>
      <rPr>
        <b/>
        <sz val="11"/>
        <color rgb="FF000000"/>
        <rFont val="Arial"/>
        <family val="2"/>
      </rPr>
      <t>2. </t>
    </r>
    <r>
      <rPr>
        <sz val="11"/>
        <color rgb="FF000000"/>
        <rFont val="Arial"/>
        <family val="2"/>
      </rPr>
      <t>Palestra para produtores em ação voltada a coleta itinerante de embalagens vazias de agrotóxicos. </t>
    </r>
  </si>
  <si>
    <t>Vitória de Santo Antão/Brejo da Madre de Deus/Recife</t>
  </si>
  <si>
    <t>30,31/03/2022</t>
  </si>
  <si>
    <t>30,01/04/2022</t>
  </si>
  <si>
    <t> Jurandir Barbosa Cavalcante Junior</t>
  </si>
  <si>
    <t>Vitória de Santo Antão/Recife</t>
  </si>
  <si>
    <t>FINALIDADE: INSPEÇÃO PERIÓDICA EM ESTABELECIMENTOS;- PRÉ AUDITORIA DE ADESÃO AO SISBI.</t>
  </si>
  <si>
    <t>IATI/GARANHUNS/LAGOA DO CARRO/RIBEIRÃO/ RECIFE</t>
  </si>
  <si>
    <t>17,28,30,31/03/2022</t>
  </si>
  <si>
    <t>18,29,30,31/03/2022</t>
  </si>
  <si>
    <t> EXTENSIONISTA RURAL (IPA)</t>
  </si>
  <si>
    <r>
      <t>FINALIDADE DA VIAGEM</t>
    </r>
    <r>
      <rPr>
        <sz val="11"/>
        <color rgb="FF000000"/>
        <rFont val="Arial"/>
        <family val="2"/>
      </rPr>
      <t>: Em resposta ao ofício COVISA nº 8204/2022 e Laudo de Ensaio nº 1006.1P.0/2021, referente ao Programa Paulista de Análise em Alimentos da cultura de</t>
    </r>
    <r>
      <rPr>
        <b/>
        <sz val="11"/>
        <color rgb="FF000000"/>
        <rFont val="Arial"/>
        <family val="2"/>
      </rPr>
      <t> tomate,</t>
    </r>
    <r>
      <rPr>
        <sz val="11"/>
        <color rgb="FF000000"/>
        <rFont val="Arial"/>
        <family val="2"/>
      </rPr>
      <t> procedente de </t>
    </r>
    <r>
      <rPr>
        <b/>
        <sz val="11"/>
        <color rgb="FF000000"/>
        <rFont val="Arial"/>
        <family val="2"/>
      </rPr>
      <t>Sebastião Mendonça de Lima</t>
    </r>
    <r>
      <rPr>
        <sz val="11"/>
        <color rgb="FF000000"/>
        <rFont val="Arial"/>
        <family val="2"/>
      </rPr>
      <t>,  Zona Rural de Araripina, onde procederemos visita à área para possíveis providências. </t>
    </r>
  </si>
  <si>
    <t>Araripina/Salgueiro</t>
  </si>
  <si>
    <r>
      <t>FINALIDADE DA VIAGEM</t>
    </r>
    <r>
      <rPr>
        <sz val="11"/>
        <color rgb="FF000000"/>
        <rFont val="Arial"/>
        <family val="2"/>
      </rPr>
      <t>: </t>
    </r>
    <r>
      <rPr>
        <b/>
        <sz val="11"/>
        <color rgb="FF000000"/>
        <rFont val="Arial"/>
        <family val="2"/>
      </rPr>
      <t>1. </t>
    </r>
    <r>
      <rPr>
        <sz val="11"/>
        <color rgb="FF000000"/>
        <rFont val="Arial"/>
        <family val="2"/>
      </rPr>
      <t>Monitoramento da mosca da carambola</t>
    </r>
    <r>
      <rPr>
        <b/>
        <sz val="11"/>
        <color rgb="FF000000"/>
        <rFont val="Arial"/>
        <family val="2"/>
      </rPr>
      <t>.</t>
    </r>
  </si>
  <si>
    <t>Igarassu/Recife </t>
  </si>
  <si>
    <t>Barreiros/Ribeirão/Sertânia/São José do Egito/Bezerros/Recife.</t>
  </si>
  <si>
    <t>Belém do São Francisco/Serrita/Cedro/Terra Nova/Parnamirim/Cabrobó/Salgueiro</t>
  </si>
  <si>
    <t>05,11,13,18,26/04/2022</t>
  </si>
  <si>
    <t>06,12,14,19,27/04/2022</t>
  </si>
  <si>
    <r>
      <t>FINALIDADE DA VIAGEM</t>
    </r>
    <r>
      <rPr>
        <sz val="11"/>
        <color rgb="FF000000"/>
        <rFont val="Arial"/>
        <family val="2"/>
      </rPr>
      <t>: BUSCA ATIVA A INADIMPLENTES,  ATUALIZAÇÃO E REGULARIZAÇÃO CADASTRAL, ACOMPANHAMENTO DAS ATIVIDADES DOS EAC´S, PRÉ CAMPANHA CONTRA FEBRE AFTOSA.</t>
    </r>
  </si>
  <si>
    <t>VERDEJANTE/MIRANDIBA/CEDRO/SALGUEIRO</t>
  </si>
  <si>
    <t>07,12,19,27/04/2022</t>
  </si>
  <si>
    <t>07,13,20,28/04/2022</t>
  </si>
  <si>
    <t>361832-3</t>
  </si>
  <si>
    <r>
      <t>FINALIDADE DA VIAGEM</t>
    </r>
    <r>
      <rPr>
        <sz val="11"/>
        <color rgb="FF000000"/>
        <rFont val="Arial"/>
        <family val="2"/>
      </rPr>
      <t>:Fiscalização/inspeção do monitoramento e controle de pragas e doenças fitossanitárias em áreas produtoras de manga, banana e palma; Fiscalização de livros de campo deUP's; Fiscalização do comércio de agrotóxicos e afins e acompanhamento aos EAC's da regional Salgueiro.</t>
    </r>
  </si>
  <si>
    <t>SERRITA/SALGUEIRO/MOREILANDIA/TERRA NOVA/PARNAMIRIM</t>
  </si>
  <si>
    <t>07,14,19/04/2022</t>
  </si>
  <si>
    <t>08,15,20/04/2022</t>
  </si>
  <si>
    <r>
      <t>FINALIDADE DA VIAGEM</t>
    </r>
    <r>
      <rPr>
        <sz val="11"/>
        <color rgb="FF000000"/>
        <rFont val="Arial"/>
        <family val="2"/>
      </rPr>
      <t>: BUSCA ATIVA A INADIMPLENTE, ATUALIZAÇÃO E REGULARIZAÇÃO CADASTRAL, ACOMPANHAMENTO DAS ATIVIDADES DOS EAC`S E PRE CAMPANHA CONTRA FEBRE AFTOSA.</t>
    </r>
  </si>
  <si>
    <t>MIRANDIBA/CEDRO/SALGUEIRO</t>
  </si>
  <si>
    <t>12,19,26/04/2022</t>
  </si>
  <si>
    <t>13,19,26/04/2022</t>
  </si>
  <si>
    <t>Serrita/Moreilândia/Belém do São Francisco/Terra Nova/Parnamirim/Cabrobó/Mirandiba/Salgueiro</t>
  </si>
  <si>
    <t>04,08,11,18,25,27/04/2022</t>
  </si>
  <si>
    <t>06,09,13,19,26,27/04/2022</t>
  </si>
  <si>
    <r>
      <t>FINALIDADE DA VIAGEM</t>
    </r>
    <r>
      <rPr>
        <sz val="11"/>
        <color rgb="FF000000"/>
        <rFont val="Arial"/>
        <family val="2"/>
      </rPr>
      <t>:  Intimação a produtores inadimplentes, recadastramento de propriedades, emissão de </t>
    </r>
    <r>
      <rPr>
        <b/>
        <sz val="11"/>
        <color rgb="FF000000"/>
        <rFont val="Arial"/>
        <family val="2"/>
      </rPr>
      <t> GTA </t>
    </r>
    <r>
      <rPr>
        <sz val="11"/>
        <color rgb="FF000000"/>
        <rFont val="Arial"/>
        <family val="2"/>
      </rPr>
      <t>e  abertura de cadastros.</t>
    </r>
  </si>
  <si>
    <t>Terra Nova/Parnamirim/Serrita/Cabrobó/Belém de São Francisco/Verdejante/Cedro/Mirandiba/Salgueiro</t>
  </si>
  <si>
    <t>04,08,11,19,25/04/2022</t>
  </si>
  <si>
    <t>06,08,13,19,26/04/2022</t>
  </si>
  <si>
    <r>
      <t>FINALIDADE DA VIAGEM</t>
    </r>
    <r>
      <rPr>
        <sz val="11"/>
        <color rgb="FF000000"/>
        <rFont val="Arial"/>
        <family val="2"/>
      </rPr>
      <t>: AUXILIAR NA INSPEÇÃO DE PRAGAS EM CULTIVO DE MANGA E ATENDER AS DEMANDAS DOS ESCRITÓRIOS DESSA REGIONAL.</t>
    </r>
  </si>
  <si>
    <t>05,08,18/04/2022</t>
  </si>
  <si>
    <t>06,09,14/04/2022</t>
  </si>
  <si>
    <t xml:space="preserve"> FINALIDADE DA VIAGEM: CADASTRO  E INSPEÇÃO CONTROLE SIGATOKA NEGRA,MOKO DA BANANA,COCHONILHA DO CARMIM.lEVATAMENTO FITOSSANITÁRIO....
PALESTRAS E VISITAS AS ULSAVS  E ESCRITÓRIOS DE APÓIOS.
CADASTRO  E INSPEÇÃO CONTROLE SIGATOKA NEGRA,MOKO DA BANANA,COCHONILHA DO CARMIM.lEVATAMENTO FITOSSANITÁRIO....
PALESTRAS E VISITAS AS ULSAVS  E ESCRITÓRIOS DE APÓIOS.</t>
  </si>
  <si>
    <t>FLORESTA/PETROLÂNDIA/INAJÁ/IBIMIRIM//FLORESTA/PETROLÂNDIA /JATOBÁ/TACARATU/SERRA TALHADA</t>
  </si>
  <si>
    <t>04,25/05/2022</t>
  </si>
  <si>
    <t>09,30/04/2022</t>
  </si>
  <si>
    <t>FINALIDADE: Fiscalizar as Propriedades de risco, lixões/aterro sanitário, propriedades com bovinos, bubalinos,  caprinos, ovinos e equídios, propriedades comerciais de suídeos; Realizar busca aos Inadimplentes (vacina brucelose), georreferenciamento de abrigos de morcegos; fiscalizar estabelecimentos que comercializam produtos de uso veterinário.</t>
  </si>
  <si>
    <t>TRIUNFO/BETÂNIA /TRIUNFO/SÃO JOSÉ DO BELMONTE/SERRA TALHADA</t>
  </si>
  <si>
    <r>
      <t>FINALIDADE DA VIAGEM</t>
    </r>
    <r>
      <rPr>
        <sz val="11"/>
        <color rgb="FF000000"/>
        <rFont val="Arial"/>
        <family val="2"/>
      </rPr>
      <t>: CUMPRIR METAS DA DEFESA E INSPEÇÃO ANIMAL. FISCALIZAR PROPRIEDADES DE RISCO, BUSCA DE INADIMPLENTES COM A VACINA DA BRUCELOSE, FISCALIZAR PROPRIEDADES COM BOVINOS, EQUINOS, SUÍNOS, CAPRINOS E OVINOS, FISCALIZAR ESTABELECIMENTOS COMERCIAIS DE PRODUTOS VETERINÁRIOS E REALIZAR PALESTRAS EM EDUCAÇÃO SANITÁRIA.</t>
    </r>
  </si>
  <si>
    <t>SÃO JOSÉ BELMONTE/STª CRUZ DA BAIXA VERDE/CALUMBI/SERRA TALHADA</t>
  </si>
  <si>
    <t>05,06,07,11,12,18,19,26,27,28/04/2022</t>
  </si>
  <si>
    <t>FINALIDADE: Realizar metas da defesa animal</t>
  </si>
  <si>
    <t>ITACURUBA/CARNAUBEIRA DA PENHA/FLORESTA</t>
  </si>
  <si>
    <t>DIOMASIO JOSE DA SILVA</t>
  </si>
  <si>
    <t>9864-7</t>
  </si>
  <si>
    <t>FINALIDADE: ATENDIMENTO NOS ESCRITÓRIOS DESCRITOS ABAIXO, VISITA AOS PRODUTORES E BUSCA DE INADIMPLENTES.</t>
  </si>
  <si>
    <t>ITACURUBA/FLORESTA</t>
  </si>
  <si>
    <t>04,05,06,07,08/04/2022</t>
  </si>
  <si>
    <t>FINALIDADE: AUXILIAR  NAS METAS DA DEFESA ANIMAL:AUXILIAR FISCALIZAÇÃO PROPRIEDADES DE RISCO, BUSCA DE INADIMPLENTES COM A VACINA DA BRUCELOSE,  PROPRIEDADES COM BOVINOS, EQUINOS, SUÍNOS, CAPRINOS E OVINOS.</t>
  </si>
  <si>
    <t>SÃO JOSÉ DO BELMONTE/SANTA CRUZ B.VERDE/CALUMBI/SERRA TALHADA</t>
  </si>
  <si>
    <t>05,06,07,1112,18,19,26,27,28/04/2022</t>
  </si>
  <si>
    <t>SÃO JOSE DO BELMONTE/STª CRUZ DA B. VERDE/FLORES/BETANIA/CALUMBI/TRIUNFO/SERRA TALHADA</t>
  </si>
  <si>
    <t>05,05,006,07,08,11,12,13,14,18,19,20,25,26,27,28/04/2022</t>
  </si>
  <si>
    <t>AUXILIAR DE DEFESA AGROPECUÁRIO</t>
  </si>
  <si>
    <t>STª CRUZ DA B.VERDE/SÃO JOSÉ DO BELMONTE/CALUMBI/BETANIA/TRIUNFO/SERRA TALHADA</t>
  </si>
  <si>
    <t>04,05,06,08,11,12,13,14,18,19,20,22,25,26,28,29/04/2022</t>
  </si>
  <si>
    <t>FISCAL ESTADUAL AGROPECUÉRIO</t>
  </si>
  <si>
    <t>PETROLÂNDIA/JATOBÁ/TACARATU/INAJÁ/FLORESTA</t>
  </si>
  <si>
    <t>04,18,26/04/2022</t>
  </si>
  <si>
    <t>09,21,28/04/2022</t>
  </si>
  <si>
    <r>
      <t>FINALIDADE DA VIAGEM</t>
    </r>
    <r>
      <rPr>
        <sz val="11"/>
        <color rgb="FF000000"/>
        <rFont val="Arial"/>
        <family val="2"/>
      </rPr>
      <t>: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</si>
  <si>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Jupi/São João/Capoeiras/Caetés/Correntes/Palmeirina/Jucati/Garanhuns</t>
  </si>
  <si>
    <t>01,04,07,11,18,25,28/04/2022</t>
  </si>
  <si>
    <t>01,06,08,14,20,26,29/04/2022</t>
  </si>
  <si>
    <t>Manari/Iati/Saloá/Itaíba/Garanhuns/Águas Belas </t>
  </si>
  <si>
    <t>04,07,11,18,25,28/04/2022</t>
  </si>
  <si>
    <t>06,08,13,20,27,29/04/2022</t>
  </si>
  <si>
    <r>
      <t>FINALIDADE DA VIAGEM</t>
    </r>
    <r>
      <rPr>
        <sz val="11"/>
        <color rgb="FF000000"/>
        <rFont val="Arial"/>
        <family val="2"/>
      </rPr>
      <t>: Visita as UVL's e aos escritórios de apoio a Regional Garanhuns - ADAGRO. Busca de Inadimplentes na campanha de vacinação contra Febre Aftosa e visitas as feiras de animais.</t>
    </r>
  </si>
  <si>
    <t>Caetés/Capoeiras/Saloá/Bom Conselho/Iati/Águas Belas/Itaíba/Manari/L. do Ouro/Correntes/Canhotinho/Angelim/Palmeirina/Jucati/Garanhuns</t>
  </si>
  <si>
    <t>01,04,06,11,18,25,27/04/2022</t>
  </si>
  <si>
    <t>01,05,08,13,20,26,29/04/2022</t>
  </si>
  <si>
    <r>
      <t>FINALIDADE DA VIAGEM</t>
    </r>
    <r>
      <rPr>
        <sz val="11"/>
        <color rgb="FF000000"/>
        <rFont val="Arial"/>
        <family val="2"/>
      </rPr>
      <t>: Visita a estabelecimentos SIE, vistoria em matadouro. </t>
    </r>
  </si>
  <si>
    <t>Capoeiras/Caetés/Iati/Águas Belas/Manari/Itaíba/Bom Conselho/Recife/Canhotinho/Angeli/Recife/Garanhuns</t>
  </si>
  <si>
    <t>06,11,13,18,25,28/04/2022</t>
  </si>
  <si>
    <t>07,12,14,19,26,29/04/2022</t>
  </si>
  <si>
    <t>Capoeiras/Caetés/Iati/Águas Belas/Manari/Itaíba/Canhotinho/Angeli/Bom Conselho/Recife/Garanhuns</t>
  </si>
  <si>
    <t>06,11,13,25,28/04/2022</t>
  </si>
  <si>
    <t>07,12,14,26,29/04/2022</t>
  </si>
  <si>
    <r>
      <t>FINALIDADE DA VIAGEM</t>
    </r>
    <r>
      <rPr>
        <sz val="11"/>
        <color rgb="FF000000"/>
        <rFont val="Arial"/>
        <family val="2"/>
      </rPr>
      <t>: fiscalização de propriedades rurais produtoras de Palma Forrageira, Citros, Banana, Uva e fiscalização no uso de agrotóxicos e inspeção em casas agropecuárias, dedetizadora e comercio informal.</t>
    </r>
  </si>
  <si>
    <t>Itaiba/Manari/Canhotinho/Correntes/Bom Conselho/Brejão/Garanhuns</t>
  </si>
  <si>
    <t>05,11,19/04/2022</t>
  </si>
  <si>
    <t>08,13,21/04/2022</t>
  </si>
  <si>
    <t>Canhotinho/Correntes/Bom Conselho/Brejão/Jupi/Jucati/São João/Garanhuns</t>
  </si>
  <si>
    <t>11,18,26/04/2022</t>
  </si>
  <si>
    <t>13,20,28/04/2022</t>
  </si>
  <si>
    <t>Itaiba/Manari/Jupi/Jucati/Garanhuns</t>
  </si>
  <si>
    <t>05,26/04/2022</t>
  </si>
  <si>
    <t>08,28/04/2022</t>
  </si>
  <si>
    <r>
      <t>FINALIDADE DA VIAGEM</t>
    </r>
    <r>
      <rPr>
        <sz val="11"/>
        <color rgb="FF000000"/>
        <rFont val="Arial"/>
        <family val="2"/>
      </rPr>
      <t>:Fiscalização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</si>
  <si>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Caetés/Capoeiras/São João/Lagoa do Ouro/Saloá/Lagoa do Ouro/Garanhuns</t>
  </si>
  <si>
    <t>07,11,13,18,20,22,25,26,27/04/2022</t>
  </si>
  <si>
    <t>08,11,14,18,20,23,25,26,29/04/2022</t>
  </si>
  <si>
    <t>São João/Palmeirina/Canhotinho/Angelim/Garanhuns</t>
  </si>
  <si>
    <t>04,05,08,11,12,13,18,19,25,28/04/2022</t>
  </si>
  <si>
    <t>04,06,08,11,12,14,18,19,27,29/04/2022</t>
  </si>
  <si>
    <t>Bom conselho</t>
  </si>
  <si>
    <t>Lagoa do Ouro/Garanhuns/Terezinha/Bom conselho</t>
  </si>
  <si>
    <t>01,05,07,08,11,12,14,18,25,26,27/04/2022</t>
  </si>
  <si>
    <t>01,06,07,08,11,13,14,20,25,26,28/04/2022</t>
  </si>
  <si>
    <r>
      <t>FINALIDADE DA VIAGEM</t>
    </r>
    <r>
      <rPr>
        <sz val="11"/>
        <color rgb="FF000000"/>
        <rFont val="Arial"/>
        <family val="2"/>
      </rPr>
      <t>: Visita a propriedades e aos escritórios de apoio da UVL -ADAGRO, Vacina Assistida, Localização de inadimplentes  com a vacina da aftosa.</t>
    </r>
  </si>
  <si>
    <t>06,25/04/2022</t>
  </si>
  <si>
    <t>07,26/04/2022</t>
  </si>
  <si>
    <t>07,18/04/2022</t>
  </si>
  <si>
    <t>08,19/04/2022</t>
  </si>
  <si>
    <r>
      <t>FINALIDADE DA VIAGEM</t>
    </r>
    <r>
      <rPr>
        <sz val="11"/>
        <color rgb="FF000000"/>
        <rFont val="Arial"/>
        <family val="2"/>
      </rPr>
      <t>: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</si>
  <si>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Jupi/Jucati/Caetés/Capoeiras/Lagoa do Ouro/Terezinha/São João/Garanhuns</t>
  </si>
  <si>
    <t>05,07,11,12,13,18,19,25,26,27/04/2022</t>
  </si>
  <si>
    <t>05,08,11,12,14,18,20,25,26,29/04/2022</t>
  </si>
  <si>
    <t>Capoeiras/Caetés/Palmeirina/Correntes/Lagoa do Ouro/Canhotinho/Angelim/Garanhuns</t>
  </si>
  <si>
    <t>01,04,06,07,13,18,20,22,25,27/04/2022</t>
  </si>
  <si>
    <t>01,04,06,08,13,19,20,22,26,29/04/2022</t>
  </si>
  <si>
    <t>Brejão/Terezinha/Lagoa do Ouro/Bom Conselho/Caetés/Capoeiras/Terezinha/Garanhuns</t>
  </si>
  <si>
    <t>01,04,07,11,13,18,20,22,25,27,28/04/2022</t>
  </si>
  <si>
    <t>01,05,08,11,14,18,20,22,26,27,29/04/2022</t>
  </si>
  <si>
    <t>Angelim/Palmeirina/Correntes/Canhotinho</t>
  </si>
  <si>
    <t>04,07,11,19,26/04/2022</t>
  </si>
  <si>
    <t>05,08,13,20,28/04/2022</t>
  </si>
  <si>
    <t>05,12,18,25,27,28/04/2022</t>
  </si>
  <si>
    <t>07,13,20,26,27,29/04/2022</t>
  </si>
  <si>
    <t>FINALIDADE DA VIAGEM: Deslocamento de servidores para realizar atividades da ADAGRO, Localização de inadimplente
com a vacina da aftosa  e apoio as feiras de animais.</t>
  </si>
  <si>
    <t>Iati//Águas Belas/Capoeiras/Caetés/Correntes/Bom Conselho/Canhotinho/Jupi/Jucati/Angelim/Palmeirina/Capoeiras/Caetés/Garanhuns</t>
  </si>
  <si>
    <t>04,07,11,18,22,25,26,28/04/2022</t>
  </si>
  <si>
    <t>05,08,13,19,22,25,26,29/04/2022</t>
  </si>
  <si>
    <t>FINALIDADE DA VIAGEM: Deslocamento de servidores para realizar atividades da ADAGRO, Apoio e Fiscalização
de Feira de Animais e Barreira móvel.</t>
  </si>
  <si>
    <t>01,04,06,07,11,13,18,20,22,25,27,28/04/2022</t>
  </si>
  <si>
    <t>01,04,06,08,11,13,18,20,22,25,27,29/04/2022</t>
  </si>
  <si>
    <t>FINALIDADE DA VIAGEM: Apoio na  Busca de inadimplentes da Campanha de vacinação contra Febre Aftosa,  Entrega de material biológico e recebimento de material de consumo em Recife, apoio e fiscalização nas feiras de animais e Barreira móvel.</t>
  </si>
  <si>
    <t>Capoeiras/São João/Jucati/Lagoa do Ouro/Recife/Águas Belas/Caetés/Garanhuns</t>
  </si>
  <si>
    <t>01,04,05,06,07,11,12,13,18,19,20,22,25,26,27/04/2022</t>
  </si>
  <si>
    <t>01,04,05,06,08,11,12,14,18,19,20,23,25,26,29/04/2022</t>
  </si>
  <si>
    <t>Capoeiras/Caetés/Águas Belas/Jucati/Lagoa do Ouro/São João/Cachoeirinha/Garanhuns</t>
  </si>
  <si>
    <t>01,04,05,06,07,11,12,13,14,18,19,20,22,25,26,27,28/04/2022</t>
  </si>
  <si>
    <t>01,04,05,06,08,11,12,113,15,18,19,20,22,25,26,27,29/04/2022</t>
  </si>
  <si>
    <t>FINALIDADE DA VIAGEM: Deslocamento de servidores para realizar atividades da ADAGRO, Apoio as Feiras
de animais, localização de inadimplentes com a vacina da aftosa e Barreira móvel.</t>
  </si>
  <si>
    <t>01,04,16,07,11,13,14,18,20,21,25,27,28/04/2022</t>
  </si>
  <si>
    <t>02,04,06,08,11,13,14,18,20,22,25,27,29/04/2022</t>
  </si>
  <si>
    <t>FINALIDADE DA VIAGEM: Deslocamento de servidores para realizar atividades da ADAGRO, Apoio as Feiras
de animais,localização de inadimplentes com a vacina da aftosa  e Barreira móvel.</t>
  </si>
  <si>
    <t>Sudycleia de Carvalho Gico</t>
  </si>
  <si>
    <t>FINALIDADE DA VIAGEM: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</si>
  <si>
    <t>Lagoa do Ouro/Garanhuns/Terezinha/Brejão/Bom conselho</t>
  </si>
  <si>
    <t>Garanhuns/Terezinha/L, do Ouro/Brejão/Bom Conselho</t>
  </si>
  <si>
    <t>04,07,12,18,25,27/04/2022</t>
  </si>
  <si>
    <t>06,08,14,20,26,29/04/2022</t>
  </si>
  <si>
    <t> 13.131-8</t>
  </si>
  <si>
    <t>Agrestina - Altinho -Bezerros - Saire - Bonito -Gravata - Cha Grande -Brejo da Mº de Deus - Jataúba -Riacho das Almas - Bezerros - Cupira - Panelas - Lagoa dos Gatos - Caruaru</t>
  </si>
  <si>
    <t>04,07,11,14,19,26/04/2022</t>
  </si>
  <si>
    <t>06,08,13,15,20,27/04/2022</t>
  </si>
  <si>
    <t>FINALIDADE DA VIAGEM: SUPERVISÃO EM EAC'S; EDUCAÇÃO SANITÁRIA; VIGILÂNCIA EPIDEMIOLÓGICA ATIVA: AIE E MORMO; FISCALIZAÇÃO EM REVENDAS AGROPECUÁRIAS; BARREIRA MÓVEL; FISCALIZAÇÃO EM VAQUEJADA; FISCALIZAÇÃO EM GRANJAS AVÍCOLAS.</t>
  </si>
  <si>
    <t>AGRESTINA-BONITO-B. DE GUABIRABA-JATAÚBA-BREJO DA M. DE DEUS-SANTA C. DO CAPIB.-TAQ. DO NORTE-ALTINHO-CUPIRA-PANELAS-AGRESTINA- SÃO J. DO MONTE-CARUARU</t>
  </si>
  <si>
    <t>04,07,11,18,25/04/2022</t>
  </si>
  <si>
    <t>06,09,13,20,27/04/2022</t>
  </si>
  <si>
    <t>FINALIDADE DA VIAGEM: Coleta de Material Biológico, Fiscalização em Eventos Agropecuários (Feiras de Animais e Vaquejadas), Supervisão de E.A.C.</t>
  </si>
  <si>
    <t>Agrestina - Altinho - Bezerros - Saire - Bonito -Gravata - Cha Grande -Brejo da Mº de Deus - Jataúba -Riacho das Almas - Bezerros - Cupira - Panelas - Lagoa dos Gatos - Caruaru</t>
  </si>
  <si>
    <t>06,08,13,15,21,28/04/2022</t>
  </si>
  <si>
    <t>BONITO-B. DE GUABIRABA-CARUARU-JATAÚBA-BREJO DA M. DE DEUS- SANTA C. DO CAPIB.-TAQ. DO NORTE-ALTINHO-CUPIRA-PANELAS-SÃO J. DO MONTE-AGRESTINA</t>
  </si>
  <si>
    <t>Barra de Guabiraba - Gravatá - Chã Grande -Sairé - Altinho - Caruaru</t>
  </si>
  <si>
    <t>05,11,18,27/04/2022</t>
  </si>
  <si>
    <t>08,14,20,29/04/2022</t>
  </si>
  <si>
    <r>
      <t>FINALIDADE DA VIAGEM</t>
    </r>
    <r>
      <rPr>
        <sz val="11"/>
        <color rgb="FF000000"/>
        <rFont val="Arial"/>
        <family val="2"/>
      </rPr>
      <t>: Fiscalização do uso de cama aviária nas propriedades produtoras de cará e inhame; supervisão das unidades locais; fiscalização em feira agropecuária; fiscalização em revendas agropecuárias; fiscalização em estabelecimentos avícolas comerciais.</t>
    </r>
  </si>
  <si>
    <t>Alto Bonito - Barra de Guabiraba - Camocim de São Félix - São Joaquim do Monte - Bonito</t>
  </si>
  <si>
    <t>01,04,11,18,22,25/04/2022</t>
  </si>
  <si>
    <t>01,08,15,20,22,29/04/2022</t>
  </si>
  <si>
    <t xml:space="preserve">FINALIDADE DA VIAGEM: ASSISTÊNCIA A FISCALIZAÇÃO DE FEIRAS DE ANIMAIS, ATUALIZAÇÃO DE CADASTRO E REBANHO DE EQUÍDEOS, CAPRINOS, OVINOS E SUINOS. REALIZAR GEORREFERÊNCIAMENTO DE ABRIGO DE MORCEGO. ASSISTÊNCIA À FISCALIZAÇÃO E DEFESA AGROPECUÁRIA NOS EVENTOS E FEIRA DE ANIMAIS. </t>
  </si>
  <si>
    <t>Caruaru-sairé-BEZERROS-Chã Grande -BONITO- BARRA DE GUABIRABA-GRAVATÁ</t>
  </si>
  <si>
    <t>FINALIDADE DA VIAGEM: 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</si>
  <si>
    <t>Barra de Guabiraba - Gravatá - Chã Grande - Sairé -Altinho -Caruaru</t>
  </si>
  <si>
    <r>
      <t>FINALIDADE DA VIAGEM</t>
    </r>
    <r>
      <rPr>
        <sz val="11"/>
        <color rgb="FF000000"/>
        <rFont val="Arial"/>
        <family val="2"/>
      </rPr>
      <t>: Fiscalização do uso de cama aviária nas propriedades produtoras de cará e inhame; supervisão das unidades locais; fiscalização em revendas agropecuárias; fiscalização em estabelecimentos avícolas comerciais.</t>
    </r>
  </si>
  <si>
    <t>Alto Bonito - Barra de Guabiraba - Camocim de São Félix - São Joaquim do Monte -Sairé -Bonito</t>
  </si>
  <si>
    <t>01,04,18,22,25/04/2022</t>
  </si>
  <si>
    <t>01,08,20,22,29/04/2022</t>
  </si>
  <si>
    <t>Anísio Severino de Oliveira Júnior</t>
  </si>
  <si>
    <t>430195-1</t>
  </si>
  <si>
    <r>
      <t>FINALIDADE DA VIAGEM</t>
    </r>
    <r>
      <rPr>
        <sz val="11"/>
        <color rgb="FF000000"/>
        <rFont val="Arial"/>
        <family val="2"/>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t>
    </r>
  </si>
  <si>
    <t>Barra de Guabiraba - Gravatá - Chã Grande -Caruaru</t>
  </si>
  <si>
    <t>05,11,18/04/2022</t>
  </si>
  <si>
    <t>08,14,18/04/2022</t>
  </si>
  <si>
    <t>08,18,27/04/2022</t>
  </si>
  <si>
    <t>11,20,29/04/2022</t>
  </si>
  <si>
    <t>13,22/04/2022</t>
  </si>
  <si>
    <t>15,25/04/2022</t>
  </si>
  <si>
    <t>01,11,20,29/04/2022</t>
  </si>
  <si>
    <t>04,13,22,02/05/2022</t>
  </si>
  <si>
    <t> JOAQUIM GOMES FERREIRA NETO</t>
  </si>
  <si>
    <t>04,13,22/02/2022</t>
  </si>
  <si>
    <t>06,15,25/04/2022</t>
  </si>
  <si>
    <r>
      <t>FINALIDADE DA VIAGEM</t>
    </r>
    <r>
      <rPr>
        <sz val="11"/>
        <color rgb="FF000000"/>
        <rFont val="Arial"/>
        <family val="2"/>
      </rPr>
      <t>: SUPERVISÃO DOS ESCRITÓRIOS DA UNIDADE REGIONAL DE SANHARÓ E REALIZAÇÃO DE BARREIRAS SANITÁRIAS EM EVENTOS AGROPECUÁRIOS E EM MATADOUROS, REUNIÕES COM CRIADORES E GRANJEIROS, VISTORIAS EM ESTABELECIMENTOS DE GRANJAS E  FARMÁCIAS VETERINÁRIAS</t>
    </r>
  </si>
  <si>
    <t>SÃO BENTO DO UNA, LAJEDO, TUPANATINGA/BUIQUE / VENTUROSA /ARCOVERDE, PEDRA,BELO JARDIM/TACAIMBÓ/SÃO CAETANO, CACHOEIRINHA/SANHARÓ</t>
  </si>
  <si>
    <t>04,11,18,20,25/04/2022</t>
  </si>
  <si>
    <t>08,13,18,20,29/04/2022</t>
  </si>
  <si>
    <r>
      <t>FINALIDADE DA VIAGEM</t>
    </r>
    <r>
      <rPr>
        <sz val="11"/>
        <color rgb="FF000000"/>
        <rFont val="Arial"/>
        <family val="2"/>
      </rPr>
      <t>: FISCALIZAÇÕES EM BARREIRAS SANITÁRIAS EM EVENTOS AGROPECUÁRIOS E MATADOUROS, VISITAS E VISTORIAS EM GRANJAS, UNIDADES DE BENEFICIAMENTO DE OVOS E LATICÍNIOS DA REGIONAL DE SANHARÓ, NOS MUNICÍPIOS DA UNIDADE REGIONAL DE SANHARÓ E CUMPRIMENTO DAS METAS.</t>
    </r>
  </si>
  <si>
    <t>ARCOVERDE, SÃO BENTO DO UNA,VENTUROSA,POÇÃO, ALAGOINHA, ARCOVERDE, PESQUEIRA</t>
  </si>
  <si>
    <t>04,11,14,18,19,20,22,25,26,27,29/04/2022</t>
  </si>
  <si>
    <t>08,13,14,18,19,20,22,25,26,27,29/04/2022</t>
  </si>
  <si>
    <r>
      <t>FINALIDADE DA VIAGEM</t>
    </r>
    <r>
      <rPr>
        <sz val="11"/>
        <color rgb="FF000000"/>
        <rFont val="Arial"/>
        <family val="2"/>
      </rPr>
      <t>: FISCALIZAÇÃO EM BARREIRAS MÓVEIS NOS MUNICÍPIO DA UNIDADE REGIONAL DE SANHARÓ E  FISCALIZAÇÕES E VISTORIAS EM FARMÁCIAS VETERINÁRIAS, FISCALIZAÇÃO E VISTORIAS EM GRANJAS NOS MUNICÍPIOS DA REGIONAL DE  SANHARÓ, CUMPRIMENTO DAS METAS.</t>
    </r>
  </si>
  <si>
    <t>SÃO BENTO DO UNA, PESQUEIRA, BUIQUE, TUPANATINGA,BELO JARDIM,SANHARÓ,LAJEDO,BUIQUE,TUPANATINGA,PEDRA,ARCOVERDE</t>
  </si>
  <si>
    <t>04,11,14,18,19,20,22,25,26,28,29/04/2022</t>
  </si>
  <si>
    <t>08,13,14,18,19,20,22,25,26,28,29/04/2022</t>
  </si>
  <si>
    <t>ARCOVERDE, SÃO BENTO DO UNA, VENTUROSA,POÇÃO,LAJEDO,CALÇADO,PEDRA,SANHARÓ</t>
  </si>
  <si>
    <t>04,11,14,18,19,20,22,25,26,27,28/04/2022</t>
  </si>
  <si>
    <t>08,13,14,18,19,20,22,25,26,27,28/04/2022</t>
  </si>
  <si>
    <r>
      <t>FINALIDADE DA VIAGEM</t>
    </r>
    <r>
      <rPr>
        <sz val="11"/>
        <color rgb="FF000000"/>
        <rFont val="Arial"/>
        <family val="2"/>
      </rPr>
      <t>: SUPERVISÃO NOS ESCRITÓRIOS DA ULSAV, FISCALIZAÇÃO EM BARREIRAS SANITÁRIAS EM MATADOUROS E FEIRAS DE ANIMAIS, VISTORIAS EM GRANJAS AVÍCOLAS, FISCALIZAÇÃO EM FARMÁCIAS VETERINÁRIAS E CUMPRIMENTO DAS METAS .</t>
    </r>
  </si>
  <si>
    <t>SÃO CAETANO, SÃO BENTO DO UNA,JUREMA,LAJEDO,TACAIMBO,IBIRAJUBA,CACHOEIRINHA</t>
  </si>
  <si>
    <t>PESQUEIRA/SÃO BENTO DO UNA /tacaimbo/poção / alagoinha/ pesqueira/ sanharó/ são bento do uma/ BELO JARDIM</t>
  </si>
  <si>
    <t>04,11,14,18,19,20,22,25,26,27,28/04/2021</t>
  </si>
  <si>
    <r>
      <t>FINALIDADE DA VIAGEM</t>
    </r>
    <r>
      <rPr>
        <sz val="11"/>
        <color rgb="FF000000"/>
        <rFont val="Arial"/>
        <family val="2"/>
      </rPr>
      <t>: FISCALIZAÇÃO DOS ANIMAIS NA FEIRA DE ANIMAIS DE SÃO BENTO DO UNA. CONFORME ART 3º DO DECRETO 25.845/2003. ASSISTÊNCIA AOS FISCAIS NAS SUA ATRIBUIÇÕES DE FISCALIZAÇÕES EM GRANJAS AVÍCOLAS E BARREIRAS SANITÁRIAS E ASSISTÊNCIA NOS CUMPRIMENTOS DAS METAS.</t>
    </r>
  </si>
  <si>
    <t>BELO JARDIM/TACAIMBÓ/SÃO BENTO DO UNA</t>
  </si>
  <si>
    <t>02,09,23,25,27/04/2022</t>
  </si>
  <si>
    <t>LUIZ PAULO OLIVEIRA DA SILVA</t>
  </si>
  <si>
    <r>
      <t>FINALIDADE DA VIAGEM</t>
    </r>
    <r>
      <rPr>
        <sz val="11"/>
        <color rgb="FF000000"/>
        <rFont val="Arial"/>
        <family val="2"/>
      </rPr>
      <t>: SUBSTITUIR EM POÇÃO O SERVIDOR QUE ESTÁ EM GOZO DE FÉRIAS E ASSISTÊNCIA AOS FISCAIS NOS TRABALHOS DE BARREIRAS SANITÁRIAS E VISTORIAS E LAUDOS NAS GRANJAS AVÍCOLAS E FARMÁCIAS VETERINÁRIAS E CUMPRIMENTO DAS METAS.</t>
    </r>
  </si>
  <si>
    <t>POÇÃO / PESQUEIRA/ VENTUROSA/ POÇÃO / ALAGOINHA</t>
  </si>
  <si>
    <t>04,13,18,25/04/2022</t>
  </si>
  <si>
    <t>08,13,18,29/04/2022</t>
  </si>
  <si>
    <r>
      <t>FINALIDADE DA VIAGEM</t>
    </r>
    <r>
      <rPr>
        <sz val="11"/>
        <color rgb="FF000000"/>
        <rFont val="Arial"/>
        <family val="2"/>
      </rPr>
      <t>: FISCALIZAÇÃO NA FEIRA DE ANIMAIS E APOIO AOS FISCAIS NAS AÇÕES DE FISCALIZAÇÃO EM EVENTOS PECUÁRIO E VISTORIA EM GRANJAS AVÍCOLAS E APOIO NOS CUMPRIMENTOS DAS METAS.</t>
    </r>
  </si>
  <si>
    <t>CACHOEIRINHA/ CALÇADO / SÃO BENTO /CALÇADO /LAJEDO</t>
  </si>
  <si>
    <t>06,11,19,26/04/2022</t>
  </si>
  <si>
    <t>08,11,19,29/04/2022</t>
  </si>
  <si>
    <r>
      <t>FINALIDADE DA VIAGEM</t>
    </r>
    <r>
      <rPr>
        <sz val="11"/>
        <color rgb="FF000000"/>
        <rFont val="Arial"/>
        <family val="2"/>
      </rPr>
      <t>: FISCALIZAÇÃO EM PROPRIEDADES PARA REALIZAÇÃO DAS METAS, BARREIRA SANITÁRIA EM MATADOUROS E EVENTOS AGROPECUÁRIOS.  FISCALIZAÇÃO DOS ANIMAIS NA FEIRA DE ANIMAIS DE BUIQUE. CONFORME ART 3º DO DECRETO 25.845/2003. </t>
    </r>
  </si>
  <si>
    <t>BUIQUE/ ARCOVERDE</t>
  </si>
  <si>
    <t>02,09,16,20,27/04/2022</t>
  </si>
  <si>
    <r>
      <t>FINALIDADE DA VIAGEM</t>
    </r>
    <r>
      <rPr>
        <sz val="11"/>
        <color rgb="FF000000"/>
        <rFont val="Arial"/>
        <family val="2"/>
      </rPr>
      <t>: ASSISTÊNCIA AOS FISCAIS  NO TRABALHO DE SUPERVISÃO AOS ESCRITÓRIOS, BARREIRAS SANITÁRIAS EM EVENTOS AGROPECUÁRIO E EM MATADOUROS, VISTORIAS EM GRANJAS AVÍCOLAS E VISTORIAS E LAUDOS EM FARMÁCIAS VETERINÁRIAS E AUXILIO NO CUMPRIMENTO DAS METAS</t>
    </r>
  </si>
  <si>
    <t>BELO JARDIM / TACAIMBÓ/ SÃO BENTO DO UNA / LAJEDO /ARCOVERDE /SANHARÓ</t>
  </si>
  <si>
    <t>04,11,18,19,20/04/2022</t>
  </si>
  <si>
    <t>08,14,18,19,20/04/2022</t>
  </si>
  <si>
    <t>433.590-2</t>
  </si>
  <si>
    <t>02,09,16,19,26/04/2022</t>
  </si>
  <si>
    <t>BELO JARDIM/SÃO BENTO DO UNA</t>
  </si>
  <si>
    <t>02,09,16,19,28/04/2022</t>
  </si>
  <si>
    <t>JOÃO TIBURCIO DA PAZ</t>
  </si>
  <si>
    <t>02,09,16,23,27,29/04/2022</t>
  </si>
  <si>
    <t>VENTUROSA/ PESQUEIRA/ ALAGOINHA</t>
  </si>
  <si>
    <t>04,06,13,27,29/04/2022</t>
  </si>
  <si>
    <t>04,07,14,28,29/04/2022</t>
  </si>
  <si>
    <t>CACHOEIRINHA /POÇÃO / PESQUEIRA</t>
  </si>
  <si>
    <t>07,13,18,20,28/04/2022</t>
  </si>
  <si>
    <t>08,14,18,20,29/04/2022</t>
  </si>
  <si>
    <t>BUIQUE/ PEDRA/ ARCOVERDE</t>
  </si>
  <si>
    <r>
      <t>FINALIDADE DA VIAGEM</t>
    </r>
    <r>
      <rPr>
        <sz val="11"/>
        <color rgb="FF000000"/>
        <rFont val="Arial"/>
        <family val="2"/>
      </rPr>
      <t>: FISCALIZAÇÃO NAS FEIRAS DE ANIMAIS E AUXILIO NAS VISITAS A ESTABELECIMENTOS AVÍCOLAS E LAUDO DE VISTORIA E FISCALIZAÇÃO EM FARMÁCIAS VETERINÁRIAS E APOIO NOS CUMPRIMENTOS DAS METAS.</t>
    </r>
  </si>
  <si>
    <t>JUREMA / PESQUEIRA/ IBIRAJUBA/ CACHOEIRINHA</t>
  </si>
  <si>
    <t>04,06,13,19,27/04/2022</t>
  </si>
  <si>
    <t>SÃO BENTO DO UNA /CACHOEIRINHA / SANHARÓ</t>
  </si>
  <si>
    <t>04,07,13,19,28/04/2022</t>
  </si>
  <si>
    <t>04,08,14,19,29/04/2022</t>
  </si>
  <si>
    <r>
      <t>FINALIDADE DA VIAGEM</t>
    </r>
    <r>
      <rPr>
        <sz val="11"/>
        <color rgb="FF000000"/>
        <rFont val="Arial"/>
        <family val="2"/>
      </rPr>
      <t>: FISCALIZAÇÃO NA FEIRA DE ANIMAIS  E ASSISTÊNCIA AOS FISCAIS NOS TRABALHOS DE FISCALIZAÇÃO EM GRANJAS AVÍCOLAS.</t>
    </r>
  </si>
  <si>
    <t>SÃO BENTO DO UNA / CACHOEIRINHA / BELO JARDIM</t>
  </si>
  <si>
    <t>TACAIMBÓ/ CACHOEIRINHA /BELO JARDIM</t>
  </si>
  <si>
    <t>JOSENILDO MARCELINO QUARESMA</t>
  </si>
  <si>
    <t>05,07,13,19,28/04/2022</t>
  </si>
  <si>
    <t>05,08,14,19,29/04/2022</t>
  </si>
  <si>
    <t>Marcus A. de Souza Medeiros</t>
  </si>
  <si>
    <t>335.570-5</t>
  </si>
  <si>
    <t>FINALIDADE: Fiscalização de estabelecimentos vinculados à ADAGRO.</t>
  </si>
  <si>
    <t>Machados / Goiana/ V. sto. Antão/ Jaboatão dos Guararapes/ Paudalho/ Igarassu/ Ribeirão/ Recife</t>
  </si>
  <si>
    <t>04,06,11,13,18,22,25,28/04/2022</t>
  </si>
  <si>
    <t>05,06,12,13,18,22,25,28/04/2022</t>
  </si>
  <si>
    <t>Machados / Goiana /Vitória de Santo Antão / Recife</t>
  </si>
  <si>
    <t>04,06,11,13/04/2022</t>
  </si>
  <si>
    <t>05,06,12,13/04/2022</t>
  </si>
  <si>
    <r>
      <t>FINALIDADE DA VIAGEM</t>
    </r>
    <r>
      <rPr>
        <sz val="11"/>
        <color rgb="FF000000"/>
        <rFont val="Arial"/>
        <family val="2"/>
      </rPr>
      <t>: 1. </t>
    </r>
    <r>
      <rPr>
        <b/>
        <sz val="11"/>
        <color rgb="FF000000"/>
        <rFont val="Arial"/>
        <family val="2"/>
      </rPr>
      <t>Notificação do produtor para realização de coleta itinerante.</t>
    </r>
  </si>
  <si>
    <t>São Vicente Ferrer/Recife</t>
  </si>
  <si>
    <r>
      <t>FINALIDADE DA VIAGEM</t>
    </r>
    <r>
      <rPr>
        <sz val="11"/>
        <color rgb="FF000000"/>
        <rFont val="Arial"/>
        <family val="2"/>
      </rPr>
      <t>: FISCALIZAÇÃO DE REVENDAS , SUPERVISÃO EAC E ULSAVS, , ENTREVISTAS DE RÁDIO, ATENDIMENTOS A FOCOS DE DOENÇAS DE NOTIFICAÇÃO, VISTORIA PROPRIEDADE DE  BOVINOS , EQUIDEOS, SUÍNOS, CAPRINOS. PALESTRAS.</t>
    </r>
  </si>
  <si>
    <t>BARREIROS/TAMANDARÉ /QUIPAPA/MARAIAL/CATENDE/BELEM DE MARIA / XEXEU/ JOAQUIM NABUCO/ JAQUEIRA/ RIBEIRÃO / PALMARES</t>
  </si>
  <si>
    <t>05,12,18,26,27,28,29/04/2022</t>
  </si>
  <si>
    <t>08,14,20,26,27,28,29/04/2022</t>
  </si>
  <si>
    <t>06,14,19,26,27,28,29/04/2022</t>
  </si>
  <si>
    <t>BARREIROS/ TAMANDARÉ /AMARAJI/ PRIMAVERA /PALMARES/RIBEIRÃO/ GAMELEIRA/ CORTES/ESCADA</t>
  </si>
  <si>
    <t xml:space="preserve">FINALIDADE DA VIAGEM: FISCALIZAÇÃO DE REVENDAS , SUPERVISÃO EAC E ULSAVS, FISCALIZAÇÃO DE VACINAÇÕES CONTRA FEBRE AFTOSA, ENTREVISTAS DE RÁDIO, ATENDIMENTOS A FOCOS DE DOENÇAS DE NOTIFICAÇÃO. 
 FINALIDADE DA VIAGEM: FISCALIZAÇÃO DE REVENDAS , SUPERVISÃO EAC E ULSAVS, FISCALIZAÇÃO DE VACINAÇÕES CONTRA FEBRE AFTOSA, ENTREVISTAS DE RÁDIO, ATENDIMENTOS A FOCOS DE DOENÇAS DE NOTIFICAÇÃO. </t>
  </si>
  <si>
    <t>TAMANDARÉ /SIRINHAÉM /QUIPÁPA/ MARAIAL /PALMARES</t>
  </si>
  <si>
    <t>05,12,26/04/2022</t>
  </si>
  <si>
    <t>06,14,28/04/2022</t>
  </si>
  <si>
    <t>FINALIDADE: 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</si>
  <si>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AMARAJI  / PRIMAVERA/RIO FORMOSO/ TAMANDARÉ /QUIPAPÁ/ JAQUEIRA /RIBEIRÃO/ESCADA/GAMELEIRA /PALMARES</t>
  </si>
  <si>
    <t>05,12,18,26/04/2022</t>
  </si>
  <si>
    <t>08,14,20,28/04/2022</t>
  </si>
  <si>
    <t>FISCAL ESTADUAL AGROPECUPARIO</t>
  </si>
  <si>
    <t>FINALIDADE: FISCALIZAÇÃO DE FIRMAS DE PRODUTOS VETERINÁRIOS, SUPERVISÃO DE EAC, BUSCA ATIVA DE INADIMPLENTES 2 ETAPA DE VACINAÇÃO FEBRE AFTOSA, SANEAMENTO DE FOCOS DE DOENÇAS INFECTOCONTAGIOSAS.VISTORIA PROPRIEDADE DE  BOVINOS , EQUIDEOS, SUÍNOS, CAPRINOS. PALESTRAS.</t>
  </si>
  <si>
    <t>BARREIROS/TAMANDARÉ /QUIPAPÁ/MARAIAL /CATENDE/BELÉM DE MARIA /ESCADA/ RIBEIRÃO / AMARAJI/PALMARES</t>
  </si>
  <si>
    <t>05,11,18,26/04/2022</t>
  </si>
  <si>
    <t>FINALIDADE: FISCALIZAÇÃO DE REVENDAS , SUPERVISÃO EAC E ULSAVS, , ENTREVISTAS DE RÁDIO, ATENDIMENTOS A FOCOS DE DOENÇAS DE NOTIFICAÇÃO, VISTORIA PROPRIEDADE DE  BOVINOS , EQUIDEOS, SUÍNOS, CAPRINOS. PALESTRAS.</t>
  </si>
  <si>
    <t>BARREIROS/TAMANDARÉ /QUIPAPÁ/MARAIAL /CATENDE/BELÉM DE MARIA /XEXEU/ JOAQUIM NABUCO/ JAQUEIRA/ RIBEIRÃO/PALMARES</t>
  </si>
  <si>
    <r>
      <t>FINALIDADE DA VIAGEM</t>
    </r>
    <r>
      <rPr>
        <sz val="11"/>
        <color rgb="FF000000"/>
        <rFont val="Arial"/>
        <family val="2"/>
      </rPr>
      <t>:REALIZAR VIAGEM PARA EFETUAR A ENTREGA DE MATERIAS DE ESCRITORIO,INFORMATICA ,EXPEDIENTE,LIMPEZA E MOBILIA NAS UNIDADES REGIONAIS,ULSAV'S E ESCRITORIOS E EFETUAR RETORNO COM MATERIAIS INSERVIVEIS PERTENCENTES A ESTA AUTARQUIA NOS MUNICIPIOS</t>
    </r>
  </si>
  <si>
    <t>SALGUEIRO/SERRA TALHADA/SERTÂNIA/PETROLINA/RECIFE</t>
  </si>
  <si>
    <t>05,11,18,25/04/2022</t>
  </si>
  <si>
    <t>09,14,21,30/04/2022</t>
  </si>
  <si>
    <r>
      <t>FINALIDADE DA VIAGEM</t>
    </r>
    <r>
      <rPr>
        <sz val="11"/>
        <color rgb="FF000000"/>
        <rFont val="Arial"/>
        <family val="2"/>
      </rPr>
      <t>:REALIZAR VIAGEM PARA EFETUAR ENTREGA DE MATERIAIS DE ESCRITÓRIO,INFORMATICA E LIMPEZA NOS MUNICÍPIOS</t>
    </r>
  </si>
  <si>
    <t>GARANHUNS/OURICURI/RECIFE</t>
  </si>
  <si>
    <t>PETROLINA/SERRA TALHADA/SERTÂNIA /RECIFE</t>
  </si>
  <si>
    <r>
      <t>FINALIDADE DA VIAGEM</t>
    </r>
    <r>
      <rPr>
        <sz val="11"/>
        <color rgb="FF000000"/>
        <rFont val="Arial"/>
        <family val="2"/>
      </rPr>
      <t>: CONDUZIR VEICULO COM DESLOCAMENTO JUNTO COM GESTOR DE FROTA PARA AVALIAÇÃO E REMANEJAMENTO DE VEÍCULOS COM RETORNO PARA CONSERTO OU OUTRA UNIDADE DESTA AUTARQUIA NOS MUNICÍPIOS</t>
    </r>
  </si>
  <si>
    <t>ARARIPINA/ BODOCÓ/SANHARÓ/ PESQUEIRA/ VENTUROSA/ ARCO VERDE/ SÃO JOSÉ DO EGITO/SALGUEIRO/ BELÉM DO SÃO FRANCISCO/ CABROBÓ/RECIFE</t>
  </si>
  <si>
    <t>05,11,18,25,/04/2022</t>
  </si>
  <si>
    <t>SURUBIM/SERRA TALHADA/RECIFE</t>
  </si>
  <si>
    <t>09,29/04/2022</t>
  </si>
  <si>
    <t>JOSÉ ALEXANDRE CAVALCANTE DE ANDRADE</t>
  </si>
  <si>
    <t>ARARIPINA/ BODOCÓ/SANHARÓ/ PESQUEIRA/ VENTUROSA/ ARCO VERDE/  SÃO JOSÉ DO EGITO/SALGUEIRO/ BELÉM DO SÃO FRANCISCO/ CABROBÓ/ RECIFE</t>
  </si>
  <si>
    <r>
      <t>FINALIDADE DA VIAGEM</t>
    </r>
    <r>
      <rPr>
        <sz val="11"/>
        <color rgb="FF000000"/>
        <rFont val="Arial"/>
        <family val="2"/>
      </rPr>
      <t>: EXECUTAR ATIVIDADES RELACIONADAS AO PRESIDÊNCIA DESTA AUTARQUIA</t>
    </r>
  </si>
  <si>
    <t>SALGUEIRO/PETROLANDIA/ TACARATU/ AFRANIO/ RECIFE</t>
  </si>
  <si>
    <t>05,11,25/04/2022</t>
  </si>
  <si>
    <t>09,14,29/04/2022</t>
  </si>
  <si>
    <t>JOSÉ ILDO DA SILVA FILHO</t>
  </si>
  <si>
    <r>
      <t>FINALIDADE DA VIAGEM</t>
    </r>
    <r>
      <rPr>
        <sz val="11"/>
        <color rgb="FF000000"/>
        <rFont val="Arial"/>
        <family val="2"/>
      </rPr>
      <t>: REALIZAR DESLOCAMENTO PARA ENTREGA DE MATERIAIS DE INFORMÁTICA E RETORNO COM EQUIPAMENTOS DANIFICADOS NOS MUNICÍPIOS</t>
    </r>
  </si>
  <si>
    <t>AFOGADOS DA INGAZEIRA/ÁGUAS BELAS/ BOM CONSELHO/ CORRENTES / GARANHUNS / TABIRA/ SERTÂNIA/RECIFE</t>
  </si>
  <si>
    <r>
      <t xml:space="preserve">FINALIDADE DA VIAGEM: </t>
    </r>
    <r>
      <rPr>
        <sz val="11"/>
        <color rgb="FF000000"/>
        <rFont val="Arial"/>
        <family val="2"/>
      </rPr>
      <t>EFETUAR VIAGEM PARA ENTREGAR MATERIAIS E RETORNAR COM AMOSTRAS PARA ANÁLISES NOS MUNICÍPIOS</t>
    </r>
  </si>
  <si>
    <t>JATOBÁ/ PETROLÂNDIA/ FLORESTA/PARNAMIRIM/ SERRITA/ CEDRO/ SALGUEIRO/RECIFE</t>
  </si>
  <si>
    <t>05,25/04/2022</t>
  </si>
  <si>
    <r>
      <t>FINALIDADE DA VIAGEM</t>
    </r>
    <r>
      <rPr>
        <sz val="11"/>
        <color rgb="FF000000"/>
        <rFont val="Arial"/>
        <family val="2"/>
      </rPr>
      <t xml:space="preserve">: </t>
    </r>
    <r>
      <rPr>
        <b/>
        <sz val="11"/>
        <color rgb="FF000000"/>
        <rFont val="Arial"/>
        <family val="2"/>
      </rPr>
      <t xml:space="preserve">1. </t>
    </r>
    <r>
      <rPr>
        <sz val="11"/>
        <color rgb="FF000000"/>
        <rFont val="Arial"/>
        <family val="2"/>
      </rPr>
      <t xml:space="preserve">REGISTRO INICIAL NA EMPRESA ORKI JARDINS E VISTORIA PRÉVIA NA EMPRESA MARIA DAS GRAÇAS C. DA SILVA DEDETIZAÇÃO.  </t>
    </r>
    <r>
      <rPr>
        <b/>
        <sz val="11"/>
        <color rgb="FF000000"/>
        <rFont val="Arial"/>
        <family val="2"/>
      </rPr>
      <t>2. </t>
    </r>
    <r>
      <rPr>
        <sz val="11"/>
        <color rgb="FF000000"/>
        <rFont val="Arial"/>
        <family val="2"/>
      </rPr>
      <t>REGISTRO INICIAL NA EMPRESA ITALO BERENGUER PAZ  E RENOVAÇÃO DE REGISTRO NA EMPRESA CASSIO ROBERTO FERREIRA ME. </t>
    </r>
  </si>
  <si>
    <t>Camaragibe/Igarassu/Goiana/Recife</t>
  </si>
  <si>
    <t>05,07/04/2022</t>
  </si>
  <si>
    <r>
      <t>FINALIDADE DA VIAGEM</t>
    </r>
    <r>
      <rPr>
        <sz val="11"/>
        <color rgb="FF000000"/>
        <rFont val="Arial"/>
        <family val="2"/>
      </rPr>
      <t>:</t>
    </r>
    <r>
      <rPr>
        <b/>
        <sz val="11"/>
        <color rgb="FF000000"/>
        <rFont val="Arial"/>
        <family val="2"/>
      </rPr>
      <t xml:space="preserve"> 1.  </t>
    </r>
    <r>
      <rPr>
        <sz val="11"/>
        <color rgb="FF000000"/>
        <rFont val="Arial"/>
        <family val="2"/>
      </rPr>
      <t>REGISTRO INICIAL NA EMPRESA ORKI JARDINS E VISTORIA PRÉVIA NA EMPRESA MARIA DAS GRAÇAS C. DA SILVA DEDETIZAÇÃO. </t>
    </r>
  </si>
  <si>
    <t>Igarassu/Goiana/Recife</t>
  </si>
  <si>
    <t>06,07,08,12,13,14,20,21,22,26,27,28,29/04/2022</t>
  </si>
  <si>
    <r>
      <t>FINALIDADE DA VIAGEM</t>
    </r>
    <r>
      <rPr>
        <sz val="11"/>
        <color rgb="FF000000"/>
        <rFont val="Arial"/>
        <family val="2"/>
      </rPr>
      <t>: VISITA EM PARQUES DE VAQUEJADAS, BUSCA DE PRODUTORES INADIMPLENTES; VISITA A FARMÁCIAS VETERINÁRIAS; VISITA A MATADOUROS PUBLICOS, FISCALIZAÇÃO EM FÁBRICAS DE LATICÍNIOS, FISCALIZAÇÃO A EVENTOS AGROPECUÁRIOS.</t>
    </r>
  </si>
  <si>
    <t>ARARIPINA, TRINDADE - GRANITO - TRINDADE - EXU - SANTA CRUZ - SANTA FILOMENA - OURICURI</t>
  </si>
  <si>
    <t>04,12,13,14,25/04/2022</t>
  </si>
  <si>
    <t>08,12,13,14,29/04/2022</t>
  </si>
  <si>
    <t>GRANITO, BODOCÓ - EXU</t>
  </si>
  <si>
    <t>05,11,12,13/04/2022</t>
  </si>
  <si>
    <t>08,11,12,13/04/2022</t>
  </si>
  <si>
    <t>TRINDADE, OURICURI - IPUBI - ARARIPINA</t>
  </si>
  <si>
    <t>SANTA CRUZ, SANTA FILOMENA - TRINDADE - ARARIPINA, BODOCÓ, OURICURI</t>
  </si>
  <si>
    <t>04,11,12,13,18,25/04/2022</t>
  </si>
  <si>
    <t>08,11,12,13,20,29/04/2022</t>
  </si>
  <si>
    <t>GRANITO, EXU -  IPUBI - BODOCÓ</t>
  </si>
  <si>
    <t> LORENA OLIVEIRA TÍNEL</t>
  </si>
  <si>
    <t>TRINDADE, OURICURI -  IPUBI - ARARIPINA</t>
  </si>
  <si>
    <t>04,11,12,13/04/2022</t>
  </si>
  <si>
    <t>GRANITO, EXU - BODOCÓ</t>
  </si>
  <si>
    <t>05,12/04/2022</t>
  </si>
  <si>
    <t>08,14/04/2022</t>
  </si>
  <si>
    <t>NEURISVAN RAMOS GUERRA</t>
  </si>
  <si>
    <t>429.631-1</t>
  </si>
  <si>
    <t>GRANITO, EXU - IPUBI - BODOCÓ</t>
  </si>
  <si>
    <t>05,12,18,19,20/04/2022</t>
  </si>
  <si>
    <t>BODOCÓ, IPUBI, EXU - SANTA FILOMENA, SANTA CRUZ - GRANITO - OURICURI</t>
  </si>
  <si>
    <t>TRINDADE, ARARIPINA - SANTA FILOMENA, SANTA CRUZ - OURICURI</t>
  </si>
  <si>
    <t>04,11/04/2022</t>
  </si>
  <si>
    <t>07,14/04/2022</t>
  </si>
  <si>
    <r>
      <t> </t>
    </r>
    <r>
      <rPr>
        <sz val="11"/>
        <color rgb="FF000000"/>
        <rFont val="Arial"/>
        <family val="2"/>
      </rPr>
      <t>433.513-9</t>
    </r>
  </si>
  <si>
    <t>BODOCÓ, IPUBI, EXU - OURICURI</t>
  </si>
  <si>
    <t>SANTA CRUZ, SANTA FILOMENA - GRANITO - TRINDADE - EXU - OURICURI</t>
  </si>
  <si>
    <t>04,12,13,14,26/04/2022</t>
  </si>
  <si>
    <r>
      <t>FINALIDADE DA VIAGEM: 1.  </t>
    </r>
    <r>
      <rPr>
        <sz val="11"/>
        <color rgb="FF000000"/>
        <rFont val="Arial"/>
        <family val="2"/>
      </rPr>
      <t>VERIFICAR MODIFICAÇÕES FINALIZADAS NA EMPRESA NORDESTE COMÉRCIO DE PRODUTOS AGROPECUARIOS LTDA E RENOVAÇÃO DE REGISTRO NA EMPRESA PAULO JOÃO LUIZ.</t>
    </r>
  </si>
  <si>
    <t>Pombos/Vitória de Santo Antão/Recife</t>
  </si>
  <si>
    <r>
      <t>FINALIDADE DA VIAGEM</t>
    </r>
    <r>
      <rPr>
        <sz val="11"/>
        <color rgb="FF000000"/>
        <rFont val="Arial"/>
        <family val="2"/>
      </rPr>
      <t>: </t>
    </r>
    <r>
      <rPr>
        <b/>
        <sz val="11"/>
        <color rgb="FF000000"/>
        <rFont val="Arial"/>
        <family val="2"/>
      </rPr>
      <t>1. </t>
    </r>
    <r>
      <rPr>
        <sz val="11"/>
        <color rgb="FF000000"/>
        <rFont val="Arial"/>
        <family val="2"/>
      </rPr>
      <t xml:space="preserve">REGISTRO INICIAL NA EMPRESA ANDREA TEREZA C. DE A. E SILVA, MUDANÇA DE ENDEREÇO/VISTORIA PRÉ VIA NA EMPRESA M. DAS GRAÇAS C. DA SILVA DEDETIZAÇÃO E VERIFICAR CUMPRIMENTO DO LAUDO E POSSÍVEL AUTUAÇÃO NA EMPRESA WP MOREIRA DEDETIZAÇÃO​. </t>
    </r>
    <r>
      <rPr>
        <b/>
        <sz val="11"/>
        <color rgb="FF000000"/>
        <rFont val="Arial"/>
        <family val="2"/>
      </rPr>
      <t>2.  </t>
    </r>
    <r>
      <rPr>
        <sz val="11"/>
        <color rgb="FF000000"/>
        <rFont val="Arial"/>
        <family val="2"/>
      </rPr>
      <t>VERIFICAR MODIFICAÇÕES FINALIZADAS NA EMPRESA NORDESTE COMÉRCIO DE P.  A. LTDA E RENOVAÇÃO DE REGISTRO NA EMPRESA PAULO JOÃO LUIZ.</t>
    </r>
  </si>
  <si>
    <t>Pombos/Vitória de Santo Antão/Camaragibe/Recife</t>
  </si>
  <si>
    <t>11,12/04/2022</t>
  </si>
  <si>
    <t>11,13/04/2022</t>
  </si>
  <si>
    <r>
      <t>FINALIDADE DA VIAGEM</t>
    </r>
    <r>
      <rPr>
        <sz val="11"/>
        <color rgb="FF000000"/>
        <rFont val="Arial"/>
        <family val="2"/>
      </rPr>
      <t xml:space="preserve">: </t>
    </r>
    <r>
      <rPr>
        <b/>
        <sz val="11"/>
        <color rgb="FF000000"/>
        <rFont val="Arial"/>
        <family val="2"/>
      </rPr>
      <t>1. </t>
    </r>
    <r>
      <rPr>
        <sz val="11"/>
        <color rgb="FF000000"/>
        <rFont val="Arial"/>
        <family val="2"/>
      </rPr>
      <t>VERIFICAR MODIFICAÇÕES FINALIZADAS NA EMPRESA NORDESTE COMÉRCIO DE P.  A. LTDA E RENOVAÇÃO DE REGISTRO NA EMPRESA PAULO JOÃO LUIZ. </t>
    </r>
  </si>
  <si>
    <r>
      <t>FINALIDADE DA VIAGEM</t>
    </r>
    <r>
      <rPr>
        <sz val="11"/>
        <color rgb="FF000000"/>
        <rFont val="Arial"/>
        <family val="2"/>
      </rPr>
      <t>:</t>
    </r>
    <r>
      <rPr>
        <b/>
        <sz val="11"/>
        <color rgb="FF000000"/>
        <rFont val="Arial"/>
        <family val="2"/>
      </rPr>
      <t>1. </t>
    </r>
    <r>
      <rPr>
        <sz val="11"/>
        <color rgb="FF000000"/>
        <rFont val="Arial"/>
        <family val="2"/>
      </rPr>
      <t>REGISTRO INICIAL NA EMPRESA ANDREA TEREZA C. DE A. E SILVA, MUDANÇA DE ENDEREÇO/VISTORIA PRÉ VIA NA EMPRESA M. DAS GRAÇAS C. DA SILVA DEDETIZAÇÃO E VERIFICAR CUMPRIMENTO DO LAUDO E POSSÍVEL AUTUAÇÃO NA EMPRESA WP MOREIRA DEDETIZAÇÃO.</t>
    </r>
  </si>
  <si>
    <t>Timbaúba/Igarassu/Goiana/Ipojuca/Araripina/Camaragibe/Itambé/Recife</t>
  </si>
  <si>
    <t>07,11,18,25/04/2022</t>
  </si>
  <si>
    <t>09,13,20,29/04/2022</t>
  </si>
  <si>
    <t>Paulista/Olinda/Cabo de Santo Agostinho/Ipojuca/Abreu e Lima/Recife</t>
  </si>
  <si>
    <t>06,11,25/04/2022</t>
  </si>
  <si>
    <t>08,13,29/04/2022</t>
  </si>
  <si>
    <t>João Victor Ribeiro de Oliveira Amorim</t>
  </si>
  <si>
    <t>433.512-0</t>
  </si>
  <si>
    <t>Paulista/Olinda/São Lourenço/Camaragibe/Cabo de Santo Agostinho/Ipojuca/Abreu e Lima/Recife</t>
  </si>
  <si>
    <t>Rozangela Maria Lopes Ferreira</t>
  </si>
  <si>
    <t>138.426-0</t>
  </si>
  <si>
    <t>MARCEL BEZERRA DE LACERDA</t>
  </si>
  <si>
    <t>350.016-0</t>
  </si>
  <si>
    <t>São Vicente Ferrer/Macaparana/Aliança/Camutanga/Recife/Ferreiros/Timbaúba</t>
  </si>
  <si>
    <t>11,18,25/04/2022</t>
  </si>
  <si>
    <t>13,20,29/04/2022</t>
  </si>
  <si>
    <t>THAÍS HELENA SOUGEY DE ALMEIDA</t>
  </si>
  <si>
    <t>Aliança/Camutanga/Ferreiros/Timbaúba</t>
  </si>
  <si>
    <t>08,29/04/2022</t>
  </si>
  <si>
    <t>TITO HENRIQUE DE FIGUEIROA SALLES </t>
  </si>
  <si>
    <t>São Vicente Ferrer/Macaparana/Timbaúba</t>
  </si>
  <si>
    <t>DULCILENE LACERDA DO NASCIMENTO</t>
  </si>
  <si>
    <t>Jaboatão dos Guararapes/Ipojuca/Abreu e Lima/Paulista/Camaragibe/Recife</t>
  </si>
  <si>
    <t>Igarassu</t>
  </si>
  <si>
    <t>Goiana/Itambé/Itaquitinga/Condado/Itapissuma/ Ilha de Itamaracá/Igarassu</t>
  </si>
  <si>
    <t>Igarassu/ itapissuma/ Ilha de Itamaracá/ Condado/ Itambé/ Itaquitinga/Goiana</t>
  </si>
  <si>
    <t>19,26/04/2022</t>
  </si>
  <si>
    <t>20,28/04/2022</t>
  </si>
  <si>
    <t>ALBERES JOSE SOUZA DE OLIVEIRA</t>
  </si>
  <si>
    <t>Itambé/ITAQUITINGA/ CONDADO/ IGARASSU/ ITAPISSUMA/ ITAMARACA/ Goiana</t>
  </si>
  <si>
    <t>08,11,13,18,25,27,29/04/2022</t>
  </si>
  <si>
    <t>08,11,13,22,25,27,29/04/2022</t>
  </si>
  <si>
    <t>ITAQUITINGA/IGARASSU/ILHA DE ITAMARACA/ITAPISSUMA/ITAMBE/ GOIANA</t>
  </si>
  <si>
    <t>11,25/04/2022</t>
  </si>
  <si>
    <t>13,29/04/2022</t>
  </si>
  <si>
    <t>LUCIANO FABIO ARAÚJO LIMA</t>
  </si>
  <si>
    <t>Vitoria de Sto Antão</t>
  </si>
  <si>
    <t>Pombos/Chã de Alegria/Moreno/Gloria do Goita/Vitoria de Sto Antão</t>
  </si>
  <si>
    <t>Pombos/Moreno/Chã de Alegria/Vitoria de Sto Antão</t>
  </si>
  <si>
    <t>18,25/04/2022</t>
  </si>
  <si>
    <t>20,29/04/2022</t>
  </si>
  <si>
    <t>Moreno/Pombos/Chã de Alegria/Vitoria de Sto Antão</t>
  </si>
  <si>
    <r>
      <t>FINALIDADE DA VIAGEM</t>
    </r>
    <r>
      <rPr>
        <sz val="11"/>
        <color rgb="FF000000"/>
        <rFont val="Arial"/>
        <family val="2"/>
      </rPr>
      <t>: Executar ações de defesa sanitária animal, fiscalização de propriedades e produtores rurais, cadastramento e atualizações cadastral dos produtores e propriedades  rurais, participação em reuniões de Defesa Sanitária, administrativas e fiscalizações em Estabelecimentos Agropecuários.</t>
    </r>
  </si>
  <si>
    <t>06,11/04/2022</t>
  </si>
  <si>
    <t>08,13/04/2022</t>
  </si>
  <si>
    <t>NILTON TIAGO DOS ANJOS</t>
  </si>
  <si>
    <t>PALMARES-CORTÊS-AMARAJI-PRIMAVERA-ESCADA</t>
  </si>
  <si>
    <t>11,18/04/2022</t>
  </si>
  <si>
    <t>13,20/04/2022</t>
  </si>
  <si>
    <r>
      <t>FINALIDADE DA VIAGEM</t>
    </r>
    <r>
      <rPr>
        <sz val="11"/>
        <color rgb="FF000000"/>
        <rFont val="Arial"/>
        <family val="2"/>
      </rPr>
      <t>: Cadastro e atualização cadastral de propriedades rurais,  acompanhar fiscalização em firmas comerciais de produtos veterinários, em vistorias de granjas avícolas e divulgação da I etapa de vacinação contra a febre aftosa.</t>
    </r>
  </si>
  <si>
    <t>Santa Maria do Cambucá/Bom Jardim/João Alfredo/ Frei Miguelinho/Vertentes/Surubim</t>
  </si>
  <si>
    <t>05,18,26/04/2022</t>
  </si>
  <si>
    <t>07,20,26/04/2022</t>
  </si>
  <si>
    <t>Vertente do Lério/Casinhas/Bom Jardim/João Alfredo/Orobó/Surubim</t>
  </si>
  <si>
    <t>12,18,27/04/2022</t>
  </si>
  <si>
    <t>14,20,27/04/2022</t>
  </si>
  <si>
    <r>
      <t>FINALIDADE DA VIAGEM:</t>
    </r>
    <r>
      <rPr>
        <sz val="11"/>
        <color rgb="FF000000"/>
        <rFont val="Arial"/>
        <family val="2"/>
      </rPr>
      <t xml:space="preserve"> Atualização cadastral em propriedades com equídeos, acompanhar vistorias em granjas avícolas, acompanhar saneamento de propriedades com focos, acompanhar fiscalização em firmas comerciais de produtos veterinários.</t>
    </r>
  </si>
  <si>
    <t>Paudalho/Nazaré da Mata/Vicência/Lagoa do Carro/Lagoa de Itaenga/Tracunhaém/Buenos Aires/Nazaré da Mata/Carpina</t>
  </si>
  <si>
    <t>07,12,19,26/04/2022</t>
  </si>
  <si>
    <t>07,14,19,28/04/2022</t>
  </si>
  <si>
    <t>ELIABE DE MORAIS FREITAS</t>
  </si>
  <si>
    <t>434.038-8</t>
  </si>
  <si>
    <r>
      <t>FINALIDADE DA VIAGEM</t>
    </r>
    <r>
      <rPr>
        <sz val="11"/>
        <color rgb="FF000000"/>
        <rFont val="Arial"/>
        <family val="2"/>
      </rPr>
      <t>: Vistorias em estabelecimentos comerciais avícolas com finalidade de registro, atualização cadastral em propriedades rurais, fiscalização em lixões, fiscalizações em firmas comerciais de produtos veterinários, saneamento em propriedades com focos, divulgação da I etapa de vacinação contra febre aftosa.</t>
    </r>
  </si>
  <si>
    <t>Machados/Buenos Aires/Paudalho/Lagoa do Carro/Tracunhaém/Nazaré da Mata/Carpina</t>
  </si>
  <si>
    <t>04,06,12,18,28/04/2022</t>
  </si>
  <si>
    <t>04,08,14,20,29/04/2022</t>
  </si>
  <si>
    <r>
      <t>FINALIDADE DA VIAGEM</t>
    </r>
    <r>
      <rPr>
        <sz val="11"/>
        <color rgb="FF000000"/>
        <rFont val="Arial"/>
        <family val="2"/>
      </rPr>
      <t>: Fiscalização em eventos agropecuários, cadastramento de produtores e propriedades</t>
    </r>
  </si>
  <si>
    <t>João Alfredo/Surubim/Frei Miguelinho</t>
  </si>
  <si>
    <t>04,11,18,25/04/2022</t>
  </si>
  <si>
    <t>05,12,20,25/04/2022</t>
  </si>
  <si>
    <r>
      <t>FINALIDADE DA VIAGEM</t>
    </r>
    <r>
      <rPr>
        <sz val="11"/>
        <color rgb="FF000000"/>
        <rFont val="Arial"/>
        <family val="2"/>
      </rPr>
      <t>: Cadastro e atualização de propriedade rurais, fiscalização em eventos agropecuários.</t>
    </r>
  </si>
  <si>
    <t>João Alfredo/Bom Jardim/Orobó/Casinhas/Surubim</t>
  </si>
  <si>
    <t>04,11,26/04/2022</t>
  </si>
  <si>
    <t>05,13,27/04/2022</t>
  </si>
  <si>
    <r>
      <t>FINALIDADE DA VIAGEM</t>
    </r>
    <r>
      <rPr>
        <sz val="11"/>
        <color rgb="FF000000"/>
        <rFont val="Arial"/>
        <family val="2"/>
      </rPr>
      <t>: Atualizações cadastrais e georreferenciamentos em propriedades com equinos e em propriedades com suínos, acompanhar a fiscalização em granjas avícolas e em firmas comerciais de produtos veterinários, acompanhar saneamento de propriedade com foco, divulgação da I etapa de vacinação contra a febre aftosa.</t>
    </r>
  </si>
  <si>
    <t>Passira/Carpina/Paudalho/Feira Nova/Machados/Cumaru/Salgadinho/Passira/Limoeiro</t>
  </si>
  <si>
    <t>04,06,11,26/04/2022</t>
  </si>
  <si>
    <t>04,06,13,28/04/2022</t>
  </si>
  <si>
    <t>DIMAS DA COSTA MARQUES FILHO</t>
  </si>
  <si>
    <t>400.439-6</t>
  </si>
  <si>
    <t>Santa Maria do Cambucá/Vertente do Lério/Casinhas/Bom Jardim/João Alfredo/Frei Miguelinho/Orobó/Bom Jardim/João Alfredo/Surubim</t>
  </si>
  <si>
    <t>05,12,18,26,27/04/2022</t>
  </si>
  <si>
    <t>07,14,20,26,28/04/2022</t>
  </si>
  <si>
    <t>ASSITENTE DE DEFESA AGROPECUÁRIA</t>
  </si>
  <si>
    <t>Orobó/Machados/Passira/Salgadinho/Cumaru/Limoeiro</t>
  </si>
  <si>
    <t>05,11,19,26/04/2022</t>
  </si>
  <si>
    <t>06,13,19,27/04/2022</t>
  </si>
  <si>
    <t>Feira Nova/Machados/Cumaru/Passira/Salgadinho/Limoeiro</t>
  </si>
  <si>
    <t>08,11,19,26/04/2022</t>
  </si>
  <si>
    <t>08,13,19,28/04/2022</t>
  </si>
  <si>
    <t>JOSÉ PEDRO DA SILVA JUNIOR</t>
  </si>
  <si>
    <t>João Alfredo/Bom Jardim/Orobó/Casinhas/Frei Miguelinho/Surubim</t>
  </si>
  <si>
    <t>04,11,18,25,27,28/04/2022</t>
  </si>
  <si>
    <t>05,12,19,26,27,28/04/2022</t>
  </si>
  <si>
    <t>KEVYLLA CAMYLA FERNANDES GÊ</t>
  </si>
  <si>
    <t>335574-8</t>
  </si>
  <si>
    <r>
      <t>FINALIDADE DA VIAGEM</t>
    </r>
    <r>
      <rPr>
        <sz val="11"/>
        <color rgb="FF000000"/>
        <rFont val="Arial"/>
        <family val="2"/>
      </rPr>
      <t>: Fiscalizar propriedades em relação às embalagens vazias, inspeção fitossanitária em bananas.</t>
    </r>
  </si>
  <si>
    <t>São Vicente Férrer/Vicência/Carpina</t>
  </si>
  <si>
    <t>04,07,12/04/2022</t>
  </si>
  <si>
    <t>06,08,13/04/2022</t>
  </si>
  <si>
    <t>ALCIDES JOSÉ DE MELO FILHO</t>
  </si>
  <si>
    <r>
      <t>FINALIDADE DA VIAGEM</t>
    </r>
    <r>
      <rPr>
        <sz val="11"/>
        <color rgb="FF000000"/>
        <rFont val="Arial"/>
        <family val="2"/>
      </rPr>
      <t xml:space="preserve"> : Condução dos técnicos para vistorias em estabelecimentos avícolas, atualizações de cadastros de propriedades rurais, divulgação da I etapa de vacinação contra febre aftosa.</t>
    </r>
  </si>
  <si>
    <t>Carpina/Cumaru/Passira/Feira Nova/Machados/Salgadinho/Passira/Limoeiro</t>
  </si>
  <si>
    <t>06,13,20,27/04/2022</t>
  </si>
  <si>
    <r>
      <t>FINALIDADE DA VIAGEM</t>
    </r>
    <r>
      <rPr>
        <sz val="11"/>
        <color rgb="FF000000"/>
        <rFont val="Arial"/>
        <family val="2"/>
      </rPr>
      <t>: Saneamento de focos, fiscalização de firmas comerciais de produtos veterinários, cadastros de propriedades, divulgação da I etapa da vacinação contra a febre aftosa, vistoria de estabelecimentos avícolas, reuniões nas ulsavs, visitas nos EACs, fiscalização em propriedades.</t>
    </r>
  </si>
  <si>
    <t>Passira/Cumaru/Salgadinho/Surubim/Casinhas/Vertentes/Carpina/Paudalho/Vicência/Salgadinho/Machados/Feira Nova/Limoeiro</t>
  </si>
  <si>
    <t>06,11,18,26,29/04/2022</t>
  </si>
  <si>
    <t>08,13,20,28,29/04/2022</t>
  </si>
  <si>
    <t>SANCHO NETO QUEIROZ DE ARRUDA</t>
  </si>
  <si>
    <r>
      <t>FINALIDADE DA VIAGEM</t>
    </r>
    <r>
      <rPr>
        <sz val="11"/>
        <color rgb="FF000000"/>
        <rFont val="Arial"/>
        <family val="2"/>
      </rPr>
      <t>: INSPEÇÃO NO MATADOURO.</t>
    </r>
  </si>
  <si>
    <t>Paudalho, Surubim</t>
  </si>
  <si>
    <t>01,04,05,07,08,11,12,14,15,18,19,21,22,25,26,28,29/04/2022</t>
  </si>
  <si>
    <t>LEÔNIDAS LEITE DE SIQUEIRA</t>
  </si>
  <si>
    <t>FINALIDADE: Atendimento no escritório aos produtores rurais, fiscalizações, vigilância ativa nas propriedades, execução de metas pré determinadas.</t>
  </si>
  <si>
    <t>São José do Egito</t>
  </si>
  <si>
    <t>Ibimirim - São José do Egito</t>
  </si>
  <si>
    <t>JOÃO AFONSO ALVES DE SÁ</t>
  </si>
  <si>
    <t>FINALIDADE: Fiscalização na feira de animais de afogados da Ingazeira, verificação da documentação sanitária dos animais, apoio na realização do evento</t>
  </si>
  <si>
    <t>A da Ingazeira</t>
  </si>
  <si>
    <t>Feira de Animais - A da Ingazeira</t>
  </si>
  <si>
    <t>02,09,16,23,30/04/2022</t>
  </si>
  <si>
    <t>03,10,17,24,01/05/2022</t>
  </si>
  <si>
    <t>IVALDO JOSÉ DA SILVA</t>
  </si>
  <si>
    <t>112.413-7</t>
  </si>
  <si>
    <t>FINALIDADE: Fiscalização na feira de animais de Tabira e Vaquejada de Sertânia, verificação da documentação sanitária obrigatória dos animais,controle de entrada e saída de animais</t>
  </si>
  <si>
    <t>05,09/04/2022</t>
  </si>
  <si>
    <t>06,10/04/2022</t>
  </si>
  <si>
    <t>05,09,12,19,26/04/2022</t>
  </si>
  <si>
    <t>06,10,13,20,27/04/2022</t>
  </si>
  <si>
    <t>FINALIDADE : BARREIRA MÓVEL, BLOQUEIO EM ESTRADAS DA REGIÃO E MUNICÍPIOS VIZINHOS, FISCALIZAÇÃO NA FEIRA DE ANIMAIS DE TABIRA E CUSTÓDIA, VERIFICAÇÃO DE DOCUMENTAÇÃO SANITÁRIA OBRIGATÓRIA.</t>
  </si>
  <si>
    <t>SÃO JOSÉ DO EGITO</t>
  </si>
  <si>
    <t>TABIRA - CUSTÓDIA - SÃO JOSÉ DO EGITO</t>
  </si>
  <si>
    <t>04,18/04/2022</t>
  </si>
  <si>
    <t>08,22/04/2022</t>
  </si>
  <si>
    <t>A. DA INGAZEIRA</t>
  </si>
  <si>
    <t>02,16,23,30/04/2022</t>
  </si>
  <si>
    <t>03,17,24,01/05/2022</t>
  </si>
  <si>
    <t>05,19/04/2022</t>
  </si>
  <si>
    <t>06,20/04/2022</t>
  </si>
  <si>
    <t>JOSÉE ADEILSON DE OLIVEIRA</t>
  </si>
  <si>
    <t>TÉCNICO EM DESENVOLVIMENTO</t>
  </si>
  <si>
    <t>05,12,19,26/04/2022</t>
  </si>
  <si>
    <t>JOSÉ TEMÍSTOCLES BEZERRA DA SILVA</t>
  </si>
  <si>
    <t>AUX DE DEFESA AGROPECUÁRIA</t>
  </si>
  <si>
    <t>136050-7</t>
  </si>
  <si>
    <t>FINALIDADADE: FISCALIZAÇÃO DE CARGAS VEGETAIS NA BARREIRA MÓVEL, INSPEÇÃO EM ÁREAS CULTIVADAS COM BANANA PARA CONTROLE DA SIGATOKA NEGRA E MOKO DA BANANEIRA,INSPEÇÃO EM ÁREAS CULTIVADAS COM PALMA FORRAGEIRA PARA CONTROLE DA COCHONILHA DO CARMIM, INSPEÇÃO EM ÁREAS CULTIVADAS COM CITROS PARA CONTROLE DE HLB, CANCRO CÍTRICO E PINTA PRETA.</t>
  </si>
  <si>
    <t>TABIRA - STA. TEREZINHA/ S. J, EGITO / CARNAIBA/ IGUARACI/ INGAZEIRA/ A. DA INGAZEIRA</t>
  </si>
  <si>
    <t>06,07,11,13,20,21,27,28/04/2022</t>
  </si>
  <si>
    <t>433594-5</t>
  </si>
  <si>
    <r>
      <t>FINALIDADE DA VIAGEM</t>
    </r>
    <r>
      <rPr>
        <sz val="11"/>
        <color rgb="FF000000"/>
        <rFont val="Arial"/>
        <family val="2"/>
      </rPr>
      <t>: </t>
    </r>
    <r>
      <rPr>
        <b/>
        <sz val="11"/>
        <color rgb="FF000000"/>
        <rFont val="Arial"/>
        <family val="2"/>
      </rPr>
      <t xml:space="preserve">1. </t>
    </r>
    <r>
      <rPr>
        <sz val="11"/>
        <color rgb="FF000000"/>
        <rFont val="Arial"/>
        <family val="2"/>
      </rPr>
      <t xml:space="preserve">Inspeção em propriedades e viveiros de citros para prevenção das pragas quarentenárias. </t>
    </r>
    <r>
      <rPr>
        <b/>
        <sz val="11"/>
        <color rgb="FF000000"/>
        <rFont val="Arial"/>
        <family val="2"/>
      </rPr>
      <t xml:space="preserve">2. </t>
    </r>
    <r>
      <rPr>
        <sz val="11"/>
        <color rgb="FF000000"/>
        <rFont val="Arial"/>
        <family val="2"/>
      </rPr>
      <t>Monitoramento da Mosca da Carambola.</t>
    </r>
  </si>
  <si>
    <t>Gravatá/Ipojuca/Recife </t>
  </si>
  <si>
    <t>19,28/04/2022</t>
  </si>
  <si>
    <r>
      <t>FINALIDADE DA VIAGEM</t>
    </r>
    <r>
      <rPr>
        <sz val="11"/>
        <color rgb="FF000000"/>
        <rFont val="Arial"/>
        <family val="2"/>
      </rPr>
      <t>: </t>
    </r>
    <r>
      <rPr>
        <b/>
        <sz val="11"/>
        <color rgb="FF000000"/>
        <rFont val="Arial"/>
        <family val="2"/>
      </rPr>
      <t>1. </t>
    </r>
    <r>
      <rPr>
        <sz val="11"/>
        <color rgb="FF000000"/>
        <rFont val="Arial"/>
        <family val="2"/>
      </rPr>
      <t>Inspeção em propriedades e viveiros de citros ara prevenção de pragas quarentenárias. </t>
    </r>
    <r>
      <rPr>
        <b/>
        <sz val="11"/>
        <color rgb="FF000000"/>
        <rFont val="Arial"/>
        <family val="2"/>
      </rPr>
      <t>2. </t>
    </r>
    <r>
      <rPr>
        <sz val="11"/>
        <color rgb="FF000000"/>
        <rFont val="Arial"/>
        <family val="2"/>
      </rPr>
      <t>Inspeção em propriedades produtoras de banana e citros ara prevenção de pragas quarentenárias.  </t>
    </r>
    <r>
      <rPr>
        <b/>
        <sz val="11"/>
        <color rgb="FF000000"/>
        <rFont val="Arial"/>
        <family val="2"/>
      </rPr>
      <t>3. </t>
    </r>
    <r>
      <rPr>
        <sz val="11"/>
        <color rgb="FF000000"/>
        <rFont val="Arial"/>
        <family val="2"/>
      </rPr>
      <t>Inspeção em propriedades produtoras de citros para prevenção de pragas quarentenárias. </t>
    </r>
  </si>
  <si>
    <t>Gravatá/Vicência/Buenos Aires/Machados/Recife</t>
  </si>
  <si>
    <t>19,25,28/04/2022</t>
  </si>
  <si>
    <t>20,26,29/04/2022</t>
  </si>
  <si>
    <r>
      <t>FINALIDADE DA VIAGEM</t>
    </r>
    <r>
      <rPr>
        <sz val="11"/>
        <color rgb="FF000000"/>
        <rFont val="Arial"/>
        <family val="2"/>
      </rPr>
      <t>:</t>
    </r>
    <r>
      <rPr>
        <b/>
        <sz val="11"/>
        <color rgb="FF000000"/>
        <rFont val="Arial"/>
        <family val="2"/>
      </rPr>
      <t> 1. </t>
    </r>
    <r>
      <rPr>
        <sz val="11"/>
        <color rgb="FF000000"/>
        <rFont val="Arial"/>
        <family val="2"/>
      </rPr>
      <t>Inspeção em propriedades produtoras de banana e citros ara prevenção de pragas quarentenárias. </t>
    </r>
  </si>
  <si>
    <t>Vicência/Buenos Aires/Recife</t>
  </si>
  <si>
    <t>Petrolina/Recife </t>
  </si>
  <si>
    <t>São Vicente Ferrer/Petrolina/Recife</t>
  </si>
  <si>
    <t>19,30/04/2022</t>
  </si>
  <si>
    <t>Petrolina/Recife</t>
  </si>
  <si>
    <r>
      <t>FINALIDADE DA VIAGEM</t>
    </r>
    <r>
      <rPr>
        <sz val="11"/>
        <color rgb="FF000000"/>
        <rFont val="Arial"/>
        <family val="2"/>
      </rPr>
      <t>: </t>
    </r>
    <r>
      <rPr>
        <b/>
        <sz val="11"/>
        <color rgb="FF000000"/>
        <rFont val="Arial"/>
        <family val="2"/>
      </rPr>
      <t> 1. </t>
    </r>
    <r>
      <rPr>
        <sz val="11"/>
        <color rgb="FF000000"/>
        <rFont val="Arial"/>
        <family val="2"/>
      </rPr>
      <t>Inspeção/reinspeção em propriedades produtoras de uva para prevenção das pragas quarentenárias</t>
    </r>
    <r>
      <rPr>
        <b/>
        <sz val="11"/>
        <color rgb="FF000000"/>
        <rFont val="Arial"/>
        <family val="2"/>
      </rPr>
      <t>. </t>
    </r>
  </si>
  <si>
    <r>
      <t>FINALIDADE DA VIAGEM</t>
    </r>
    <r>
      <rPr>
        <sz val="11"/>
        <color rgb="FF000000"/>
        <rFont val="Arial"/>
        <family val="2"/>
      </rPr>
      <t>: </t>
    </r>
    <r>
      <rPr>
        <b/>
        <sz val="11"/>
        <color rgb="FF000000"/>
        <rFont val="Arial"/>
        <family val="2"/>
      </rPr>
      <t>1. </t>
    </r>
    <r>
      <rPr>
        <sz val="11"/>
        <color rgb="FF000000"/>
        <rFont val="Arial"/>
        <family val="2"/>
      </rPr>
      <t>Inspeção/reinspeção em propriedades produtoras de uva para prevenção das pragas quarentenárias</t>
    </r>
    <r>
      <rPr>
        <b/>
        <sz val="11"/>
        <color rgb="FF000000"/>
        <rFont val="Arial"/>
        <family val="2"/>
      </rPr>
      <t xml:space="preserve">. 2. </t>
    </r>
    <r>
      <rPr>
        <sz val="11"/>
        <color rgb="FF000000"/>
        <rFont val="Arial"/>
        <family val="2"/>
      </rPr>
      <t xml:space="preserve">Monitoramento da Mosca-da-carambola. </t>
    </r>
    <r>
      <rPr>
        <b/>
        <sz val="11"/>
        <color rgb="FF000000"/>
        <rFont val="Arial"/>
        <family val="2"/>
      </rPr>
      <t xml:space="preserve">3. </t>
    </r>
    <r>
      <rPr>
        <sz val="11"/>
        <color rgb="FF000000"/>
        <rFont val="Arial"/>
        <family val="2"/>
      </rPr>
      <t>Inspeção em propriedades produtoras de Citros para prevenção das pragas quarentenárias.  </t>
    </r>
  </si>
  <si>
    <t>São Vicente Ferrer/Igarassu/Machados/Recife</t>
  </si>
  <si>
    <t>18,27,28/04/2022</t>
  </si>
  <si>
    <t>19,27,29/04/2022</t>
  </si>
  <si>
    <t>Elzo Manoel Cavalcanti</t>
  </si>
  <si>
    <r>
      <t>FINALIDADE DA VIAGEM</t>
    </r>
    <r>
      <rPr>
        <sz val="11"/>
        <color rgb="FF000000"/>
        <rFont val="Arial"/>
        <family val="2"/>
      </rPr>
      <t>: </t>
    </r>
    <r>
      <rPr>
        <b/>
        <sz val="11"/>
        <color rgb="FF000000"/>
        <rFont val="Arial"/>
        <family val="2"/>
      </rPr>
      <t>1 e 2. Monitoramento da Mosca-da-carambola. </t>
    </r>
  </si>
  <si>
    <t>27,28/04/2022</t>
  </si>
  <si>
    <r>
      <t>FINALIDADE DA VIAGEM: 1. </t>
    </r>
    <r>
      <rPr>
        <sz val="11"/>
        <color rgb="FF000000"/>
        <rFont val="Arial"/>
        <family val="2"/>
      </rPr>
      <t>VERIFICAÇÃO DA EXECUÇÃO DO PROJETO NA EMPRESA MARCORELLE BERNARD DA SILVA - ME. </t>
    </r>
    <r>
      <rPr>
        <b/>
        <sz val="11"/>
        <color rgb="FF000000"/>
        <rFont val="Arial"/>
        <family val="2"/>
      </rPr>
      <t xml:space="preserve"> 2.  </t>
    </r>
    <r>
      <rPr>
        <sz val="11"/>
        <color rgb="FF000000"/>
        <rFont val="Arial"/>
        <family val="2"/>
      </rPr>
      <t>Inspeção em propriedades e viveiros de citros para prevenção de pragas quarentenárias, e inspeção do uso de agrotóxicos. </t>
    </r>
  </si>
  <si>
    <t>Jaboatão dos Guararapes/Gravatá/Recife</t>
  </si>
  <si>
    <t>18,19/04/2022</t>
  </si>
  <si>
    <t>18,20/04/2022</t>
  </si>
  <si>
    <r>
      <t>FINALIDADE DA VIAGEM</t>
    </r>
    <r>
      <rPr>
        <sz val="11"/>
        <color rgb="FF000000"/>
        <rFont val="Arial"/>
        <family val="2"/>
      </rPr>
      <t>: </t>
    </r>
    <r>
      <rPr>
        <b/>
        <sz val="11"/>
        <color rgb="FF000000"/>
        <rFont val="Arial"/>
        <family val="2"/>
      </rPr>
      <t>1. </t>
    </r>
    <r>
      <rPr>
        <sz val="11"/>
        <color rgb="FF000000"/>
        <rFont val="Arial"/>
        <family val="2"/>
      </rPr>
      <t>APURAÇÃO DE ACIDENTE DE TRABALHO E FISCALIZAÇÃO DOS AGROTÓXICOS JUNTO COM A CEREST E SECRETARIA DE SAÚDE NA USINA UNIÃO.</t>
    </r>
  </si>
  <si>
    <t>Primavera/Recife</t>
  </si>
  <si>
    <r>
      <t>FINALIDADE DA VIAGEM</t>
    </r>
    <r>
      <rPr>
        <sz val="11"/>
        <color rgb="FF000000"/>
        <rFont val="Arial"/>
        <family val="2"/>
      </rPr>
      <t>: </t>
    </r>
    <r>
      <rPr>
        <b/>
        <sz val="11"/>
        <color rgb="FF000000"/>
        <rFont val="Arial"/>
        <family val="2"/>
      </rPr>
      <t>1. </t>
    </r>
    <r>
      <rPr>
        <sz val="11"/>
        <color rgb="FF000000"/>
        <rFont val="Arial"/>
        <family val="2"/>
      </rPr>
      <t>RENOVAÇÃO DE REGISTRO E CUMPRIMENTO DAS NOTIFICAÇÕES NA USINA LARANJEIRAS.</t>
    </r>
  </si>
  <si>
    <t>Vicência/Recife</t>
  </si>
  <si>
    <r>
      <t>FINALIDADE DA VIAGEM</t>
    </r>
    <r>
      <rPr>
        <sz val="11"/>
        <color rgb="FF000000"/>
        <rFont val="Arial"/>
        <family val="2"/>
      </rPr>
      <t>:  </t>
    </r>
    <r>
      <rPr>
        <b/>
        <sz val="11"/>
        <color rgb="FF000000"/>
        <rFont val="Arial"/>
        <family val="2"/>
      </rPr>
      <t>1. </t>
    </r>
    <r>
      <rPr>
        <sz val="11"/>
        <color rgb="FF000000"/>
        <rFont val="Arial"/>
        <family val="2"/>
      </rPr>
      <t>APURAÇÃO DE ACIDENTE DE TRABALHO E FISCALIZAÇÃO DOS AGROTÓXICOS JUNTO COM A CEREST E SECRETARIA DE SAÚDE NA USINA UNIÃO.</t>
    </r>
  </si>
  <si>
    <r>
      <t>FINALIDADE DA VIAGEM</t>
    </r>
    <r>
      <rPr>
        <sz val="11"/>
        <color rgb="FF000000"/>
        <rFont val="Arial"/>
        <family val="2"/>
      </rPr>
      <t>: Supervisão da regional Ouricuri e inspeção periódica com treinamento prático para os novos fiscais.</t>
    </r>
  </si>
  <si>
    <t>RIBEIRÃO/MACHADOS/OURICURI/RECIFE</t>
  </si>
  <si>
    <t>19,22,25/04/2022</t>
  </si>
  <si>
    <t>19,22,30/04/2022</t>
  </si>
  <si>
    <t>ALESSANDRA SANTOS d ALENCAR</t>
  </si>
  <si>
    <t>GARANHUNS/Ouricuri/RECIFE</t>
  </si>
  <si>
    <t>08,25/04/2022</t>
  </si>
  <si>
    <t>08,30/04/2022</t>
  </si>
  <si>
    <r>
      <t>FINALIDADE DA VIAGEM</t>
    </r>
    <r>
      <rPr>
        <sz val="11"/>
        <color rgb="FF000000"/>
        <rFont val="Arial"/>
        <family val="2"/>
      </rPr>
      <t>: </t>
    </r>
    <r>
      <rPr>
        <b/>
        <sz val="11"/>
        <color rgb="FF000000"/>
        <rFont val="Arial"/>
        <family val="2"/>
      </rPr>
      <t>1. </t>
    </r>
    <r>
      <rPr>
        <sz val="11"/>
        <color rgb="FF000000"/>
        <rFont val="Arial"/>
        <family val="2"/>
      </rPr>
      <t xml:space="preserve">AVERIGUAÇÃO DO CUMPRIMENTO DA EXIGÊNCIA DA INTIMIMAÇÃO Nº 4558 E LAUDOS 19017309 E 22219448 - CERTIFICADO VALIDO ATÉ 26/03/2022 NA EMPRESA ZERO PRAGAS LTDA. </t>
    </r>
    <r>
      <rPr>
        <b/>
        <sz val="11"/>
        <color rgb="FF000000"/>
        <rFont val="Arial"/>
        <family val="2"/>
      </rPr>
      <t>2.</t>
    </r>
    <r>
      <rPr>
        <sz val="11"/>
        <color rgb="FF000000"/>
        <rFont val="Arial"/>
        <family val="2"/>
      </rPr>
      <t> INSPEÇÃO EM PROPRIEDADES PRODUTORAS DE CITROS PARA PREVENÇÃO DE PRAGAS QUARENTENÁRIAS. </t>
    </r>
  </si>
  <si>
    <t>Olinda/Machados/Recife</t>
  </si>
  <si>
    <t>25,28/04/2022</t>
  </si>
  <si>
    <t>25,29/04/2022</t>
  </si>
  <si>
    <r>
      <t>FINALIDADE DA VIAGEM</t>
    </r>
    <r>
      <rPr>
        <sz val="11"/>
        <color rgb="FF000000"/>
        <rFont val="Arial"/>
        <family val="2"/>
      </rPr>
      <t>: </t>
    </r>
    <r>
      <rPr>
        <b/>
        <sz val="11"/>
        <color rgb="FF000000"/>
        <rFont val="Arial"/>
        <family val="2"/>
      </rPr>
      <t>1. </t>
    </r>
    <r>
      <rPr>
        <sz val="11"/>
        <color rgb="FF000000"/>
        <rFont val="Arial"/>
        <family val="2"/>
      </rPr>
      <t>AVERIGUAÇÃO DOS CUMPRIMENTOS DAS EXIGÊNCIAS DA INTIMIMAÇÃO Nº 4558 E LAUDOS 19017309 E 22219448 - CERTIFICADO VALIDO ATÉ 26/03/2022 NA EMPRESA ZERO PRAGAS LTDA.</t>
    </r>
  </si>
  <si>
    <t>Olinda/Recife</t>
  </si>
  <si>
    <t>Ipojuca/Recife</t>
  </si>
  <si>
    <r>
      <t>FINALIDADE DA VIAGEM</t>
    </r>
    <r>
      <rPr>
        <sz val="11"/>
        <color rgb="FF000000"/>
        <rFont val="Arial"/>
        <family val="2"/>
      </rPr>
      <t xml:space="preserve">: </t>
    </r>
    <r>
      <rPr>
        <b/>
        <sz val="11"/>
        <color rgb="FF000000"/>
        <rFont val="Arial"/>
        <family val="2"/>
      </rPr>
      <t> 1.  Reunião com a Gerência   2. Trabalho em Associações.  3. Atualizaçõs Cadastrais e vistoria em rebanhos de pequenos ruminantes.  4. Atividades de Pré-Campanha Febre Aftosa etapa I.2022    5. Atividades de Pré-Campanha Febre Aftosa etapa I.2022</t>
    </r>
  </si>
  <si>
    <t>11,12,13,18,25/04/2022</t>
  </si>
  <si>
    <t>11,12,13,23,30/04/2022</t>
  </si>
  <si>
    <t>AUX. DEF. AGROPECUÁRIO</t>
  </si>
  <si>
    <r>
      <t>FINALIDADE DA VIAGEM</t>
    </r>
    <r>
      <rPr>
        <sz val="11"/>
        <color rgb="FF000000"/>
        <rFont val="Arial"/>
        <family val="2"/>
      </rPr>
      <t xml:space="preserve">: </t>
    </r>
    <r>
      <rPr>
        <b/>
        <sz val="11"/>
        <color rgb="FF000000"/>
        <rFont val="Arial"/>
        <family val="2"/>
      </rPr>
      <t> 1.  Georreferenciamento   2. Trabalho em Associações.  3. Atualizaçõs Cadastrais e vistoria em rebanhos de pequenos ruminantes.  4. Atividades de Pré-Campanha Febre Aftosa etapa I.2022    5. Atividades de Pré-Campanha Febre Aftosa etapa I.2022</t>
    </r>
  </si>
  <si>
    <t>098.583-7</t>
  </si>
  <si>
    <r>
      <t>FINALIDADE DA VIAGEM</t>
    </r>
    <r>
      <rPr>
        <sz val="11"/>
        <color rgb="FF000000"/>
        <rFont val="Arial"/>
        <family val="2"/>
      </rPr>
      <t xml:space="preserve">: </t>
    </r>
    <r>
      <rPr>
        <b/>
        <sz val="11"/>
        <color rgb="FF000000"/>
        <rFont val="Arial"/>
        <family val="2"/>
      </rPr>
      <t> 1.  Supervisão ULSAV, UVL, EAC   2. Supervisão ULSAV, UVL, EAC.</t>
    </r>
  </si>
  <si>
    <t>Dormentes / Santa Maria da Boa Vista / Petrolina</t>
  </si>
  <si>
    <t>18,25/04/2021</t>
  </si>
  <si>
    <t>22,28/04/2022</t>
  </si>
  <si>
    <r>
      <t>FINALIDADE DA VIAGEM</t>
    </r>
    <r>
      <rPr>
        <sz val="11"/>
        <color rgb="FF000000"/>
        <rFont val="Arial"/>
        <family val="2"/>
      </rPr>
      <t xml:space="preserve">:  </t>
    </r>
    <r>
      <rPr>
        <b/>
        <sz val="11"/>
        <color rgb="FF000000"/>
        <rFont val="Arial"/>
        <family val="2"/>
      </rPr>
      <t>1.1  Atualizações cadastrais e fiscalização de rebanhos;       1.2 Busca de Inadimplente (vacina Brucelose) e atualizações cadastrais;     2. Atualizações cadastrais e fiscalização de rebanhos.</t>
    </r>
  </si>
  <si>
    <t>Sta. Mª da Boa Vista</t>
  </si>
  <si>
    <t>Faz. Várzea Grande/Proj. Fulgêncio/Cupira/ Sta. Mª da Boa Vista</t>
  </si>
  <si>
    <r>
      <t>FINALIDADE DA VIAGEM</t>
    </r>
    <r>
      <rPr>
        <sz val="11"/>
        <color rgb="FF000000"/>
        <rFont val="Arial"/>
        <family val="2"/>
      </rPr>
      <t xml:space="preserve">: </t>
    </r>
    <r>
      <rPr>
        <b/>
        <sz val="11"/>
        <color rgb="FF000000"/>
        <rFont val="Arial"/>
        <family val="2"/>
      </rPr>
      <t>  1 - Vigilância Ativa       2 - Atualização Cadastral com Vistoria em Rebanhos de Pequenos Ruminantes                      </t>
    </r>
  </si>
  <si>
    <t>Lagoa Grande /Tapera /Ponta da Serra/Petrolina</t>
  </si>
  <si>
    <t>06,27,29/04/2022</t>
  </si>
  <si>
    <t>07,27,29/04/2022</t>
  </si>
  <si>
    <r>
      <t>FINALIDADE DA VIAGEM</t>
    </r>
    <r>
      <rPr>
        <sz val="11"/>
        <color rgb="FF000000"/>
        <rFont val="Arial"/>
        <family val="2"/>
      </rPr>
      <t xml:space="preserve">: </t>
    </r>
    <r>
      <rPr>
        <b/>
        <sz val="11"/>
        <color rgb="FF000000"/>
        <rFont val="Arial"/>
        <family val="2"/>
      </rPr>
      <t>  1 -  Atualização Cadastral com Vistoria em Rebanhos de Pequenos Ruminantes  2 -  Atualização Cadastral com Vistoria em Rebanhos de Pequenos Ruminantes   3 -  Atualização Cadastral com Vistoria em Rebanhos de Pequenos Ruminantes  4 - Atualização Cadastral com Vistoria em Rebanhos de Pequenos Ruminantes  </t>
    </r>
  </si>
  <si>
    <t>Cristália/  Simpatia/Rajada/Lagoa grande Petrolina</t>
  </si>
  <si>
    <t>19,22,25,28/04/2022</t>
  </si>
  <si>
    <r>
      <t>FINALIDADE DA VIAGEM</t>
    </r>
    <r>
      <rPr>
        <sz val="11"/>
        <color rgb="FF000000"/>
        <rFont val="Arial"/>
        <family val="2"/>
      </rPr>
      <t>: </t>
    </r>
    <r>
      <rPr>
        <b/>
        <sz val="11"/>
        <color rgb="FF000000"/>
        <rFont val="Arial"/>
        <family val="2"/>
      </rPr>
      <t>1. </t>
    </r>
    <r>
      <rPr>
        <sz val="11"/>
        <color rgb="FF000000"/>
        <rFont val="Arial"/>
        <family val="2"/>
      </rPr>
      <t>Inspeção em propriedades e viveiros de citros para prevenção das pragas quarentenárias.</t>
    </r>
  </si>
  <si>
    <r>
      <t> </t>
    </r>
    <r>
      <rPr>
        <b/>
        <sz val="11"/>
        <color rgb="FF000000"/>
        <rFont val="Arial"/>
        <family val="2"/>
      </rPr>
      <t>José Lopes de Almeida Junior</t>
    </r>
  </si>
  <si>
    <r>
      <t>FINALIDADE DA VIAGEM</t>
    </r>
    <r>
      <rPr>
        <sz val="11"/>
        <color rgb="FF000000"/>
        <rFont val="Arial"/>
        <family val="2"/>
      </rPr>
      <t>: </t>
    </r>
    <r>
      <rPr>
        <b/>
        <sz val="11"/>
        <color rgb="FF000000"/>
        <rFont val="Arial"/>
        <family val="2"/>
      </rPr>
      <t xml:space="preserve">1. </t>
    </r>
    <r>
      <rPr>
        <sz val="11"/>
        <color rgb="FF000000"/>
        <rFont val="Arial"/>
        <family val="2"/>
      </rPr>
      <t>Inspeção em propriedades e viveiros de citros para prevenção das pragas quarentenárias.</t>
    </r>
    <r>
      <rPr>
        <b/>
        <sz val="11"/>
        <color rgb="FF000000"/>
        <rFont val="Arial"/>
        <family val="2"/>
      </rPr>
      <t xml:space="preserve"> 2. </t>
    </r>
    <r>
      <rPr>
        <sz val="11"/>
        <color rgb="FF000000"/>
        <rFont val="Arial"/>
        <family val="2"/>
      </rPr>
      <t>Inspeção em propriedades produtoras de banana para prevenção das pragas quarentenárias.</t>
    </r>
  </si>
  <si>
    <t>Chã Grande/Taquaritinga do Norte/Recife </t>
  </si>
  <si>
    <t>08,12/04/2022</t>
  </si>
  <si>
    <r>
      <t>FINALIDADE DA VIAGEM</t>
    </r>
    <r>
      <rPr>
        <sz val="11"/>
        <color rgb="FF000000"/>
        <rFont val="Arial"/>
        <family val="2"/>
      </rPr>
      <t>:</t>
    </r>
    <r>
      <rPr>
        <b/>
        <sz val="11"/>
        <color rgb="FF000000"/>
        <rFont val="Arial"/>
        <family val="2"/>
      </rPr>
      <t> 1 e 2. Monitoramento da Mosca-da-carambola. </t>
    </r>
  </si>
  <si>
    <t>13,14/04/2022</t>
  </si>
  <si>
    <t>Taquaritinga do Norte/Recife </t>
  </si>
  <si>
    <t>VALMIR MARTINS DOS SANTOS</t>
  </si>
  <si>
    <t>Belém do São Francisco / Cabrobó /  Parnamirim / Terra Nova / Verdejante / Mirandiba / Serrita / Moreilândia /  Cedro / Salgueiro</t>
  </si>
  <si>
    <t>03,05,09,11,17,19,24/05/2022</t>
  </si>
  <si>
    <t>04,06,10,12,18,20,25/05/2022</t>
  </si>
  <si>
    <t>FINALIDADE DA VIAGEM:
Fiscalização/Inspeção: - do controle e monitoramento de pragas e doenças fitossanitárias; - do comércio de agrotóxicos e afins; - das prestadoras de serviço; - Acompanhamento das ULSAV's e EAC's.</t>
  </si>
  <si>
    <t>Belém do São Francisco /Cabrobó /Parnamirim / T.Nova / Verdejante / Mirandiba /Serrita / Moreilândia / Cedro / Salgueiro.</t>
  </si>
  <si>
    <t>Terra nova/ Parnamirim/Mirandiba/Verdejante/Moreilândia/Belém do S. Francisco/Cabrobó/Cedro/Salgueiro</t>
  </si>
  <si>
    <t>02,05,10,12,17,25/05/2022</t>
  </si>
  <si>
    <t>04,06,11,13,18,26/05/2022</t>
  </si>
  <si>
    <r>
      <t>FINALIDADE DA VIAGEM</t>
    </r>
    <r>
      <rPr>
        <sz val="11"/>
        <color rgb="FF000000"/>
        <rFont val="Arial"/>
        <family val="2"/>
      </rPr>
      <t>:  Recadastramento de propriedades, intimação a produtores inadimplentes, emissão de </t>
    </r>
    <r>
      <rPr>
        <b/>
        <sz val="11"/>
        <color rgb="FF000000"/>
        <rFont val="Arial"/>
        <family val="2"/>
      </rPr>
      <t> GTA </t>
    </r>
    <r>
      <rPr>
        <sz val="11"/>
        <color rgb="FF000000"/>
        <rFont val="Arial"/>
        <family val="2"/>
      </rPr>
      <t>e  abertura de cadastros.</t>
    </r>
  </si>
  <si>
    <t>Cedro/Terra Nova/Parnamirim/Serrita/Moreilândia/Mirandiba/Verdejante/Cabrobó/Belém de São Francisco/Salgueiro</t>
  </si>
  <si>
    <t>02,09,12,16,23/05/2022</t>
  </si>
  <si>
    <t>02,10,13,17,25/05/2022</t>
  </si>
  <si>
    <r>
      <t>FINALIDADE DA VIAGEM</t>
    </r>
    <r>
      <rPr>
        <sz val="11"/>
        <color rgb="FF000000"/>
        <rFont val="Arial"/>
        <family val="2"/>
      </rPr>
      <t>: ATIVIDADES REFERENTES A PRIMEIRA ETAPA DE VACINAÇÃO CONTRA FEBRE AFTOSA DE 2022 (FISCALIZAÇÃO DE REVENDA DE PRODUTO VETERINÁRIO/ FISCALIZAR PROPRIEDADES DE RISCO/ REUNIÕES COM SECRETARIAS DE AGRICULTURA/ VACINAÇÕES ASSISTIDAS).</t>
    </r>
  </si>
  <si>
    <t>VERDEJANTE/CEDRO/MIRANDIBA/SALGUEIRO</t>
  </si>
  <si>
    <t>03,04,11,13,19/05/2022</t>
  </si>
  <si>
    <t>03,05,12,13,19/05/2022</t>
  </si>
  <si>
    <r>
      <t>FINALIDADE DA VIAGEM</t>
    </r>
    <r>
      <rPr>
        <sz val="11"/>
        <color rgb="FF000000"/>
        <rFont val="Arial"/>
        <family val="2"/>
      </rPr>
      <t>: ATIVIDADES REFERENTES A PRIMEIRA ETAPA DE VACINAÇÃO CONTRA FEBRE AFTOSA DE 2022 (FISCALIZAÇÃO DE REVENDA DE PRODUTO VETERINÁRIO/ FISCALIZAR PROPRIEDADES DE RISCO/ REUNIÕES COM SECRETARIAS DE AGRICULTURA/ VACINAÇÕES ASSISTIDAS/ATUALIZAÇÕES CADASTRAIS/ACOMPANHAMENTO DOS EAC'S).</t>
    </r>
  </si>
  <si>
    <t>03,04,11,13,17,19,24,30/05/2022</t>
  </si>
  <si>
    <t>03,05,12,13,18,19,25,30/05/2022</t>
  </si>
  <si>
    <r>
      <t>FINALIDADE DA VIAGEM</t>
    </r>
    <r>
      <rPr>
        <sz val="11"/>
        <color rgb="FF000000"/>
        <rFont val="Arial"/>
        <family val="2"/>
      </rPr>
      <t>: ATIVIDADES REFERENTES A PRIMEIRA ETAPA DE VACINAÇÃO CONTRA FEBRE AFTOSA DE 2022 (FISCALIZAÇÃO DE REVENDAS VETERINÁRIAS/ FISCALIZAR PROPRIEDADES DE RISCO/ REUNIÕES COM SECRETARIAS DE AGRICULTURA/ VACINAÇÕES ASSISTIDAS). ACOMPANHAMENTO DE ATIVIDADES DOS EAC'S E ATUALIZAÇÕES CADASTRAIS.</t>
    </r>
  </si>
  <si>
    <t>Terra Nova/ Salgueiro/ Serrita/ Moreilândia/ Parnamirim</t>
  </si>
  <si>
    <t>05,09,12,19,26,30/05/2022</t>
  </si>
  <si>
    <t>06,10,12,20,27,30/05/2022</t>
  </si>
  <si>
    <t>FINALIDADE: AUXILIAR OS FISCAIS AGROPECUÁRIOS EM INSPEÇÃO VEGETAL NAS ÁREAS DE CULTIVO DE MANGA, BEM COMO A BUSCA DE PRODUTORES INADIMPLENTES DAS CAMPANHAS DE VACINAÇÃO DA AFTOSA.</t>
  </si>
  <si>
    <t>03,12,24/05/2022</t>
  </si>
  <si>
    <t>04,13,25/05/2022</t>
  </si>
  <si>
    <t>FERNANDO GOES DE MIRANDA</t>
  </si>
  <si>
    <t>136.053-1</t>
  </si>
  <si>
    <t>DIRETOR DE DEFESA E INSPEÇÃO ANIMAL</t>
  </si>
  <si>
    <r>
      <t>FINALIDADE DA VIAGEM</t>
    </r>
    <r>
      <rPr>
        <sz val="11"/>
        <color rgb="FF000000"/>
        <rFont val="Arial"/>
        <family val="2"/>
      </rPr>
      <t>: Realizar Reunião Técnica, nas Gerências Regionais de Salgueiro e Ouricuri.</t>
    </r>
  </si>
  <si>
    <t>Salgueiro/Ouricurí/Recife</t>
  </si>
  <si>
    <r>
      <t>FINALIDADE DA VIAGEM</t>
    </r>
    <r>
      <rPr>
        <sz val="11"/>
        <color rgb="FF000000"/>
        <rFont val="Arial"/>
        <family val="2"/>
      </rPr>
      <t>: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</si>
  <si>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Garanhuns/Terezinha/Lagoa do Ouro/ Brejão/Bom Conselho</t>
  </si>
  <si>
    <t>02,04,11,17,23,26,30/05/2022</t>
  </si>
  <si>
    <t>03,06,13,19,24,27,31/05/2022</t>
  </si>
  <si>
    <t>361.765-3</t>
  </si>
  <si>
    <t>São João/Jupi/Capoeiras/Caetés/Jucati/Correntes/Palmeirina/Angelim/Garanhuns</t>
  </si>
  <si>
    <t>02,05,11,16,23,26,30/05/2022</t>
  </si>
  <si>
    <t>03,06,13,18,25,27,31/05/2022</t>
  </si>
  <si>
    <t>Itaiba/Manari/Iati/Saloá/Garanhuns/Águas Belas </t>
  </si>
  <si>
    <t>04,11,17,23,25/05/2022</t>
  </si>
  <si>
    <t>06,13,20,24,27/05/2022</t>
  </si>
  <si>
    <r>
      <t>FINALIDADE DA VIAGEM</t>
    </r>
    <r>
      <rPr>
        <sz val="11"/>
        <color rgb="FF000000"/>
        <rFont val="Arial"/>
        <family val="2"/>
      </rPr>
      <t>: Apoio na  Busca de inadimplentes da Campanha de vacinação contra Febre Aftosa, Entrega de material biológico e recebimento de material de consumo em Recife, apoio e fiscalização nas feiras de animais e Barreira móvel.</t>
    </r>
  </si>
  <si>
    <t>São João/Jucati/Lagoa do Ouro/Capoeiras/Recife/Garanhuns</t>
  </si>
  <si>
    <t>02,03,04,05,09,10,11,16,17,18,19,23,24,25,26,30,31/05/2022</t>
  </si>
  <si>
    <t>02,03,04,06,09,10,13,16,17,18,20,23,24,25,27,30,31/05/2022</t>
  </si>
  <si>
    <t>Águas Belas/Capoeiras/Correntes/Palmeirina/Angelim/Caetés/Bom Conselho/Terezinha/Brejão/Garanhuns</t>
  </si>
  <si>
    <t>02,05,10,12,17,26/05/2022</t>
  </si>
  <si>
    <t>03,06,11,13,18,27/05/2022</t>
  </si>
  <si>
    <t>Manari/Itaíba/Recife/Iati/Águas Belas/Bom Conselho/Canhotinho/Capoeiras/Caetés/Garanhuns</t>
  </si>
  <si>
    <t>04,09,17,23,26/05/2022</t>
  </si>
  <si>
    <t>06,10,18,24,27/05/2022</t>
  </si>
  <si>
    <t>Saloá/Bom Conselho/Saloá/Iati/Águas Belas/Itaíba/Manari/Canhotinho/Palmeirina/Angelim/L. do Ouro/Correntes/Capoeiras/Caetés/Jucati/Garanhuns</t>
  </si>
  <si>
    <t>04,10,16,18,23,26,30/05/2022</t>
  </si>
  <si>
    <t>06,12,17,20,24,27,31/05/2022</t>
  </si>
  <si>
    <r>
      <t>FINALIDADE DA VIAGEM</t>
    </r>
    <r>
      <rPr>
        <sz val="11"/>
        <color rgb="FF000000"/>
        <rFont val="Arial"/>
        <family val="2"/>
      </rPr>
      <t>: fiscalização de propriedades rurais produtoras de Palma Forrageira, Citros, Banana e fiscalização no uso de agrotóxicos e Supervisão do MAPA junto com ADAGRO nas atividades da defesa Vegetal.</t>
    </r>
  </si>
  <si>
    <t>São João/Angelim/Palmeirina/Correntes/Bom Conselho/Garanhuns</t>
  </si>
  <si>
    <t>10,17,26/05/2022</t>
  </si>
  <si>
    <t>12,19,28/05/2022</t>
  </si>
  <si>
    <r>
      <t>FINALIDADE DA VIAGEM</t>
    </r>
    <r>
      <rPr>
        <sz val="11"/>
        <color rgb="FF000000"/>
        <rFont val="Arial"/>
        <family val="2"/>
      </rPr>
      <t>: Apoio aos EACs da ADAGRO , para realização de relatórios,  Localização de inadimplentes com a</t>
    </r>
  </si>
  <si>
    <t>Garanhuns/São João/Angelim/Palmeirina/Canhotinho</t>
  </si>
  <si>
    <t>02,05,10,12,16,23,30/05/2022</t>
  </si>
  <si>
    <t>03,06,11,13,17,24,31/05/2022</t>
  </si>
  <si>
    <t>02,04,06,09,13,16,18,19,23,25,26,30/05/2022</t>
  </si>
  <si>
    <t>02,04,06,09,13,16,18,20,23,25,27,30/05/2022</t>
  </si>
  <si>
    <t>Manari/Itaíba/Iati/Águas Belas/Bom Conselho/Canhotinho/Capoeiras/Caetés/Garanhuns</t>
  </si>
  <si>
    <t>05,10,18,24,27/05/2022</t>
  </si>
  <si>
    <t>Aux. de Defesa Agropecuária</t>
  </si>
  <si>
    <t>FINALIDADE DA VIAGEM: Deslocamento de servidores para realizar atividades da ADAGRO, Apoio as
feiras de animais e Barreira móvel.</t>
  </si>
  <si>
    <t>02,04,05,09,11,12,16,18,19,23,25,26,30/05/2022</t>
  </si>
  <si>
    <t>02,04,06,09,11,13,16,18,20,23,25,27,30/05/2022</t>
  </si>
  <si>
    <r>
      <t>FINALIDADE DA VIAGEM</t>
    </r>
    <r>
      <rPr>
        <sz val="11"/>
        <color rgb="FF000000"/>
        <rFont val="Arial"/>
        <family val="2"/>
      </rPr>
      <t>: Fiscalização de propriedades rurais produtoras de Palma Forrageira e Citros. Fiscalização no uso de agrotóxicos em propriedades rurais. Inspeção em casas agropecuárias, dedetizadora e comercio informal. Supervisão do MAPA junto com a ADAGRO nas atividades da Defesa Vegetal, nas culturas da Uva e Banana.</t>
    </r>
  </si>
  <si>
    <t>Aguas Belas/Iati/Saloá/São João/Angelim/Bom Conselho/Garanhuns</t>
  </si>
  <si>
    <t>03,10,26/05/2022</t>
  </si>
  <si>
    <t>06,12,28/05/2022</t>
  </si>
  <si>
    <r>
      <t>FINALIDADE DA VIAGEM</t>
    </r>
    <r>
      <rPr>
        <sz val="11"/>
        <color rgb="FF000000"/>
        <rFont val="Arial"/>
        <family val="2"/>
      </rPr>
      <t>: fiscalização de propriedades rurais produtoras de Palma Forrageira, Citros, Banana, uva e fiscalização no uso de agrotóxicos.</t>
    </r>
  </si>
  <si>
    <t>Aguas Belas/Iati/Saloá/Palmeirina/Correntes/Garanhuns</t>
  </si>
  <si>
    <t>03,17/05/2022</t>
  </si>
  <si>
    <t>06,19/05/2022</t>
  </si>
  <si>
    <t>FINALIDADE DA VIAGEM: Deslocamento de servidores para realizar atividades da ADAGRO, Apoio as Feiras
de animais, localização de inadimplentes com a vacina da aftosa  e Barreira móvel.</t>
  </si>
  <si>
    <t>02,04,05,09,11,12,16,18,19,23,25,2630/05/2022</t>
  </si>
  <si>
    <t>Capoeiras/São João/Lagoa do Ouro/Caetés/Garanhuns</t>
  </si>
  <si>
    <t>06,09,10,11,16,19,23,25,26,30/05/2022</t>
  </si>
  <si>
    <t>07,09,10,13,16,20,23,25,27,30/05/2022</t>
  </si>
  <si>
    <t>Garanhuns/Terezinha/Lagoa do Ouro/Brejão/Bom Conselho</t>
  </si>
  <si>
    <t>02,05,12,17,24,27,31/05/2022</t>
  </si>
  <si>
    <t>Angelim/Canhotinho/São João/Palmeirina/Garanhuns</t>
  </si>
  <si>
    <t>05,09,12,17,23,26,30/05/2022</t>
  </si>
  <si>
    <t>06,09,13,18,24,27,30/05/2022</t>
  </si>
  <si>
    <r>
      <t>FINALIDADE DA VIAGEM</t>
    </r>
    <r>
      <rPr>
        <sz val="11"/>
        <color rgb="FF000000"/>
        <rFont val="Arial"/>
        <family val="2"/>
      </rPr>
      <t>: Visita a propriedades e aos escritórios de apoio da UVL -ADAGRO. e Vacinação  Assistida.</t>
    </r>
  </si>
  <si>
    <t>12,17/05/2022</t>
  </si>
  <si>
    <t>13,18/05/2022</t>
  </si>
  <si>
    <r>
      <t>FINALIDADE DA VIAGEM</t>
    </r>
    <r>
      <rPr>
        <sz val="11"/>
        <color rgb="FF000000"/>
        <rFont val="Arial"/>
        <family val="2"/>
      </rPr>
      <t>: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</si>
  <si>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Capoeiras/Caetés/Lagoa do Ouro/Terezinha/Brejão/São João/Garanhuns</t>
  </si>
  <si>
    <t>05,10,12,16,17,18,19,23,24,26,30/05/2022</t>
  </si>
  <si>
    <t>06,10,13,16,17,18,20,23,24,27,31/05/2022</t>
  </si>
  <si>
    <t>Saloá/Paranatama/Capoeiras/Caetés/Lagoa do Ouro/Palmeirina/Canhotinho/Angelim/Correntes/Garanhuns</t>
  </si>
  <si>
    <t>03,05,10,12,16,18,19,24,25,26,30/05/2022</t>
  </si>
  <si>
    <t>03,06,10,13,16,18,20,24,25,27,31/05/2022</t>
  </si>
  <si>
    <t>Capoeiras</t>
  </si>
  <si>
    <t>Paranatama/Caetés/Garanhuns/Capoeiras</t>
  </si>
  <si>
    <t>11,25/05/2022</t>
  </si>
  <si>
    <t>12,26/05/2022</t>
  </si>
  <si>
    <t>Brejão/Terezinha/Bom Conselho/Lagoa do Ouro/Caetés/Capoeiras/Garanhuns</t>
  </si>
  <si>
    <t>02,04,05,09,12,16,19,23,25,26,30/05/2022</t>
  </si>
  <si>
    <t>03,04,06,09,13,16,20,23,25,27,30/05/2022</t>
  </si>
  <si>
    <t>03,06,09,11,16,17,18,23,25,30,31/05/2022</t>
  </si>
  <si>
    <t>04,06,09,12,16,17,19,24,26,30,31/05/2022</t>
  </si>
  <si>
    <t>São João/Lagoa do Ouro/Capoeiras/Caetés/Correntes/Garanhuns</t>
  </si>
  <si>
    <t>02,04,05,09,11,12,16,17,19,26,30/05/2022</t>
  </si>
  <si>
    <t>02,04,06,09,11,13,16,18,20,27,30/05/2022</t>
  </si>
  <si>
    <r>
      <t>FINALIDADE DA VIAGEM</t>
    </r>
    <r>
      <rPr>
        <sz val="11"/>
        <color rgb="FF000000"/>
        <rFont val="Arial"/>
        <family val="2"/>
      </rPr>
      <t>: Apoio aos EACs da ADAGRO  e busca de inadimplentes da Campanha de vacinação contra Febre Aftosa.</t>
    </r>
  </si>
  <si>
    <t>03,05,10,12,17,24,26/05/2022</t>
  </si>
  <si>
    <t>04,06,11,13,18,25,27/05/2022</t>
  </si>
  <si>
    <t>Jucati/Lagoa do Ouro/Capoeiras/São João/Águas Belas/Garanhuns</t>
  </si>
  <si>
    <t>03,04,05,09,10,12,16,1,18,19,23,24,25,26,30,31/05/2022</t>
  </si>
  <si>
    <t>03,04,06,09,10,13,16,17,18,20,23,24,25,2,30,31/05/2022</t>
  </si>
  <si>
    <t>Ax. de Defesa Agropecuária</t>
  </si>
  <si>
    <r>
      <t>FINALIDADE DA VIAGEM</t>
    </r>
    <r>
      <rPr>
        <sz val="11"/>
        <color rgb="FF000000"/>
        <rFont val="Arial"/>
        <family val="2"/>
      </rPr>
      <t>:  Apoio a fiscalização em propriedades inadimplentes para a aftosa e brucelose, fiscalização em eventos agropecuários (feira de animais), fiscalização em propriedades com equinos e suínos, vistoria em estabelecimento avícolas.</t>
    </r>
  </si>
  <si>
    <t>Garanhuns/Lagoa do Ouro/Terezinha/Bom Conselho</t>
  </si>
  <si>
    <t>04,10,17,20,24/05/2022</t>
  </si>
  <si>
    <t>05,10,17,20,25/05/2022</t>
  </si>
  <si>
    <t>06,16,25/05/2022</t>
  </si>
  <si>
    <t>09,18,27/05/222</t>
  </si>
  <si>
    <t>02,11,20,30/05/2022</t>
  </si>
  <si>
    <t>04,13,23,01/06/2022</t>
  </si>
  <si>
    <t>09,18,27/05/2022</t>
  </si>
  <si>
    <t>11,20,30/05/2022</t>
  </si>
  <si>
    <r>
      <t> </t>
    </r>
    <r>
      <rPr>
        <sz val="11"/>
        <color rgb="FF000000"/>
        <rFont val="Arial"/>
        <family val="2"/>
      </rPr>
      <t>378.144-5</t>
    </r>
  </si>
  <si>
    <t>04,13,23/05/2022</t>
  </si>
  <si>
    <t>FINALIDADE DA VIAGEM: SUPERVISÃO DE EACS, ATENDIMENTO A FOCOS DE DOENÇA DE NOTIFICAÇÃO, FISCALIZAÇÃO DE FIRMAS DE VENDA DE MEDICAMENTOS VETERINÁRIOS, REUNIÃO COM PRODUTORES E CRIADORES, BARREIRA MÓVEL, ACOMPANHAR VACINAÇÃO FEBRE AFTOSA.
SUPERVISÃO DE EACS, ATENDIMENTO A FOCOS DE DOENÇA DE NOTIFICAÇÃO, FISCALIZAÇÃO DE FIRMAS DE VENDA DE MEDICAMENTOS VETERINÁRIOS, REUNIÃO COM PRODUTORES E CRIADORES, BARREIRA MÓVEL, ACOMPANHAR VACINAÇÃO FEBRE AFTOSA.</t>
  </si>
  <si>
    <t>RIO FORMOSO/BARREIROS/SIRINHAEM/QUIPAPÁ/MARAIAL/JAQUEIRA /ESCADA/RIBEIRÃO/GAMELEIRA /CATENDE/BELÉM DE MARIA / SÃO JOSÉ DA COROA GRANDE / PALMARES</t>
  </si>
  <si>
    <t>03,11,18,24,30/05/2022</t>
  </si>
  <si>
    <t>06,13,20,27,31/05/2022</t>
  </si>
  <si>
    <t>QUIPAPÁ / SÃO BENEDITO/CORTÊS/ RIBEIRÃO/ESCADA/AMARAJI/RIO FORMOSO/ TAMANDARE/BARREIROS/ SÃO BENEDITO/PALMARES</t>
  </si>
  <si>
    <t>03,10,17,24/05/2022</t>
  </si>
  <si>
    <t>06,13,20,27/05/2022</t>
  </si>
  <si>
    <t>RIO FORMOSO- TAMANDARÉ- SIRINHAEM-CATENDE-BARREIROS-PALMARES</t>
  </si>
  <si>
    <t>03,11,18,24/05/2022</t>
  </si>
  <si>
    <t>04,13,19,25/05/2022</t>
  </si>
  <si>
    <r>
      <t>FINALIDADE DA VIAGEM</t>
    </r>
    <r>
      <rPr>
        <sz val="11"/>
        <color rgb="FF000000"/>
        <rFont val="Arial"/>
        <family val="2"/>
      </rPr>
      <t>: FISCALIZAÇÃO DE REVENDAS , SUPERVISÃO EAC E ULSAVS, , ENTREVISTAS DE RÁDIO, ATENDIMENTOS A FOCOS DE DOENÇAS DE NOTIFICAÇÃO, VISTORIA PROPRIEDADE DE  BOVINOS , EQUIDEOS, SUÍNOS, CAPRINOS. PALESTRAS VACINAÇÃO ASSISTIDA DE BOVINOS E BUBALINOS CONTRA FEBRE AFTOSA.</t>
    </r>
  </si>
  <si>
    <t>RIO FORMOSO/BARREIROS/SIRINHAEM/QUIPAPÁ/MARAIAL/JAQUEIRA /ESCADA/RIBEIRÃO/GAMELEIRA /CATENDE/BELÉM DE MARIA / SÃO JOSÉ DA COROA GRANDE /PALMARES</t>
  </si>
  <si>
    <t>RIO FORMOSO/BARREIROS/SIRINHAEM/QUIPAPÁ/MARAIAL/JAQUEIRA /ESCADA/RIBEIRÃO/GAMELEIRA /CATENDE/BELÉM DE MARIA /PALMARES</t>
  </si>
  <si>
    <t>06,12,19,27/05/2022</t>
  </si>
  <si>
    <t>RIBEIRÃO/ CORTÊS/ GAMELEIRA/PALMARES/QUIPAPÁ/AMARAJI/ESCADA</t>
  </si>
  <si>
    <t>03,12,18,24/05/2022</t>
  </si>
  <si>
    <t>06,13,20,26/05/2022</t>
  </si>
  <si>
    <t>RIBEIRÃO/ CORTÊS/ GAMELEIRA/AMARAJI/ PRIMAVERA /PALMARES/ QUIPAPÁ/ESCADA</t>
  </si>
  <si>
    <t>400.435-3</t>
  </si>
  <si>
    <t>RIBEIRÃO/ CORTÊS/ GAMELEIRA/PALMARES/ QUIPAPÁ/AMARAJI/ESCADA</t>
  </si>
  <si>
    <t>FINALIDADE: FISCALIZAÇÃO DE FIRMAS DE PRODUTOS VETERINÁRIOS, SUPERVISÃO DE EAC, BUSCA ATIVA DE INADIMPLENTES 2 ETAPA DE VACINAÇÃO FEBRE AFTOSA, SANEAMENTO DE FOCOS DE DOENÇAS INFECTOCONTAGIOSAS.VISTORIA PROPRIEDADE DE  BOVINOS , EQUIDEOS, SUÍNOS, CAPRINOS. PALESTRAS.</t>
  </si>
  <si>
    <t>RIO FORMOSO/BARREIROS/SIRINHAEM/QUIPAPÁ/MARAIAL/JAQUEIRA /ESCADA/RIBEIRÃO/GAMELEIRA /CATENDE/BELÉM DE MARIA /SÃO JOSÉ DA COROA GRANDE /PALMARES</t>
  </si>
  <si>
    <t>02,10,16,24,30/05/2022</t>
  </si>
  <si>
    <t>FRANCISCO ELÍSIO  VALGUEIRO MALTA FEITOSA</t>
  </si>
  <si>
    <t>FINALIDADE: CADASTRO E INSPEÇÃO CONTROLE SIGATOKA NEGRA E MOKO DA BANANA,COCHONILHA DO CARMIM,HLB,PINTA PRETA E CACRO CÍTRICO, COMÉRCIO FORMAL,INFORMAL DE AGROTÓXICO E CONTROLADORA DE PRAGAS URBANAS E EM PROPRIEDADES RURAIS</t>
  </si>
  <si>
    <t>S. TALHADA</t>
  </si>
  <si>
    <t>FLORESTA/PETROLÂNDIA/JATOBÁ/PETROLÂNDIA/TACARATU/INAJÁ/S. TALHADA</t>
  </si>
  <si>
    <t>09,16/05/2022</t>
  </si>
  <si>
    <t>14,21/05/2022</t>
  </si>
  <si>
    <t>FINALIDADE: ATENDIMENTO NOS ESCRITÓRIOS COM EMISSÃO DE GTA,FICHA SANITÁRIA E ETC.FISCALIZAÇÃO DAS FARMACIAS VETERINÁRIAS,CONTROLE DE TEMPERATURA E ATENDIMENTO A INADIMPLENTES DAS CAMPANHAS ANTERIORES.</t>
  </si>
  <si>
    <t>PETROLÂNDIA /JATOBÁ/TACARATU/INAJÁ/FLORESTA</t>
  </si>
  <si>
    <t>09,16,23/05/2022</t>
  </si>
  <si>
    <t>13,20,25/05/2022</t>
  </si>
  <si>
    <t xml:space="preserve">FINALIDADE: Fiscalizar as Propriedades de risco, lixões/aterro sanitário, propriedades com bovinos, bubalinos,  caprinos, ovinos e equídios, propriedades comerciais de suídeos; Realizar busca aos Inadimplentes (vacina brucelose), georreferenciamento de abrigos de morcegos; fiscalizar estabelecimentos que comercializam produtos de uso veterinários. Realizar entrevistas e palestras. Barreiras móveis e viagens para unificação das ações de defesa e inspeção na regional Serra Talhada. </t>
  </si>
  <si>
    <t>FLORESTA/SÃO JOSÉ DO BELMONTE/BETÂNIA/CALUMBI/FLORES/STª CRUZ B. VERDE/TRIUNFO/SERRA TALHADA</t>
  </si>
  <si>
    <t>02,09,16,18,24,27/05/2022</t>
  </si>
  <si>
    <t>07,14,16,18,24,27/05/2022</t>
  </si>
  <si>
    <r>
      <t>FINALIDADE DA VIAGEM</t>
    </r>
    <r>
      <rPr>
        <sz val="11"/>
        <color rgb="FF000000"/>
        <rFont val="Arial"/>
        <family val="2"/>
      </rPr>
      <t>: PALESTRA/REUNIÃO EM CONSELHO MUNICIPAL DE AGRICULTORES;  FISCALIZAÇÃO DE PROPRIEDADES DE RISCO; FISCALIZAÇÃO EM ESTABELECIMENTOS QUE COMERCIALIZAM PRODUTOS VETERINÁRIOS; VISITA A FARMÁCIAS VETERINÁRIAS DURANTE A CAMPANHA DE FEBRE AFTOSA; ATUAÇÃO EM BARREIRA SANITÁRIA; FISCALIZAÇÃO DE PROPRIEDADES COM EQUÍDEOS, SUÍDEOS, CAPRINOS E OVINOS; VACINAÇÃO ASSISTIDA DE FEBRE AFTOSA. </t>
    </r>
  </si>
  <si>
    <t>03,04,10,11,13,17,18,20,24,25,27,31/05/2022</t>
  </si>
  <si>
    <t>03,05,10,12,13,17,19,20,24,26,27,31/05/2022</t>
  </si>
  <si>
    <r>
      <t>FINALIDADE DA VIAGEM</t>
    </r>
    <r>
      <rPr>
        <sz val="11"/>
        <color rgb="FF000000"/>
        <rFont val="Arial"/>
        <family val="2"/>
      </rPr>
      <t>:ATUAR EM BARREIRAS SANITÁRIAS, REALIZAR VACINAÇÃO ASSISTIDA CONTRA FEBRE AFTOSA, FISCALIZAR FARMÁCIAS VETERINÁRIAS,FISCALIZAR PROPRIEDADES DE RISCO,PROPRIEDADES COM BOVINOS,EQUIDEOS,SUÍNOS,CAPRINOS E OVINOS,REALIZAR PALESTRA/REUNIÃO ABORDANDO A IMPORTÂNCIA DA VACINA CONTRA BRUCELOSE E AFTOSA.</t>
    </r>
  </si>
  <si>
    <t>SÃO JOSÉ BELMONTE/CALUMBI/STª CRUZ DA B. VERDE/SERRA TALHADA</t>
  </si>
  <si>
    <t>FINALIDADE: Fiscalizar as Propriedades de risco, lixões/aterro sanitário, propriedades com bovinos, bubalinos,  caprinos, ovinos e equídios, propriedades comerciais de suídeos; Realizar busca aos Inadimplentes (vacina brucelose), georreferenciamento de abrigos de morcegos; fiscalizar estabelecimentos que comercializam produtos de uso veterinários. Realizar entrevistas e palestras.</t>
  </si>
  <si>
    <t>02,09/05/2022</t>
  </si>
  <si>
    <t>07,14/05/2022</t>
  </si>
  <si>
    <t>02,03,04,05,06,09,10,11,12,13/05/2022</t>
  </si>
  <si>
    <t>FINALIDADE: ATENDIMENTO NOS ESCRITÓRIOS DE APOIO,FARMÁCIAS E VACINAÇÃO ASSISTIDA EM PROPRIEDADE DE RISCO NOS MUNICÍPIOS</t>
  </si>
  <si>
    <t>STª CRUZ B. VERDE/CALUMBI/SÃO J DO BELMONTE/BETÂNIA /S. TALHADA</t>
  </si>
  <si>
    <t>03,04,09,10,11,13,16,17,18,20,23,24,25,27/05/2022</t>
  </si>
  <si>
    <t>03,05,09,10,12,13,16,17,19,20,23,24,26,27/05/2022</t>
  </si>
  <si>
    <t>2104-4</t>
  </si>
  <si>
    <t xml:space="preserve">FINALIDADE: ATENDIMENTO NOS ESCRITÓRIOS DE APOIO,FARMÁCIAS E VACINAÇÃO ASSISTIDA EM PROPRIEDADE DE RISCO NOS MUNICÍPIOS DESCRITOS  </t>
  </si>
  <si>
    <t>JONAS DA SILVA RODRIGUÊS</t>
  </si>
  <si>
    <r>
      <t>FINALIDADE DA VIAGEM</t>
    </r>
    <r>
      <rPr>
        <sz val="11"/>
        <color rgb="FF000000"/>
        <rFont val="Arial"/>
        <family val="2"/>
      </rPr>
      <t>: AUXILIAR NA  FISCALIZAÇÃO DE PROPRIEDADES DE RISCO;  EM ESTABELECIMENTOS QUE COMERCIALIZAM PRODUTOS VETERINÁRIOS; VISITA A FARMÁCIAS VETERINÁRIAS DURANTE A CAMPANHA DE FEBRE AFTOSA; ATUAÇÃO EM BARREIRA SANITÁRIA; FISCALIZAÇÃO DE PROPRIEDADES COM EQUÍDEOS, SUÍDEOS, CAPRINOS E OVINOS; VACINAÇÃO ASSISTIDA DE FEBRE AFTOSA. </t>
    </r>
  </si>
  <si>
    <t>JOSE  NILDO LAURENTINO DOS SANTOS</t>
  </si>
  <si>
    <t>2211-0</t>
  </si>
  <si>
    <t>FINALIDADE: FISCALIZAÇÃO BARREIRA MÓVEL NO MUNICÍPIO DESCRITO</t>
  </si>
  <si>
    <t>CALUMBI/SERRA TALHADA</t>
  </si>
  <si>
    <t>04,11,18,25/05/2022</t>
  </si>
  <si>
    <t>05,12,19,26/05/2022</t>
  </si>
  <si>
    <r>
      <t>FINALIDADE DA VIAGEM</t>
    </r>
    <r>
      <rPr>
        <sz val="11"/>
        <color rgb="FF000000"/>
        <rFont val="Arial"/>
        <family val="2"/>
      </rPr>
      <t>: Acompanhar fiscalização em firmas comerciais de produtos veterinários, em vistorias de granjas avícolas em propriedades com equinos, vacinações assistidas contra a febre aftosa..</t>
    </r>
  </si>
  <si>
    <t>Vertentes/Vertente do Lério/Bom Jardim/Frei Miguelinho/Santa Maria do Cambucá/Vertentes/Surubim</t>
  </si>
  <si>
    <t>03,10,18,24/05/2022</t>
  </si>
  <si>
    <t>05,10,18,26/05/2022</t>
  </si>
  <si>
    <r>
      <t>FINALIDADE DA VIAGEM</t>
    </r>
    <r>
      <rPr>
        <sz val="11"/>
        <color rgb="FF000000"/>
        <rFont val="Arial"/>
        <family val="2"/>
      </rPr>
      <t>: Fiscalização em eventos agropecuários, vacinação assistida contra febre aftosa, acompanhar fiscalização em propriedade com suínos.</t>
    </r>
  </si>
  <si>
    <t>Bom Jardim/João Alfredo/Orobó/João Alfredo/Casinhas/Surubim</t>
  </si>
  <si>
    <t>05,09,11,16,19,23,30/05/2022</t>
  </si>
  <si>
    <t>05,10,11,17,19,24,31/05/2022</t>
  </si>
  <si>
    <r>
      <t>FINALIDADE DA VIAGEM</t>
    </r>
    <r>
      <rPr>
        <sz val="11"/>
        <color rgb="FF000000"/>
        <rFont val="Arial"/>
        <family val="2"/>
      </rPr>
      <t>:  Vacinações assistidas contra febre aftosa, acompanhar busca aos inadimplentes (brucelose), fiscalização em propriedades com equinos e bovinos.</t>
    </r>
  </si>
  <si>
    <t>Santa Maria do Cambucá/Vertente do Lério/Casinhas/ Bom Jardim/Frei Miguelinho/Surubim</t>
  </si>
  <si>
    <t>03,10,19,31/05/2022</t>
  </si>
  <si>
    <t>05,12,19,31/05/2022</t>
  </si>
  <si>
    <r>
      <t>FINALIDADE DA VIAGEM</t>
    </r>
    <r>
      <rPr>
        <sz val="11"/>
        <color rgb="FF000000"/>
        <rFont val="Arial"/>
        <family val="2"/>
      </rPr>
      <t>: Fiscalizar propriedades de risco PNEFA, PNSS e propriedades com bovinos e equinos, fiscalizar área de lixões, fiscalizar firmas comerciais de produtos veterinários, vistorias em estabelecimentos avícolas comerciais, divulgação e vacinações assistidas/fiscalizadas da I etapa de vacinação contra febre aftosa.</t>
    </r>
  </si>
  <si>
    <t>Santa Maria do Cambucá/Verentes/Vertente do Lério/Casinhas/Orobó/Bom Jardim/João Alfredo/Frei Miguelinho/Surubim</t>
  </si>
  <si>
    <t>03,10,17,24,31/05/2022</t>
  </si>
  <si>
    <t>05,12,19,25,31/05/2022</t>
  </si>
  <si>
    <r>
      <t>FINALIDADE DA VIAGEM</t>
    </r>
    <r>
      <rPr>
        <sz val="11"/>
        <color rgb="FF000000"/>
        <rFont val="Arial"/>
        <family val="2"/>
      </rPr>
      <t>: Atualização cadastral em propriedades com bovinos, bubalinos e equídeos, acompanhar vistorias em estabelecimentos comerciais avícolas, fiscalização em lixões e em firmas comerciais de produtos veterinários, realizar vacinações assistidas contra febre aftosa, realizar busca de inadimplentes (brucelose), fiscalizar propriedades de risco.</t>
    </r>
  </si>
  <si>
    <t>Paudalho/Nazaré da Mata/Buenos Aires/Vicência/Tracunhaém/Lagoa do Carro/Lagoa de Itaenga/Araçoiaba/Carpina</t>
  </si>
  <si>
    <t>04,10,12,16,19,24,27/05/2022</t>
  </si>
  <si>
    <t>06,10,12,17,19,25,27/05/2022</t>
  </si>
  <si>
    <t>Lagoa de Itaenga/Nazaré da Mata/Buenos Aires/Vicência/Tracunhaém/Paudalho/Araçoiaba/Carpina</t>
  </si>
  <si>
    <t>04,05,10,17,23,25,30/05/2022</t>
  </si>
  <si>
    <t>04,05,12,18,24,25,30/05/2022</t>
  </si>
  <si>
    <r>
      <t>FINALIDADE DA VIAGEM</t>
    </r>
    <r>
      <rPr>
        <sz val="11"/>
        <color rgb="FF000000"/>
        <rFont val="Arial"/>
        <family val="2"/>
      </rPr>
      <t>: Reunião técnica para alinhamento de procedimentos da defesa sanitária animal, fiscalizar propriedades de risco, vistorias em estabelecimentos comerciais avícolas com finalidade de registro, atualização cadastral em propriedades rurais com equídeos, fiscalização em lixões, fiscalizações em firmas comerciais de produtos veterinários, saneamento em propriedades com focos, realizar vacinações assistidas/fiscalizadas contra a febre aftosa.</t>
    </r>
  </si>
  <si>
    <t>Lagoa de Itaenga/Paudalho/Recife/Salgueiro/Tracunhaém/Nazaré da Mata/Paudalho/Buenos Aires/Lagoa do Carro/Araçoiaba/Carpina</t>
  </si>
  <si>
    <t>04,09,16,20,24,31/05/2022</t>
  </si>
  <si>
    <t>05,13,18,20,26,31/05/2022</t>
  </si>
  <si>
    <r>
      <t>FINALIDADE DA VIAGEM</t>
    </r>
    <r>
      <rPr>
        <sz val="11"/>
        <color rgb="FF000000"/>
        <rFont val="Arial"/>
        <family val="2"/>
      </rPr>
      <t>: Inspeção de propriedades com produção comercial e não comercial de bananas e citros. Atualizações cadastrais e georreferenciamentos em propriedades com bovinos, equinos e suínos, acompanhar a fiscalização em granjas avícolas e em firmas comerciais de produtos veterinários, vacinações assistidas/oficiais.</t>
    </r>
  </si>
  <si>
    <t>Salgadinho/Machados/Orobó/Cumaru/Passira/Limoeiro</t>
  </si>
  <si>
    <t>04,09,16,24,25,27/05/2022</t>
  </si>
  <si>
    <t>04,11,18,24,25,27/05/2022</t>
  </si>
  <si>
    <r>
      <t>FINALIDADE DA VIAGEM</t>
    </r>
    <r>
      <rPr>
        <sz val="11"/>
        <color rgb="FF000000"/>
        <rFont val="Arial"/>
        <family val="2"/>
      </rPr>
      <t>: Vacinações assistidas/oficiais contra a febre aftosa, atualizações cadastrais e georreferenciamentos em propriedades com equinos e em propriedades com suínos, acompanhar a fiscalização em firmas comerciais de produtos veterinários, acompanhar saneamento de propriedade com foco.</t>
    </r>
  </si>
  <si>
    <t>Salgadinho/Machados/Cumaru/Passira/Limoeiro</t>
  </si>
  <si>
    <t>04,13,16,23,27,30/05/2022</t>
  </si>
  <si>
    <t>04,13,18,25,27,30/05/2022</t>
  </si>
  <si>
    <r>
      <t>FINALIDADE DA VIAGEM</t>
    </r>
    <r>
      <rPr>
        <sz val="11"/>
        <color rgb="FF000000"/>
        <rFont val="Arial"/>
        <family val="2"/>
      </rPr>
      <t>: Apoio na fiscalização em eventos agropecuários, Vacinações assistidas/oficiais contra a febre aftosa, acompanhar a fiscalização em granjas avícolas e em firmas comerciais de produtos veterinários, acompanhar saneamento de propriedade com foco, atualizações cadastrais.</t>
    </r>
  </si>
  <si>
    <t>Surubim/Cumaru/Passira/Salgadinho/Feira Nova/Machados/Limoeiro</t>
  </si>
  <si>
    <t>06,09,17,20,23,27/05/2022</t>
  </si>
  <si>
    <t>06,11,17,20,25,27/05/2022</t>
  </si>
  <si>
    <t>FINALIDADE DA VIAGEM: INSPEÇÃO NO MATADOURO.</t>
  </si>
  <si>
    <t>02,03,05,06,09,10,12,13,16,17,19,20,23,24,26,27,30,31/05/2022</t>
  </si>
  <si>
    <t>ROGÉRIO CARLOS DE OLIVEIRA</t>
  </si>
  <si>
    <r>
      <t>FINALIDADE DA VIAGEM</t>
    </r>
    <r>
      <rPr>
        <sz val="11"/>
        <color rgb="FF000000"/>
        <rFont val="Arial"/>
        <family val="2"/>
      </rPr>
      <t>: Fiscalização em eventos agropecuários, vacinações assistidas e oficiais contra a febre aftosa.</t>
    </r>
  </si>
  <si>
    <t>09,16,23,30/05/2022</t>
  </si>
  <si>
    <t>10,17,24,31/05/2022</t>
  </si>
  <si>
    <t>EDVALDO JOSÉ DA COSTA</t>
  </si>
  <si>
    <r>
      <t>FINALIDADE DA VIAGEM</t>
    </r>
    <r>
      <rPr>
        <sz val="11"/>
        <color rgb="FF000000"/>
        <rFont val="Arial"/>
        <family val="2"/>
      </rPr>
      <t>: Vacinações assistidas e oficiais contra a febre aftosa, cadastros e atualizações cadastrais de propriedade rurais, fiscalização em eventos agropecuários.</t>
    </r>
  </si>
  <si>
    <t>João Alfredo/Bom Jardim/Orobó/Cumaru/Surubim</t>
  </si>
  <si>
    <t>09,12,16,24,26/05/2022</t>
  </si>
  <si>
    <t>10,13,18,24,26/05/2022</t>
  </si>
  <si>
    <r>
      <t>FINALIDADE DA VIAGEM</t>
    </r>
    <r>
      <rPr>
        <sz val="11"/>
        <color rgb="FF000000"/>
        <rFont val="Arial"/>
        <family val="2"/>
      </rPr>
      <t xml:space="preserve"> : Condução dos técnicos para atualizações de cadastros de propriedades rurais e vacinações assistidas/oficiais contra a febre aftosa.</t>
    </r>
  </si>
  <si>
    <t>Salgadinho/Machados/Orobó/Feira Nova/Cumaru/Passira/Limoeiro</t>
  </si>
  <si>
    <t>04,09,16,27/05/2022</t>
  </si>
  <si>
    <t>04,11,18,27/05/2022</t>
  </si>
  <si>
    <t>CARLOS JOSÉ DE MORAIS PEREIRA</t>
  </si>
  <si>
    <t>128.367-7</t>
  </si>
  <si>
    <r>
      <t>FINALIDADE DA VIAGEM</t>
    </r>
    <r>
      <rPr>
        <sz val="11"/>
        <color rgb="FF000000"/>
        <rFont val="Arial"/>
        <family val="2"/>
      </rPr>
      <t>: Condução dos técnicos para atualização cadastral de propriedades rurais e vacinações assistidas contra a febre aftosa.</t>
    </r>
  </si>
  <si>
    <t>Feira Nova</t>
  </si>
  <si>
    <t>Limoeiro/Machados/Cumaru/Feira Nova</t>
  </si>
  <si>
    <t>JOSÉ PEREIRA DA PAZ</t>
  </si>
  <si>
    <t>Lagoa do Carro/Nazaré da Mata/Tracunhaém/Vicência/Lagoa de Itaenga/Buenos Aires/Carpina</t>
  </si>
  <si>
    <t>09,17,24,26/05/2022</t>
  </si>
  <si>
    <t>12,18,24,26/05/2022</t>
  </si>
  <si>
    <t>MAURÍCIO MORAIS BARBOSA</t>
  </si>
  <si>
    <r>
      <t>FINALIDADE DA VIAGEM</t>
    </r>
    <r>
      <rPr>
        <sz val="11"/>
        <color rgb="FF000000"/>
        <rFont val="Arial"/>
        <family val="2"/>
      </rPr>
      <t>: Vacinações assistidas contra febre aftosa, entrega de vacinas doadas, atualizações cadastrais de propriedades rurais.</t>
    </r>
  </si>
  <si>
    <t>LUIZ CARNEIRO DA SILVA</t>
  </si>
  <si>
    <r>
      <t>FINALIDADE DA VIAGEM</t>
    </r>
    <r>
      <rPr>
        <sz val="11"/>
        <color rgb="FF000000"/>
        <rFont val="Arial"/>
        <family val="2"/>
      </rPr>
      <t>:  Cadastramento e atualizações cadastrais, recolher documentações das vacinações nos EACs.</t>
    </r>
  </si>
  <si>
    <t>Tracunhaém/Vicência/Nazaré da Mata/Carpina</t>
  </si>
  <si>
    <t>MARIA EUGÊNIA SORIANO FERREIRA NUNES</t>
  </si>
  <si>
    <r>
      <t>FINALIDADE DA VIAGEM</t>
    </r>
    <r>
      <rPr>
        <sz val="11"/>
        <color rgb="FF000000"/>
        <rFont val="Arial"/>
        <family val="2"/>
      </rPr>
      <t>: Acompanhamento da vacinação nas Ulsavs, saneamento de foco de mormo, fiscalização de firmas comerciais de produtos veterinários, cadastros/atualizações de propriedades, vacinações assistidas/fiscalizadas contra a febre aftosa, vistoria de estabelecimentos avícolas, reuniões nas ulsavs, visitas nos EACs, fiscalização em propriedades de risco, entrega de amostras.</t>
    </r>
  </si>
  <si>
    <t>Surubim/Passira/Recife/Cumaru/Salgadinho/Lagoa de Itaenga/Vertentes/Orobó/Frei Miguelinho/Araçoiaba/Nazaré da Mata/Paudalho/Carpina/Feira Nova/Machados/Limoeiro</t>
  </si>
  <si>
    <t>03,04,05,09,16,23,30/05/2022</t>
  </si>
  <si>
    <t>03,04,05,12,19,25,31/05/2022</t>
  </si>
  <si>
    <r>
      <t>FINALIDADE DA VIAGEM: 1. </t>
    </r>
    <r>
      <rPr>
        <sz val="11"/>
        <color rgb="FF000000"/>
        <rFont val="Arial"/>
        <family val="2"/>
      </rPr>
      <t>ESTABELECIMENTO SEM REGISTRO E SEM RENASEM - INTIMAÇÃO Nº 0473 NA EMPRESA JADSON AUGUSTO BEZERRA VIANA E ESTABELECIMENTO COM REGISTRO VENCIDO DESDE 05/12/2019 - TERMO DE NOTIFICAÇÃO Nº 8339 -EMPRESA  LUIZ VICTOR DE MELO Q. GALVÃO BONSAI. 2. RENOVAÇÃO DE REGISTRO NA EMPRESA PROJETO VERDE CIA LTDA - ME.</t>
    </r>
  </si>
  <si>
    <t>04,05/05/2022</t>
  </si>
  <si>
    <r>
      <t>FINALIDADE DA VIAGEM</t>
    </r>
    <r>
      <rPr>
        <sz val="11"/>
        <color rgb="FF000000"/>
        <rFont val="Arial"/>
        <family val="2"/>
      </rPr>
      <t>: </t>
    </r>
    <r>
      <rPr>
        <b/>
        <sz val="11"/>
        <color rgb="FF000000"/>
        <rFont val="Arial"/>
        <family val="2"/>
      </rPr>
      <t>1. </t>
    </r>
    <r>
      <rPr>
        <sz val="11"/>
        <color rgb="FF000000"/>
        <rFont val="Arial"/>
        <family val="2"/>
      </rPr>
      <t>VISTORIA PREVIA NA EMPRESA MARIA DAS GRAÇAS CABRAL DASILVA DEDETIZAÇÃO E ESTABELECIMENTO SEM REGISTRO E SEM RENASEM -PAU FERRO ALDEIA EMPREENDIMENTOS. 2. ESTABELECIMENTO SEM REGISTRO E SEM RENASEM - JADSON AUGUSTO BEZERRA VIANA ESTABELECIMENTO E REGISTRO VENCIDO - LUIZ VICTOR DE MELO Q. GALVÃO BONSAI. </t>
    </r>
  </si>
  <si>
    <t>02,04/05/2022</t>
  </si>
  <si>
    <r>
      <t>FINALIDADE DA VIAGEM</t>
    </r>
    <r>
      <rPr>
        <sz val="11"/>
        <color rgb="FF000000"/>
        <rFont val="Arial"/>
        <family val="2"/>
      </rPr>
      <t>: </t>
    </r>
    <r>
      <rPr>
        <b/>
        <sz val="11"/>
        <color rgb="FF000000"/>
        <rFont val="Arial"/>
        <family val="2"/>
      </rPr>
      <t>1. </t>
    </r>
    <r>
      <rPr>
        <sz val="11"/>
        <color rgb="FF000000"/>
        <rFont val="Arial"/>
        <family val="2"/>
      </rPr>
      <t>ESTABELECIMENTO SEM REGISTRO E SEM RENASEM - IA DOS SANTOS FILHO COMÉRCIO DE PALNTAS, ESTABELECIMENTO SEM REGISTRO E SEM RENASEM - SEMENTEIRA PROMOÇÃO E ESTABELECIMENTO COM REGISTRO VENCIDO - FLORES DE ALDEIA COMÉRCIO DE PALNTAS EIRELI . </t>
    </r>
  </si>
  <si>
    <r>
      <t>FINALIDADE DA VIAGEM</t>
    </r>
    <r>
      <rPr>
        <sz val="11"/>
        <color rgb="FF000000"/>
        <rFont val="Arial"/>
        <family val="2"/>
      </rPr>
      <t xml:space="preserve">: </t>
    </r>
    <r>
      <rPr>
        <b/>
        <sz val="11"/>
        <color rgb="FF000000"/>
        <rFont val="Arial"/>
        <family val="2"/>
      </rPr>
      <t>1. </t>
    </r>
    <r>
      <rPr>
        <sz val="11"/>
        <color rgb="FF000000"/>
        <rFont val="Arial"/>
        <family val="2"/>
      </rPr>
      <t>RENOVAÇÃO DE REGISTRO NA EMPRESA PROJETO VERDE CIA LTDA - ME</t>
    </r>
  </si>
  <si>
    <r>
      <t>FINALIDADE DA VIAGEM</t>
    </r>
    <r>
      <rPr>
        <sz val="11"/>
        <color rgb="FF000000"/>
        <rFont val="Arial"/>
        <family val="2"/>
      </rPr>
      <t>: </t>
    </r>
    <r>
      <rPr>
        <b/>
        <sz val="11"/>
        <color rgb="FF000000"/>
        <rFont val="Arial"/>
        <family val="2"/>
      </rPr>
      <t>1. </t>
    </r>
    <r>
      <rPr>
        <sz val="11"/>
        <color rgb="FF000000"/>
        <rFont val="Arial"/>
        <family val="2"/>
      </rPr>
      <t>ESTABELECIMENTO SEM REGISTRO E SEM RENASEM - IA DOS SANTOS FILHO COMÉRCIO DE PLANTAS, ESTABELECIMENTO SEM REGISTRO E SEM RENASEM - SEMENTEIRA PROMOÇÃO E ESTABELECIMENTO COM REGISTRO VENCIDO - FLORES DE ALDEIA COMÉRCIO DE PLANTAS EIRELI . </t>
    </r>
  </si>
  <si>
    <t>PAULO ROBERTO DE ANDRADE LIMA</t>
  </si>
  <si>
    <r>
      <t>FINALIDADE DA VIAGEM</t>
    </r>
    <r>
      <rPr>
        <sz val="11"/>
        <color rgb="FF000000"/>
        <rFont val="Arial"/>
        <family val="2"/>
      </rPr>
      <t>: Visita Técnica Regional de Serra Talhada e Regional de Ouricuri, bem como aos escritórios de Araripina e Bodocó.</t>
    </r>
  </si>
  <si>
    <t>Serra Talhada/Ouricuri/Araripina/Bodocó/Recife</t>
  </si>
  <si>
    <r>
      <t>FINALIDADE DA VIAGEM</t>
    </r>
    <r>
      <rPr>
        <sz val="11"/>
        <color rgb="FF000000"/>
        <rFont val="Arial"/>
        <family val="2"/>
      </rPr>
      <t>: </t>
    </r>
    <r>
      <rPr>
        <b/>
        <sz val="11"/>
        <color rgb="FF000000"/>
        <rFont val="Arial"/>
        <family val="2"/>
      </rPr>
      <t>1.</t>
    </r>
    <r>
      <rPr>
        <sz val="11"/>
        <color rgb="FF000000"/>
        <rFont val="Arial"/>
        <family val="2"/>
      </rPr>
      <t xml:space="preserve"> Fiscalização em unidade produtiva e livro de Certificação Fitossanitária de Origem.</t>
    </r>
  </si>
  <si>
    <t>São Vicente Ferrer/Recife </t>
  </si>
  <si>
    <r>
      <t>FINALIDADE DA VIAGEM</t>
    </r>
    <r>
      <rPr>
        <sz val="11"/>
        <color rgb="FF000000"/>
        <rFont val="Arial"/>
        <family val="2"/>
      </rPr>
      <t>: </t>
    </r>
    <r>
      <rPr>
        <b/>
        <sz val="11"/>
        <color rgb="FF000000"/>
        <rFont val="Arial"/>
        <family val="2"/>
      </rPr>
      <t>1.</t>
    </r>
    <r>
      <rPr>
        <sz val="11"/>
        <color rgb="FF000000"/>
        <rFont val="Arial"/>
        <family val="2"/>
      </rPr>
      <t> Fiscalização em unidade produtiva e livro de Certificação Fitossanitária de Origem </t>
    </r>
    <r>
      <rPr>
        <b/>
        <sz val="11"/>
        <color rgb="FF000000"/>
        <rFont val="Arial"/>
        <family val="2"/>
      </rPr>
      <t>2. </t>
    </r>
    <r>
      <rPr>
        <sz val="11"/>
        <color rgb="FF000000"/>
        <rFont val="Arial"/>
        <family val="2"/>
      </rPr>
      <t>Inspeção em propriedades cultivadas com banana para prevenção das pragas quarentenárias. </t>
    </r>
  </si>
  <si>
    <t>São Vicente Ferrer/Goiana/Recife</t>
  </si>
  <si>
    <t>05,10/05/2022</t>
  </si>
  <si>
    <t>06,11/05/2022</t>
  </si>
  <si>
    <t>Goiana/Recife</t>
  </si>
  <si>
    <r>
      <t>FINALIDADE DA VIAGEM</t>
    </r>
    <r>
      <rPr>
        <sz val="11"/>
        <color rgb="FF000000"/>
        <rFont val="Arial"/>
        <family val="2"/>
      </rPr>
      <t xml:space="preserve">: </t>
    </r>
    <r>
      <rPr>
        <b/>
        <sz val="11"/>
        <color rgb="FF000000"/>
        <rFont val="Arial"/>
        <family val="2"/>
      </rPr>
      <t>1.</t>
    </r>
    <r>
      <rPr>
        <sz val="11"/>
        <color rgb="FF000000"/>
        <rFont val="Arial"/>
        <family val="2"/>
      </rPr>
      <t>Inspeção em propriedades cultivada com banana para prevenção de pragas quarentenárias. </t>
    </r>
  </si>
  <si>
    <r>
      <t> </t>
    </r>
    <r>
      <rPr>
        <sz val="11"/>
        <color rgb="FF000000"/>
        <rFont val="Arial"/>
        <family val="2"/>
      </rPr>
      <t>Gerente Estadual de Defesa Vegetal - GEDV</t>
    </r>
  </si>
  <si>
    <r>
      <t>FINALIDADE DA VIAGEM</t>
    </r>
    <r>
      <rPr>
        <sz val="11"/>
        <color rgb="FF000000"/>
        <rFont val="Arial"/>
        <family val="2"/>
      </rPr>
      <t>: </t>
    </r>
    <r>
      <rPr>
        <b/>
        <sz val="11"/>
        <color rgb="FF000000"/>
        <rFont val="Arial"/>
        <family val="2"/>
      </rPr>
      <t>1.</t>
    </r>
    <r>
      <rPr>
        <sz val="11"/>
        <color rgb="FF000000"/>
        <rFont val="Arial"/>
        <family val="2"/>
      </rPr>
      <t> Fiscalização em unidade produtiva e livro de Certificação Fitossanitária de Origem.</t>
    </r>
  </si>
  <si>
    <r>
      <t>FINALIDADE DA VIAGEM</t>
    </r>
    <r>
      <rPr>
        <sz val="11"/>
        <color rgb="FF000000"/>
        <rFont val="Arial"/>
        <family val="2"/>
      </rPr>
      <t>: </t>
    </r>
    <r>
      <rPr>
        <b/>
        <sz val="11"/>
        <color rgb="FF000000"/>
        <rFont val="Arial"/>
        <family val="2"/>
      </rPr>
      <t xml:space="preserve">1 e 2. </t>
    </r>
    <r>
      <rPr>
        <sz val="11"/>
        <color rgb="FF000000"/>
        <rFont val="Arial"/>
        <family val="2"/>
      </rPr>
      <t>Monitoramento da Mosca-da-carambola. </t>
    </r>
  </si>
  <si>
    <t>11,12/05/2022</t>
  </si>
  <si>
    <t>Elzo Manoel Cavalcanti Novaes</t>
  </si>
  <si>
    <t>FINALIDADE: Supervisão de Regional, Inspeção periódica e treinamento prático dos Fiscais Estaduais Agropecuários.</t>
  </si>
  <si>
    <t>Ouricuri/ Recife</t>
  </si>
  <si>
    <r>
      <t>FINALIDADE DA VIAGEM</t>
    </r>
    <r>
      <rPr>
        <sz val="11"/>
        <color rgb="FF000000"/>
        <rFont val="Arial"/>
        <family val="2"/>
      </rPr>
      <t>: REUNIÃO TÉCNICA  PARA ESCLARECER E PADRONIZAR AS AÇÕES DO PNSE E SISBRAVET NAS REGIONAIS DE PETROLINA, OURICURI, SALGUEIRO E SERRA TALHADA.</t>
    </r>
  </si>
  <si>
    <t>PETROLINA-OURICURI-SALGUEIRO-SERRA TALHADA-RECIFE</t>
  </si>
  <si>
    <t>359.547-1</t>
  </si>
  <si>
    <r>
      <t>FINALIDADE DA VIAGEM</t>
    </r>
    <r>
      <rPr>
        <sz val="11"/>
        <color rgb="FF000000"/>
        <rFont val="Arial"/>
        <family val="2"/>
      </rPr>
      <t>: Reunião técnica com os FEA das Regionais de Petrolina, Ouricuri, Salgueiro e Serra Talhada com objetivo de padronizar ações da Defesa Sanitária Animal, além de esclarecer e orientar sobre as dúvidas referentes ao SISBRAVET, envio de amostras, relatórios da Defesa Animal e programas sanitários (PNCEBT, PNSA e PESE).</t>
    </r>
  </si>
  <si>
    <r>
      <t>FINALIDADE DA VIAGEM:</t>
    </r>
    <r>
      <rPr>
        <sz val="11"/>
        <color rgb="FF000000"/>
        <rFont val="Arial"/>
        <family val="2"/>
      </rPr>
      <t xml:space="preserve"> REALIZAR VIAGEM PARA EFETUAR ENTREGA DE MATERIAL DE INFORMÁTICA,ESCRITÓRIO EXPEDIENTE,LIMPEZA E MOBÍLIA NAS UNIDADES REGIONAIS, ULSAV'S, ESCRITÓRIO E BARREIRA FITOSSANITÁRIAS DESTA AUTARQUIA, FAZER RETORNO COM MATERIAIS INSERVÍVEIS.</t>
    </r>
  </si>
  <si>
    <t>PETROLINA/OURICURI/SALGUEIRO/SERTÂNIA/GARANHUNS/SERRA TALHADA/RECIFE</t>
  </si>
  <si>
    <t>14,21,28/05/2022</t>
  </si>
  <si>
    <r>
      <t>FINALIDADE DA VIAGEM</t>
    </r>
    <r>
      <rPr>
        <sz val="11"/>
        <color rgb="FF000000"/>
        <rFont val="Arial"/>
        <family val="2"/>
      </rPr>
      <t>: REALIZAR VIAGEM PARA  ENTREGA DE MATERIAIS DE CAMPANHA DE VACINAÇÃO CONTRA A FEBRE AFTOSA E DAR APOIO LOGISTICO NOS MUNICÍPIOS</t>
    </r>
  </si>
  <si>
    <t>SANHARÓ/BUIQUE/SÃO BENTO DO UNA/BELO JARDIM/RECIFE</t>
  </si>
  <si>
    <t>14,20/05/2022</t>
  </si>
  <si>
    <t>JOÃO JOSÉ DE MELO</t>
  </si>
  <si>
    <r>
      <t>FINALIDADE DA VIAGEM</t>
    </r>
    <r>
      <rPr>
        <sz val="11"/>
        <color rgb="FF000000"/>
        <rFont val="Arial"/>
        <family val="2"/>
      </rPr>
      <t>: ATENDER A DEMANDA ATIVIDADES EM PETROLINA PARA VISITAÇÃO DE ARMADILHAS DA MOSCA DE FRUTA E DAR APOIO LOGISTICO NA 1ª ETAPA DE VACINAÇÃO CONTRA A FEBRE AFTOSA 2022 NOS MUNICÍPIOS</t>
    </r>
  </si>
  <si>
    <t>PETROLINA/LAGOA GRANDE/AFRANIO/DORMENTES/PETROLINA/SANTA MARIA DA BOA VISTA /RECIFE</t>
  </si>
  <si>
    <r>
      <t>FINALIDADE DA VIAGEM</t>
    </r>
    <r>
      <rPr>
        <sz val="11"/>
        <color rgb="FF000000"/>
        <rFont val="Arial"/>
        <family val="2"/>
      </rPr>
      <t>: CONDUZIR VEICULO COM DESLOCAMENTO JUNTO COM GESTOR DE FROTA PARA EFETUAR ENTREGA DE VEICULO E REALIZAR AVALIAÇÃO E REMANEJAMENTO DE VEÍCULOS COM RETORNO PARA CONSERTO OU OUTRA UNIDADES DESTA AUTARQUIA NOS MUNICÍPIOS</t>
    </r>
  </si>
  <si>
    <t>OURICURI/ARARIPINA/SALGUEIRO/SERRA TALHADA/SERTÂNIA/PETROLINA/PETROLÂNDIA/FLORESTA/RECIFE</t>
  </si>
  <si>
    <t>PALMARES/RECIFE</t>
  </si>
  <si>
    <r>
      <t>FINALIDADE DA VIAGEM</t>
    </r>
    <r>
      <rPr>
        <sz val="11"/>
        <color rgb="FF000000"/>
        <rFont val="Arial"/>
        <family val="2"/>
      </rPr>
      <t>: REALIZAR VIAGEM PARA AVALIAÇÃO E REMANEJAMENTO DE VEICULOS COM RETORNO PARA CONSERTO OU OUTRA UNIDADES DESTA AUTARQUIA NOS MUNICIPIOS</t>
    </r>
  </si>
  <si>
    <t>SÃO JOSÉ DO EGITO/JATOBA/JABITACA/IGUARACY/PALMARES/GARANHUNS/AGUAS BELAS /AFOGADOS DA INGAZEIRA/RECIFE</t>
  </si>
  <si>
    <t>14,20,25/05/2022</t>
  </si>
  <si>
    <r>
      <t>FINALIDADE DA VIAGEM</t>
    </r>
    <r>
      <rPr>
        <sz val="11"/>
        <color rgb="FF000000"/>
        <rFont val="Arial"/>
        <family val="2"/>
      </rPr>
      <t>: REALIZAR ENTREGA DE MARTERIAL DE CAMPANHA E DAR APOIO LOGISTICO A 1ª ETAPA DE VACINAÇÃO CONTRA A FEBRE AFTOSA NOS MUNICIPIOS</t>
    </r>
  </si>
  <si>
    <t>SURUBIM/RECIFE</t>
  </si>
  <si>
    <t>16,23/05/2022</t>
  </si>
  <si>
    <t>20,27/05/2022</t>
  </si>
  <si>
    <r>
      <t xml:space="preserve">FINALIDADE DA VIAGEM: </t>
    </r>
    <r>
      <rPr>
        <sz val="11"/>
        <color rgb="FF000000"/>
        <rFont val="Arial"/>
        <family val="2"/>
      </rPr>
      <t>EFETUAR VIAGEM PARA ENTREGAR MATERIAIS E DAR APOIO LOGÍSTICO NO TRANSPORTES DE FUNCIONÁRIOS PARA VACINAÇÃO ASSISTIDA NA 1ª ETAPA DE VACINAÇÃO CONTRA A FEBRE AFTOSA 2022 NOS MUNICÍPIOS</t>
    </r>
  </si>
  <si>
    <t>05,06,11,12,13,19,20,25,26,27/05/2022</t>
  </si>
  <si>
    <t>FINALIDADE: ATENDIMENTO NO ESCRITÓRIO A PRODUTORES, NA ETAPA DE VACINAÇÃO CONTRA FEBRE AFTOSA, VACINAÇÃO DE ANIMAIS, VIGILÂNCIA ATIVA, FISCALIZAÇÃO NAS FARMÁCIAS DE PRODUTOS VETERINÁRIOS.</t>
  </si>
  <si>
    <t>S. J. DO EGITO</t>
  </si>
  <si>
    <t>TABIRA - S. J. DO EGITO</t>
  </si>
  <si>
    <t>03,10,16,24/05/2022</t>
  </si>
  <si>
    <t>04,11,21,25/05/2022</t>
  </si>
  <si>
    <t>JOAO AFONSO ALVES DE SA</t>
  </si>
  <si>
    <t>FINALIDADE: FISCALIZAÇÃO NA FEIRA DE ANIMAIS DE AFOGADOS DA INGAZEIRA E TABIRA, VERIFICAÇÃO DE DOCUMENTAÇÃO SANITÁRIA OBRIGATÓRIA, CONTROLE DE ENTRADA E SAÍDA DE ANIMAIS.</t>
  </si>
  <si>
    <t>FEIRA DE A. DE TABIRA - A. DA INGAZEIRA</t>
  </si>
  <si>
    <t>03,07,10,14,17,21,24,28/05/2022</t>
  </si>
  <si>
    <t>04,08,11,15,18,22,25,29/05/2022</t>
  </si>
  <si>
    <t>JOSÉ TEMISTOCLES BEZERRA DA SILVA</t>
  </si>
  <si>
    <t>AUX DE DEFESA AGROPECUÁRIA </t>
  </si>
  <si>
    <t>FINALIDADE: BARREIRA MÓVEL, BLOQUEIO EM ESTRADAS, FISCALIZAÇÃO NA FEIRA DE ANIMAIS DE AFOGADOS DA INGAZEIRA, TABIRA E CUSTÓDIA, VERIFICAÇÃO DE DOCUMENTAÇÃO SANITÁRIA OBRIGATÓRIA.</t>
  </si>
  <si>
    <t>TABIRA -CUSTODIA -  S. J. DO EGITO</t>
  </si>
  <si>
    <t>02,23/05/2022</t>
  </si>
  <si>
    <t>05,26/05/2022</t>
  </si>
  <si>
    <t>FINALIDADE: BARREIRA MÓVEL, BLOQUEIO EM ESTRADAS, FISCALIZAÇÃO NA FEIRA DE ANIMAIS DE AFOGADOS DA INGAZEIRA, VERIFICAÇÃO DE DOCUMENTAÇÃO SANITÁRIA OBRIGATÓRIA.</t>
  </si>
  <si>
    <t>07,14,21/05/2022</t>
  </si>
  <si>
    <t>08,15,22/05/2022</t>
  </si>
  <si>
    <t>FINALIDADE:  ACOMPANHAMENTO DE VACINAÇÃO DE BOVINOS CONTRA FEBRE AFTOSA.</t>
  </si>
  <si>
    <t>QUIXABA - A. DA INGAZEIRA</t>
  </si>
  <si>
    <t>CíCERO ROMâO PATRIOTA</t>
  </si>
  <si>
    <t>JOSé ADEILSON DE OLIVEIRA</t>
  </si>
  <si>
    <t>2.782-0</t>
  </si>
  <si>
    <t>TECNICO EM DESENVOLVIMENTO</t>
  </si>
  <si>
    <t>FISCAL ESTADUAL AGROPECUÁRIO </t>
  </si>
  <si>
    <t xml:space="preserve"> FINALIDADE: FISCALIZAÇÃO DE CARGAS VEGETAIS NA BARREIRA MÓVEL. INSPEÇÃO EM ÁREAS CULTIVADAS COM PALMA FORRAGEIRA PARA CONTROLE DA COCHONILHA DO CARMIM. INSPEÇÃO EM ÁREAS CULTIVADAS COM BANANA PARA CONTROLE DA SIGATOKA NEGRA E MOKO DA BANANEIRA.</t>
  </si>
  <si>
    <t>TABIRA -IGUARACI - CARNAIBA - A. DA INGAZEIRA</t>
  </si>
  <si>
    <t>11,13,16,19,23/05/2022</t>
  </si>
  <si>
    <t>FINALIDADE: FISCALIZAÇÃO NA FEIRA DE ANIMAIS DE AFOGADOS DA INGAZEIRA, VERIFICAÇÃO DE DOCUMENTAÇÃO SANITÁRIA OBRIGATÓRIA.</t>
  </si>
  <si>
    <t>07,14,21,28/05/2022</t>
  </si>
  <si>
    <t>08,15,22,29/05/2022</t>
  </si>
  <si>
    <t>ASSISTENTE DE DEFESA AGROPECUÁRIA </t>
  </si>
  <si>
    <t>04,18/05/2022</t>
  </si>
  <si>
    <t>GEILSON MANOEL DE SOUZA LIMA</t>
  </si>
  <si>
    <t>429.629-0</t>
  </si>
  <si>
    <t>FINALIDADE: ACOMPANHAMENTO DE VACINAÇÃO CONTRA FEBRE AFTOSA, VIGILÂNCIA ATIVA.</t>
  </si>
  <si>
    <t>ITAPETIM - BREJINHO -TUPARETAMA - STA. TEREZINHA - SÃO JOSÉ DO EGITO</t>
  </si>
  <si>
    <t>05,09,12,17,19,24/05/2022</t>
  </si>
  <si>
    <t>FINALIDADE: BLOQUEIO EM ESTRADAS, FISCALIZAÇÃO NA FEIRA DE ANIMAIS DE AFOGADOS DA INGAZEIRA, TABIRA E CUSTÓDIA, VERIFICAÇÃO DE DOCUMENTAÇÃO SANITÁRIA OBRIGATÓRIA.</t>
  </si>
  <si>
    <t>TABIRA - CUSTODIA - S. J. DO EGITO</t>
  </si>
  <si>
    <t>MARCELO MARQUES DA COSTA</t>
  </si>
  <si>
    <t>433.528-7</t>
  </si>
  <si>
    <t>FINALIDADE: BARREIRA MÓVEL, BLOQUEIO EM ESTRADAS, FISCALIZAÇÃO NA FEIRA DE ANIMAIS DE AFOGADOS DA INGAZEIRA, VERIFICAÇÃO DE DOCUMENTAÇÃO SANITÁRIA OBRIGATÓRIA. EM CARNAIBA E INGAZEIRA ACOMPANHAMENTO DE VACINAÇÃO CONTRA FEBRE AFTOSA.</t>
  </si>
  <si>
    <t>INGAZEIRA - FEIRA DE ANIMAIS - CARNAIBA - A. DA INGAZEIRA</t>
  </si>
  <si>
    <t>05,07,10,12,14,17,21/05/2022</t>
  </si>
  <si>
    <t>05,08,10,12,15,17,22/05/2022</t>
  </si>
  <si>
    <r>
      <t>FINALIDADE DA VIAGEM</t>
    </r>
    <r>
      <rPr>
        <sz val="11"/>
        <color rgb="FF000000"/>
        <rFont val="Arial"/>
        <family val="2"/>
      </rPr>
      <t>: </t>
    </r>
    <r>
      <rPr>
        <b/>
        <sz val="11"/>
        <color rgb="FF000000"/>
        <rFont val="Arial"/>
        <family val="2"/>
      </rPr>
      <t xml:space="preserve">1. </t>
    </r>
    <r>
      <rPr>
        <sz val="11"/>
        <color rgb="FF000000"/>
        <rFont val="Arial"/>
        <family val="2"/>
      </rPr>
      <t>Renovação de registro na Empresa: Rodrigues e Gonçalves DDT LTDA.</t>
    </r>
    <r>
      <rPr>
        <b/>
        <sz val="11"/>
        <color rgb="FF000000"/>
        <rFont val="Arial"/>
        <family val="2"/>
      </rPr>
      <t xml:space="preserve"> 2. </t>
    </r>
    <r>
      <rPr>
        <sz val="11"/>
        <color rgb="FF000000"/>
        <rFont val="Arial"/>
        <family val="2"/>
      </rPr>
      <t>Inspeção para capina química no Sitio Malhada da Jurema. </t>
    </r>
  </si>
  <si>
    <t>Paulista/Caetés/Recife</t>
  </si>
  <si>
    <t>10,11/05/2022</t>
  </si>
  <si>
    <t>10,12/05/2022</t>
  </si>
  <si>
    <r>
      <t>FINALIDADE DA VIAGEM</t>
    </r>
    <r>
      <rPr>
        <sz val="11"/>
        <color rgb="FF000000"/>
        <rFont val="Arial"/>
        <family val="2"/>
      </rPr>
      <t>: </t>
    </r>
    <r>
      <rPr>
        <b/>
        <sz val="11"/>
        <color rgb="FF000000"/>
        <rFont val="Arial"/>
        <family val="2"/>
      </rPr>
      <t>1. Fiscalização de campo - Agrotóxico.</t>
    </r>
  </si>
  <si>
    <r>
      <t>FINALIDADE DA VIAGEM</t>
    </r>
    <r>
      <rPr>
        <sz val="11"/>
        <color rgb="FF000000"/>
        <rFont val="Arial"/>
        <family val="2"/>
      </rPr>
      <t>: </t>
    </r>
    <r>
      <rPr>
        <b/>
        <sz val="11"/>
        <color rgb="FF000000"/>
        <rFont val="Arial"/>
        <family val="2"/>
      </rPr>
      <t>1. Renovação de registro na Empresa: Rodrigues e Gonçalves DDT LTDA.</t>
    </r>
  </si>
  <si>
    <t>Paulista/Recife</t>
  </si>
  <si>
    <r>
      <t>FINALIDADE DA VIAGEM: 1. </t>
    </r>
    <r>
      <rPr>
        <sz val="11"/>
        <color rgb="FF000000"/>
        <rFont val="Arial"/>
        <family val="2"/>
      </rPr>
      <t>Inspeção para capina química no Sitio Malhada da Jurema. </t>
    </r>
  </si>
  <si>
    <t>Caetés/Recife</t>
  </si>
  <si>
    <t>SÃO BENTO DO UNA, LAJEDO, TUPANATINGA/BUIQUE /VENTUROSA /ARCOVERDE, PEDRA,BELO JARDIM/TACAIMBÓ/SÃO CAETANO, CACHOEIRINHA/LAJEDO,SANHARÓ</t>
  </si>
  <si>
    <t>02,11,17,20,24/05/2022</t>
  </si>
  <si>
    <t>06,13,17,20,28/05/2022</t>
  </si>
  <si>
    <t>ARCOVERDE, SÃO BENTO DO UNA, VENTUROSA,POÇÃO,ALAGOINHA /SANHARÓ /PESQUEIRA</t>
  </si>
  <si>
    <t>02,11,17,18,19,20,24,25,26,27,28/05/2022</t>
  </si>
  <si>
    <t>06,13,17,18,19,20,24,25,26,27,28/05/2022</t>
  </si>
  <si>
    <t>CACHOEIRINHA/ CALÇADO /  SÃO BENTO / LAJEDO</t>
  </si>
  <si>
    <t>02,11,12,17/05/2022</t>
  </si>
  <si>
    <t>05,11,14,17/05/2022</t>
  </si>
  <si>
    <r>
      <t>FINALIDADE DA VIAGEM</t>
    </r>
    <r>
      <rPr>
        <sz val="11"/>
        <color rgb="FF000000"/>
        <rFont val="Arial"/>
        <family val="2"/>
      </rPr>
      <t>: ASSISTÊNCIA AOS FISCAIS NOS TRABALHOS DE BARREIRAS SANITÁRIAS E VISTORIAS E LAUDOS NAS GRANJAS AVÍCOLAS E FARMÁCIAS VETERINÁRIAS E CUMPRIMENTO DAS METAS.</t>
    </r>
  </si>
  <si>
    <t>POÇÃO /PESQUEIRA / VENTUROSA / ALAGOINHA</t>
  </si>
  <si>
    <t>02,13,18/05/2022</t>
  </si>
  <si>
    <t>06,13,18/05/2022</t>
  </si>
  <si>
    <t>SÃO BENTO DO UNA, PESQUEIRA, BUIQUE, TUPANATINGA, BELO JARDIM,SANHARÓ,LAJEDO,PEDRA,ARCOVERDE</t>
  </si>
  <si>
    <t>02,11,14,18,19,20,24,25,26,27,28/05/2022</t>
  </si>
  <si>
    <t>06,14,18,19,20,24,25,26,27,28/05/2022</t>
  </si>
  <si>
    <r>
      <t>FINALIDADE DA VIAGEM</t>
    </r>
    <r>
      <rPr>
        <sz val="11"/>
        <color rgb="FF000000"/>
        <rFont val="Arial"/>
        <family val="2"/>
      </rPr>
      <t>: 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t>
    </r>
  </si>
  <si>
    <t>ARCOVERDE, SÃO BENTO DO UNA,VENTUROSA, POÇÃO, LAJEDO, CALÇADO,PEDRA, SANHARÓ</t>
  </si>
  <si>
    <t>02,11,14,17,19,20,24,25,26,27,28/05/2022</t>
  </si>
  <si>
    <t>06,13,14,17,19,20,24,25,26,27,28/05/2022</t>
  </si>
  <si>
    <r>
      <t>FINALIDADE DA VIAGEM</t>
    </r>
    <r>
      <rPr>
        <sz val="11"/>
        <color rgb="FF000000"/>
        <rFont val="Arial"/>
        <family val="2"/>
      </rPr>
      <t>: SUPERVISÃO NOS MUNICÍPIOS DA ULSAV, FISCALZAÇÃO E VISTORIAS EM GRANJAS AVÍCOLAS NOS MUNICÍPIOS DA REGIONAL E BARREIRA MÓVEL EM MATADOUROS E CUMPRIMENTO DAS METAS.</t>
    </r>
  </si>
  <si>
    <t>PESQUEIRA/SÃO BENTO DO UNA /TACAIMBÓ/POÇÃO/ALAGOINHA/SANHARÓ/BELO JARDIM</t>
  </si>
  <si>
    <t>SÃO CAETANO, SÃO BENTO DO UNA, JUREMA,LAJEDO,TACAIMBO,BELO JARDIM, SANHARÓ,CACHOEIRINHA</t>
  </si>
  <si>
    <t>07,14,19,21,27/05/2022</t>
  </si>
  <si>
    <t>BELO JARDIM/SÃO BENTO DO UMA</t>
  </si>
  <si>
    <t>07,14,21,28,30,31/05/2022</t>
  </si>
  <si>
    <t>07,14,21,27,28/05/2022</t>
  </si>
  <si>
    <t>CACHOEIRINHA / POÇÃO / PESQUEIRA</t>
  </si>
  <si>
    <t>04,11,18,25,28/05/2022</t>
  </si>
  <si>
    <t>05,12,19,25,28/05/2022</t>
  </si>
  <si>
    <t>07,14,20,21,27/05/2022</t>
  </si>
  <si>
    <t>07,14,19,21,26/05/2022</t>
  </si>
  <si>
    <r>
      <t>FINALIDADE DA VIAGEM</t>
    </r>
    <r>
      <rPr>
        <sz val="11"/>
        <color rgb="FF000000"/>
        <rFont val="Arial"/>
        <family val="2"/>
      </rPr>
      <t>: FISCALIZAÇÃO DOS ANIMAIS NAS FEIRAS DE ANIMAIS E VISITA A PROPRIEDADE RURAL PARA ATUALIZAÇÃO CADASTRAL.</t>
    </r>
  </si>
  <si>
    <t>VENTUROSA/ PESQUEIRA / ALAGOINHA</t>
  </si>
  <si>
    <t>04,11,13,27,29/05/2022</t>
  </si>
  <si>
    <t>BUIQUE/  PEDRA/ ARCOVERDE</t>
  </si>
  <si>
    <t>JUREMA / PESQUEIRA /IBIRAJUBA/ CACHOEIRINHA</t>
  </si>
  <si>
    <t>03,10,17,19,27/05/2022</t>
  </si>
  <si>
    <t>04,11,18,19,27/05/2022</t>
  </si>
  <si>
    <t>SÃO BENTO DO UNA /CACHOEIRINHA /  SANHARÓ</t>
  </si>
  <si>
    <t>04,06,13,19,26/05/2022</t>
  </si>
  <si>
    <t>05,06,14,19,27/05/2022</t>
  </si>
  <si>
    <r>
      <t>FINALIDADE DA VIAGEM</t>
    </r>
    <r>
      <rPr>
        <sz val="11"/>
        <color rgb="FF000000"/>
        <rFont val="Arial"/>
        <family val="2"/>
      </rPr>
      <t>: FISCALIZAÇÃO NA FEIRA DE ANIMAIS E ASSISTÊNCIA AOS FISCAIS NOS TRABALHOS DE FISCALIZAÇÃO EM GRANJAS AVÍCOLAS.</t>
    </r>
  </si>
  <si>
    <t>TACAIMBÓ/CACHOEIRINHA /  BELO JARDIM</t>
  </si>
  <si>
    <t>04,05,13,19,26/05/2022</t>
  </si>
  <si>
    <t>04,06,14,19,27/05/2022</t>
  </si>
  <si>
    <r>
      <t>FINALIDADE DA VIAGEM</t>
    </r>
    <r>
      <rPr>
        <sz val="11"/>
        <color rgb="FF000000"/>
        <rFont val="Arial"/>
        <family val="2"/>
      </rPr>
      <t>: FISCALIZAÇÃO NA FEIRA DE ANIMAIS   E ASSISTÊNCIA AOS FISCAIS NOS TRABALHOS DE FISCALIZAÇÃO EM GRANJAS AVÍCOLAS.</t>
    </r>
  </si>
  <si>
    <t>04,11,18,24,26/05/2022</t>
  </si>
  <si>
    <t>05,12,19,24,26/05/2022</t>
  </si>
  <si>
    <t>SÃO BENTO DO UNA / CACHOEIRINHA / PESQUEIRA</t>
  </si>
  <si>
    <t>04,12/05/2022</t>
  </si>
  <si>
    <t>05,13/05/2022</t>
  </si>
  <si>
    <t>04,06,13,19,26,30/05/2022</t>
  </si>
  <si>
    <t>05,07,14,20,26,30/05/2022</t>
  </si>
  <si>
    <r>
      <t>FINALIDADE DA VIAGEM</t>
    </r>
    <r>
      <rPr>
        <sz val="11"/>
        <color rgb="FF000000"/>
        <rFont val="Arial"/>
        <family val="2"/>
      </rPr>
      <t>:Serviço de manutenção e conserto de 12 computadores e 7 notebooks, 11 Impressoras, formatação de software,atualização e instalação de anti vírus, 01 aterramento em redes em redes lógicas e troca de peças e dispositivos de hardware.</t>
    </r>
  </si>
  <si>
    <t>SERRA TALHADA/SALGUEIRO/GRAVATÁ/PARNAMIRIM/OURICURI/ARARIPINA/SANHARÓ/ARCOVERDE/BUÍQUE/VENTUROSA/SERRITA/CEDRO/RECIFE</t>
  </si>
  <si>
    <t>AGRESTINA-BONITO-B. DE GUABIRABA-RIACHO DAS ALMAS- SANTA C. DO CAPIB.-ALTINHO- SÃO J. DO MONTE-JATAÚBA- CARUARU</t>
  </si>
  <si>
    <t>02,05,09,12,16/05/2022</t>
  </si>
  <si>
    <t>04,06,11,15,18/05/2022</t>
  </si>
  <si>
    <r>
      <t>FINALIDADE DA VIAGEM</t>
    </r>
    <r>
      <rPr>
        <sz val="11"/>
        <color rgb="FF000000"/>
        <rFont val="Arial"/>
        <family val="2"/>
      </rPr>
      <t>: EDUCAÇÃO SANITÁRIA; VIGILÂNCIA EPIDEMIOLÓGICA ATIVA: AIE E MORMO; FISCALIZAÇÃO EM REVENDAS AGROPECUÁRIAS;  BARREIRA MÓVEL; FISCALIZAÇÃO EM VAQUEJADA; FISCALIZAÇÃO EM GRANJAS AVÍCOLAS, FISCALIZAÇÃO EM MATADOUROS; SUPERVISÃO EM EAC´S.</t>
    </r>
  </si>
  <si>
    <t>BONITO-B. DE GUABIRABA-CARUARU-JATAÚBA- RIACHO DAS ALMAS- SANTA C. DO CAPIB.AGRESTINA</t>
  </si>
  <si>
    <t>Gravatá - Chã Grande - Taquaritinga do Norte -São Joaquim do Monte - Altinho -Caruaru</t>
  </si>
  <si>
    <t>07,13,21,27/05/2022</t>
  </si>
  <si>
    <t>429.627-3</t>
  </si>
  <si>
    <t>AGRESTINA-BONITO-JATAÚBA-RIACHO DAS ALMAS- SANTA C. DO CAPIB.-ALTINHO- SÃO J. DO MONTE-B. DE GUABIRABA-CARUARU</t>
  </si>
  <si>
    <r>
      <t>FINALIDADE DA VIAGEM</t>
    </r>
    <r>
      <rPr>
        <sz val="11"/>
        <color rgb="FF000000"/>
        <rFont val="Arial"/>
        <family val="2"/>
      </rPr>
      <t>: ASSISTÊNCIA A FISCALIZAÇÃO DE FEIRAS DE ANIMAIS, ATUALIZAÇÃO DE CADASTRO E REBANHO DE EQUÍDEOS, CAPRINOS, OVINOS E SUINOS. ELABORAÇÃO DE RELATÓRIOS DE ABATEDOUROS ASSISTÊNCIA À FISCALIZAÇÃO E DEFESA AGROPECUÁRIA NOS EVENTOS E FEIRA DE ANIMAIS. </t>
    </r>
  </si>
  <si>
    <t>Caruaru-Bezerros-sairé-CAMOCIM-Chã Grande -GRAVATÁ</t>
  </si>
  <si>
    <t>Gravatá - Chão Grande -Taquaritinga do Norte - São Joaquim do Monte -Altinho -  Caruaru</t>
  </si>
  <si>
    <t>04,07,11,18,25/05/2022</t>
  </si>
  <si>
    <t>06,07,13,21,25/05/2022</t>
  </si>
  <si>
    <r>
      <t>FINALIDADE DA VIAGEM</t>
    </r>
    <r>
      <rPr>
        <sz val="11"/>
        <color rgb="FF000000"/>
        <rFont val="Arial"/>
        <family val="2"/>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r>
  </si>
  <si>
    <t>Gravatá - Chã Grande -Riacho das Almas -Taquaritinga do Norte -São Joaquim do Monte -Altinho - Agrestina - Bezerros -   Caruaru</t>
  </si>
  <si>
    <t>04,10,11,18,25,30,31/05/2022</t>
  </si>
  <si>
    <t>07,10,13,21,27,30,31/05/2022</t>
  </si>
  <si>
    <r>
      <t>FINALIDADE DA VIAGEM</t>
    </r>
    <r>
      <rPr>
        <sz val="11"/>
        <color rgb="FF000000"/>
        <rFont val="Arial"/>
        <family val="2"/>
      </rPr>
      <t>: Fiscalização do uso de cama aviária nas propriedades produtoras de cará e inhame; supervisão das unidades locais; fiscalização em revendas agropecuárias; fiscalização em estabelecimentos avícolas comerciais; fiscalização em vaquejada; fiscalização em feira agropecuária.</t>
    </r>
  </si>
  <si>
    <t>Barra de Guabiraba -Alto Bonito -Bezerros - Gravatá -Bezerros -  Camocim de São Félix - São Joaquim do Monte - Sairé -</t>
  </si>
  <si>
    <t>02,09,10,17,18,24,30/05/2022</t>
  </si>
  <si>
    <t>06,09,13,17,22,27,31/05/2022</t>
  </si>
  <si>
    <r>
      <t>FINALIDADE DA VIAGEM</t>
    </r>
    <r>
      <rPr>
        <sz val="11"/>
        <color rgb="FF000000"/>
        <rFont val="Arial"/>
        <family val="2"/>
      </rPr>
      <t>: Fiscalização do uso de cama aviária nas propriedades produtoras de cará e inhame; supervisão das unidades locais; fiscalização em estabelecimentos avícolas comerciais; fiscalização em vaquejada; fiscalização em feira agropecuária.</t>
    </r>
  </si>
  <si>
    <t>Barra de Guabiraba -  Alto Bonito -Bezerros - Gravatá -  Camocim de São Félix - São Joaquim do Monte - Sairé -</t>
  </si>
  <si>
    <t>02,09,10,17,18,30/05/2022</t>
  </si>
  <si>
    <t>06,09,13,17,22,31/05/2022</t>
  </si>
  <si>
    <t>Agrestina - Bezerros -  Bonito -Taquaritinga do Norte -  Panelas -  Altinho -  Gravatá - Caruaru</t>
  </si>
  <si>
    <t>03,05,09,11,16,18,23,25/05/2022</t>
  </si>
  <si>
    <t>04,06,10,12,17,19,24,26</t>
  </si>
  <si>
    <t>Agrestina - Bezerros - Bonito -  Taquaritinga do Norte -  Panelas - Altinho - Gravatá - Caruaru</t>
  </si>
  <si>
    <t>04,06,10,13,17,20,24,26/05/2022</t>
  </si>
  <si>
    <r>
      <t>FINALIDADE DA VIAGEM</t>
    </r>
    <r>
      <rPr>
        <sz val="11"/>
        <color rgb="FF000000"/>
        <rFont val="Arial"/>
        <family val="2"/>
      </rPr>
      <t>: </t>
    </r>
    <r>
      <rPr>
        <b/>
        <sz val="11"/>
        <color rgb="FF000000"/>
        <rFont val="Arial"/>
        <family val="2"/>
      </rPr>
      <t xml:space="preserve">1. </t>
    </r>
    <r>
      <rPr>
        <sz val="11"/>
        <color rgb="FF000000"/>
        <rFont val="Arial"/>
        <family val="2"/>
      </rPr>
      <t>Monitoramento mosca da carambola.</t>
    </r>
    <r>
      <rPr>
        <b/>
        <sz val="11"/>
        <color rgb="FF000000"/>
        <rFont val="Arial"/>
        <family val="2"/>
      </rPr>
      <t> </t>
    </r>
    <r>
      <rPr>
        <sz val="11"/>
        <color rgb="FF000000"/>
        <rFont val="Arial"/>
        <family val="2"/>
      </rPr>
      <t> </t>
    </r>
    <r>
      <rPr>
        <b/>
        <sz val="11"/>
        <color rgb="FF000000"/>
        <rFont val="Arial"/>
        <family val="2"/>
      </rPr>
      <t>2. </t>
    </r>
    <r>
      <rPr>
        <sz val="11"/>
        <color rgb="FF000000"/>
        <rFont val="Arial"/>
        <family val="2"/>
      </rPr>
      <t>Inspeção em propriedades cultivadas com banana para prevenção das pragas quarentenárias. </t>
    </r>
  </si>
  <si>
    <t>Igarassu/Vitória de Santo Antão/Glória do Goitá/Recife</t>
  </si>
  <si>
    <t>25,30/05/2022</t>
  </si>
  <si>
    <t>25,31/05/2022</t>
  </si>
  <si>
    <r>
      <t>FINALIDADE DA VIAGEM</t>
    </r>
    <r>
      <rPr>
        <sz val="11"/>
        <color rgb="FF000000"/>
        <rFont val="Arial"/>
        <family val="2"/>
      </rPr>
      <t>: </t>
    </r>
    <r>
      <rPr>
        <b/>
        <sz val="11"/>
        <color rgb="FF000000"/>
        <rFont val="Arial"/>
        <family val="2"/>
      </rPr>
      <t>1. </t>
    </r>
    <r>
      <rPr>
        <sz val="11"/>
        <color rgb="FF000000"/>
        <rFont val="Arial"/>
        <family val="2"/>
      </rPr>
      <t xml:space="preserve">Inspeção em propriedades cultivadas com citros para prevenção das pragas quarentenárias. </t>
    </r>
    <r>
      <rPr>
        <b/>
        <sz val="11"/>
        <color rgb="FF000000"/>
        <rFont val="Arial"/>
        <family val="2"/>
      </rPr>
      <t>2. </t>
    </r>
    <r>
      <rPr>
        <sz val="11"/>
        <color rgb="FF000000"/>
        <rFont val="Arial"/>
        <family val="2"/>
      </rPr>
      <t>Inspeção em propriedades cultivadas com Helicôneas para prevenção das pragas quarentenárias. </t>
    </r>
    <r>
      <rPr>
        <b/>
        <sz val="11"/>
        <color rgb="FF000000"/>
        <rFont val="Arial"/>
        <family val="2"/>
      </rPr>
      <t xml:space="preserve"> 3.</t>
    </r>
    <r>
      <rPr>
        <sz val="11"/>
        <color rgb="FF000000"/>
        <rFont val="Arial"/>
        <family val="2"/>
      </rPr>
      <t xml:space="preserve"> Inspeção em propriedades cultivadas com banana e citros para prevenção das pragas quarentenárias.  </t>
    </r>
    <r>
      <rPr>
        <b/>
        <sz val="11"/>
        <color rgb="FF000000"/>
        <rFont val="Arial"/>
        <family val="2"/>
      </rPr>
      <t>4. </t>
    </r>
    <r>
      <rPr>
        <sz val="11"/>
        <color rgb="FF000000"/>
        <rFont val="Arial"/>
        <family val="2"/>
      </rPr>
      <t>Inspeção em propriedades cultivadas com banana para prevenção das pragas quarentenárias.  </t>
    </r>
  </si>
  <si>
    <t>Primavera/Cabo de Santo Agostinho/Orobó/João Alfredo/Vitória de Santo Antão/Glória do Goitá/Recife </t>
  </si>
  <si>
    <t>16,19,23,30/05/2022</t>
  </si>
  <si>
    <t>17,19,25,31/05/2022</t>
  </si>
  <si>
    <r>
      <t>FINALIDADE DA VIAGEM</t>
    </r>
    <r>
      <rPr>
        <sz val="11"/>
        <color rgb="FF000000"/>
        <rFont val="Arial"/>
        <family val="2"/>
      </rPr>
      <t xml:space="preserve">: </t>
    </r>
    <r>
      <rPr>
        <b/>
        <sz val="11"/>
        <color rgb="FF000000"/>
        <rFont val="Arial"/>
        <family val="2"/>
      </rPr>
      <t>1</t>
    </r>
    <r>
      <rPr>
        <b/>
        <i/>
        <sz val="11"/>
        <color rgb="FF000000"/>
        <rFont val="Arial"/>
        <family val="2"/>
      </rPr>
      <t>.</t>
    </r>
    <r>
      <rPr>
        <sz val="11"/>
        <color rgb="FF000000"/>
        <rFont val="Arial"/>
        <family val="2"/>
      </rPr>
      <t xml:space="preserve"> Inspeção em propriedades cultivada com citros ara prevenção de pragas quarentenárias. </t>
    </r>
  </si>
  <si>
    <t>Bom Jardim/Recife</t>
  </si>
  <si>
    <r>
      <t>FINALIDADE DA VIAGEM</t>
    </r>
    <r>
      <rPr>
        <sz val="11"/>
        <color rgb="FF000000"/>
        <rFont val="Arial"/>
        <family val="2"/>
      </rPr>
      <t>:</t>
    </r>
    <r>
      <rPr>
        <b/>
        <sz val="11"/>
        <color rgb="FF000000"/>
        <rFont val="Arial"/>
        <family val="2"/>
      </rPr>
      <t xml:space="preserve"> 1. </t>
    </r>
    <r>
      <rPr>
        <sz val="11"/>
        <color rgb="FF000000"/>
        <rFont val="Arial"/>
        <family val="2"/>
      </rPr>
      <t>Inspeção em propriedades cultivadas com citros para prevenção das pragas quarentenárias</t>
    </r>
    <r>
      <rPr>
        <b/>
        <sz val="11"/>
        <color rgb="FF000000"/>
        <rFont val="Arial"/>
        <family val="2"/>
      </rPr>
      <t>. 2. </t>
    </r>
    <r>
      <rPr>
        <sz val="11"/>
        <color rgb="FF000000"/>
        <rFont val="Arial"/>
        <family val="2"/>
      </rPr>
      <t>Inspeção em propriedades cultivadas com banana para prevenção das pragas quarentenárias.  </t>
    </r>
    <r>
      <rPr>
        <b/>
        <sz val="11"/>
        <color rgb="FF000000"/>
        <rFont val="Arial"/>
        <family val="2"/>
      </rPr>
      <t> </t>
    </r>
  </si>
  <si>
    <t>Vitória de Santo Antão/Primavera/Glória do Goitá/Recife</t>
  </si>
  <si>
    <t>16,30/05/2022</t>
  </si>
  <si>
    <t>17,31/05/2022</t>
  </si>
  <si>
    <r>
      <t>FINALIDADE DA VIAGEM</t>
    </r>
    <r>
      <rPr>
        <sz val="11"/>
        <color rgb="FF000000"/>
        <rFont val="Arial"/>
        <family val="2"/>
      </rPr>
      <t>: </t>
    </r>
    <r>
      <rPr>
        <b/>
        <sz val="11"/>
        <color rgb="FF000000"/>
        <rFont val="Arial"/>
        <family val="2"/>
      </rPr>
      <t> 1 e 2. </t>
    </r>
    <r>
      <rPr>
        <sz val="11"/>
        <color rgb="FF000000"/>
        <rFont val="Arial"/>
        <family val="2"/>
      </rPr>
      <t>Inspeção em propriedades cultivadas com citros para prevenção das pragas quarentenárias</t>
    </r>
    <r>
      <rPr>
        <b/>
        <sz val="11"/>
        <color rgb="FF000000"/>
        <rFont val="Arial"/>
        <family val="2"/>
      </rPr>
      <t>. </t>
    </r>
  </si>
  <si>
    <t>Primavera/Bom Jardim/Recife</t>
  </si>
  <si>
    <t>16,18/05/2022</t>
  </si>
  <si>
    <t>17,19/05/2022</t>
  </si>
  <si>
    <t xml:space="preserve"> FINALIDADE DA VIAGEM:  1. Inspeção em propriedades cultivada com citros ara prevenção de pragas quarentenárias. 2. Inspeção em propriedades cultivadas com banana e citros para prevenção das pragas quarentenárias. 3. Monitoramento da Mosca-da-carambola. </t>
  </si>
  <si>
    <t>Bom Jardim/Orobó/João Alfredo/Ipojuca/Recife</t>
  </si>
  <si>
    <t>18,23,26/05/2022</t>
  </si>
  <si>
    <t>19,25,26/05/2022</t>
  </si>
  <si>
    <t>25,26/05/2022</t>
  </si>
  <si>
    <r>
      <t>FINALIDADE DA VIAGEM</t>
    </r>
    <r>
      <rPr>
        <sz val="11"/>
        <color rgb="FF000000"/>
        <rFont val="Arial"/>
        <family val="2"/>
      </rPr>
      <t>: Executar ações de defesa sanitária animal; fiscalização, cadastramento e atualizações cadastral de propriedades e produtores rurais; participação em reuniões de Defesa Sanitária Animal e administrativas; e fiscalizações em estabelecimentos de comercialização de produtos veterinários e execução das ações da 1 etapa da campanha de vacinação contra febre aftosa. </t>
    </r>
  </si>
  <si>
    <t>Jaboatão dos Guararapes/Abreu e Lima/Ipojuca/São Lourenço da Mata/Recife</t>
  </si>
  <si>
    <t>02,09,23/05/2022</t>
  </si>
  <si>
    <t>06,13,27/05/2022</t>
  </si>
  <si>
    <t>Abreu e Lima/Olinda/Paulista/São Lourenço da Mata/Jaboatão dos Guararapes/Ipojuca/Recife</t>
  </si>
  <si>
    <t>JOÃO VICTOR RIBEIRO DE OLIVEIRA AMORIM</t>
  </si>
  <si>
    <t>02,16,23/05/2022</t>
  </si>
  <si>
    <t>06,20,27/05/2022</t>
  </si>
  <si>
    <t>430145-5</t>
  </si>
  <si>
    <t>Jaboatão dos Guararapes/Cabo de Santo Agostinho/Ipojuca/Abreu e Lima/Olinda/Paulista/São Lourenço da Mata/Recife</t>
  </si>
  <si>
    <t>13,20,27/05/2022</t>
  </si>
  <si>
    <t>ROZANGELA MARIA LOPES FERREIRA</t>
  </si>
  <si>
    <t>Olinda/Paulista/Abreu e Lima/Jaboatão/Cabo de Stº Agostinho/Recife</t>
  </si>
  <si>
    <r>
      <t>FINALIDADE DA VIAGEM</t>
    </r>
    <r>
      <rPr>
        <sz val="11"/>
        <color rgb="FF000000"/>
        <rFont val="Arial"/>
        <family val="2"/>
      </rPr>
      <t>: EXECUTAR ATIVIDADES DE DEFESA SANINTÁRIA ANIMAL; PARTICIPAR DE REUNIÕES SOBRE A EXECUÇÃO DA 1ª ETAPA DE VACINAÇÃO CONTRA A FEBRE AFTOSA; FISCALIZAR A VACINAÇÃO BOVINOS CONTRA A FEBRE AFTOSA; REALIZAR VIGILÂNCIA EM PROPRIEDADES CONSIDERADAS DE RISCO; ACOMPANHAR AS ATIVIDADES NOS ESCRITÓRIOS DE ATENDIMENTO A COMUNIDADE; FISCALIZAR A COMERCIALIZAÇÃO DE VACINAS CONTRA A FEBRE AFTOSA; </t>
    </r>
  </si>
  <si>
    <t>TIMBAÚBA</t>
  </si>
  <si>
    <t>SÃO VICENTE FERRER/MACAPARANA/RECIFE/ALIANÇA/CAMUTANGA/FERREIROS/TIMBAÚBA</t>
  </si>
  <si>
    <t>04,10,17,24/05/2022</t>
  </si>
  <si>
    <t>06,13,19,27/05/2022</t>
  </si>
  <si>
    <r>
      <t> </t>
    </r>
    <r>
      <rPr>
        <sz val="11"/>
        <color rgb="FF000000"/>
        <rFont val="Arial"/>
        <family val="2"/>
      </rPr>
      <t>ASSISTENTE DE DEFESA AGROPECUÁRIA</t>
    </r>
  </si>
  <si>
    <r>
      <t>FINALIDADE DA VIAGEM</t>
    </r>
    <r>
      <rPr>
        <sz val="11"/>
        <color rgb="FF000000"/>
        <rFont val="Arial"/>
        <family val="2"/>
      </rPr>
      <t>:  Executar ações de defesa sanitária animal; fiscalização da vacinação contra a febre aftosa e atualizações cadastral de propriedades e produtores rurais; participação em reuniões de Defesa Sanitária Animal e administrativas; e atendimento ao público no EAC de Macaparana.</t>
    </r>
  </si>
  <si>
    <t>Macaparana/São Vicente Ferrer/Timbaúba</t>
  </si>
  <si>
    <t>10,17,24/05/2022</t>
  </si>
  <si>
    <t>12,19,26/05/2022</t>
  </si>
  <si>
    <t>Thaís Helena Sougey de Almeida</t>
  </si>
  <si>
    <r>
      <t>FINALIDADE DA VIAGEM</t>
    </r>
    <r>
      <rPr>
        <sz val="11"/>
        <color rgb="FF000000"/>
        <rFont val="Arial"/>
        <family val="2"/>
      </rPr>
      <t>: Executar ações de defesa sanitária animal; fiscalização da vacinação contra a febre aftosa e atualizações cadastral de propriedades e produtores rurais; participação em reuniões de Defesa Sanitária Animal e administrativas; e atendimento ao público nos EAC's.</t>
    </r>
  </si>
  <si>
    <t>Aliança/Ferreiros/Camutanga/Timbaúba</t>
  </si>
  <si>
    <r>
      <t>FINALIDADE DA VIAGEM</t>
    </r>
    <r>
      <rPr>
        <sz val="11"/>
        <color rgb="FF000000"/>
        <rFont val="Arial"/>
        <family val="2"/>
      </rPr>
      <t>: Executar ações de Defesa e Fiscalização Agropecuária; executar ações pertinentes à II etapa de vacinação contra aftosa: divulgação de campanha, atividades da 1ª Etapa da Campanha de Vacinação contra a Febre Aftosa/2022. Realizar fiscalização de matadouros e supervisão de EAC´s e atividades de campo e Ulsav's.</t>
    </r>
  </si>
  <si>
    <t>Timbaúba/Igarassu/Goiana/Ipojuca/Araripina/Camaragibe/São Lourenço da Mata/Itambé/Recife</t>
  </si>
  <si>
    <t>04,09,16,23/05/2022</t>
  </si>
  <si>
    <t xml:space="preserve">ASSISTENTE DE DEFESA AGROPECUÁRIO </t>
  </si>
  <si>
    <r>
      <t>FINALIDADE DA VIAGEM</t>
    </r>
    <r>
      <rPr>
        <sz val="11"/>
        <color rgb="FF000000"/>
        <rFont val="Arial"/>
        <family val="2"/>
      </rPr>
      <t>: Executar ações de defesa sanitária animal; Cadastramento e atualização cadastral de produtores e propriedades rurais, ações de fiscalização, atividades da 1ª Etapa da Campanha de Vacinação contra a Febre Aftosa/2022 e vacinação de Brucelose, assistida e oficial, buscar por inadimplentes.</t>
    </r>
  </si>
  <si>
    <t>GOIANA</t>
  </si>
  <si>
    <t>ITAQUITINGA/IGARASSU/ILHA DE ITAMARACA/ITAPISSUMA/ITAMBE/GOIANA</t>
  </si>
  <si>
    <t>13,20,/05/2022</t>
  </si>
  <si>
    <r>
      <t>FINALIDADE DA VIAGEM</t>
    </r>
    <r>
      <rPr>
        <sz val="11"/>
        <color rgb="FF000000"/>
        <rFont val="Arial"/>
        <family val="2"/>
      </rPr>
      <t>: EXECUTAR AÇÕES ADMINISTRATIVAS DE DEFESAS AGROPECUÁRIA, CADASTRAMENTO E ATUALIZAÇÕES DE PRODUTORES E PROPRIEDADE RURAL, ATIVIDADES NA 1ª ETAPA DA CAMPANHA DE VACINAÇÃO CONTRA A FEBRE AFTOSA/2022.</t>
    </r>
  </si>
  <si>
    <r>
      <t>FINALIDADE DA VIAGEM</t>
    </r>
    <r>
      <rPr>
        <sz val="11"/>
        <color rgb="FF000000"/>
        <rFont val="Arial"/>
        <family val="2"/>
      </rPr>
      <t>: Ações na defesa, fiscalização e inspensão animal; Cadastramento e atualização cadastral de produtores e produtores rurais, ações de fiscalização, atividades con a 1ª Etapa de vacinação contra Febre Aftosa/2022, vacinação de Brucelose, assistida e oficial, buscar por inadimplentes.</t>
    </r>
  </si>
  <si>
    <r>
      <t>FINALIDADE DA VIAGEM</t>
    </r>
    <r>
      <rPr>
        <sz val="11"/>
        <color rgb="FF000000"/>
        <rFont val="Arial"/>
        <family val="2"/>
      </rPr>
      <t>: Executar ações de defesa sanitária animal; Cadastramento e atualização cadastral de produtores e propriedades rurais, ações de fiscalização, vacinação de Brucelose, assistida e oficial, atividades com a 1ª etapa de vacinação contra a febre aftosa 2022.</t>
    </r>
  </si>
  <si>
    <t>Itambé/itapissuma/Condado/Itaquitinga/Igarassu/Itamaracá/Goiana</t>
  </si>
  <si>
    <t>10,16/05/2022</t>
  </si>
  <si>
    <t>13,20/05/2022</t>
  </si>
  <si>
    <r>
      <t>FINALIDADE DA VIAGEM</t>
    </r>
    <r>
      <rPr>
        <sz val="11"/>
        <color rgb="FF000000"/>
        <rFont val="Arial"/>
        <family val="2"/>
      </rPr>
      <t>: EXECUTAR  AÇÕES ADMINISTRATIVAS DE DEFESAS AGROPECUÁRIA, CADASTRAMENTO E ATUALIZAÇÕES DE PRODUTORES E PROPRIEDADE RURAL, ATIVIDADES COM A 1ª ETAPA DE VACINAÇÃO CONTRA A FEBRE AFTOSA/2022.</t>
    </r>
  </si>
  <si>
    <t>Pombos/Chã de Alegria/Moreno/Vitoria de Sto Antão</t>
  </si>
  <si>
    <r>
      <t>FINALIDADE DA VIAGEM</t>
    </r>
    <r>
      <rPr>
        <sz val="11"/>
        <color rgb="FF000000"/>
        <rFont val="Arial"/>
        <family val="2"/>
      </rPr>
      <t>:Executar ações administrativas de defesa sanitária animal; cadastramento e atualização de produtores e propriedades rurais; supervisões de EAC's, apoio na 1ª Etapa da Campanha de vacina contra a Febre Aftosa/2022.</t>
    </r>
  </si>
  <si>
    <t>Igarassu/Itapissuma/Ilha de Itamaracá/Condado/Itambé/Itaquitinga/Goiana</t>
  </si>
  <si>
    <t>11,16/05/2022</t>
  </si>
  <si>
    <r>
      <t>FINALIDADE DA VIAGEM</t>
    </r>
    <r>
      <rPr>
        <sz val="11"/>
        <color rgb="FF000000"/>
        <rFont val="Arial"/>
        <family val="2"/>
      </rPr>
      <t>: Executar ações de defesa e fiscalização animal, busca por inadimplentes com a II etapa de vacinação contra aftosa, vacinações assistidas,  fiscalizações de matadouros, propriedades rurais e estabelecimentos de comércio de produtos veterinários, atividades com a 1ª Etapa da Campanha de vacinação contra a Febre Aftosa/2022 e realizar supervisão de EAC´s.</t>
    </r>
  </si>
  <si>
    <t>11,16,23/05/2022</t>
  </si>
  <si>
    <r>
      <t>FINALIDADE DA VIAGEM: 1. </t>
    </r>
    <r>
      <rPr>
        <sz val="11"/>
        <color rgb="FF000000"/>
        <rFont val="Arial"/>
        <family val="2"/>
      </rPr>
      <t>Averiguação do laudo de vistoria na empresa 3s Serviços de Dedetização Ltda e registro inicial na empresa Flores de Aldeia Comércio de Plantas Eireli.</t>
    </r>
    <r>
      <rPr>
        <b/>
        <sz val="11"/>
        <color rgb="FF000000"/>
        <rFont val="Arial"/>
        <family val="2"/>
      </rPr>
      <t xml:space="preserve"> 2. </t>
    </r>
    <r>
      <rPr>
        <sz val="11"/>
        <color rgb="FF000000"/>
        <rFont val="Arial"/>
        <family val="2"/>
      </rPr>
      <t> Renovação de registro Usina Central Olho D' Água. </t>
    </r>
  </si>
  <si>
    <t>Camaragibe/Camutanga/Recife</t>
  </si>
  <si>
    <t>17,18/05/2022</t>
  </si>
  <si>
    <t>Camaragibe/Paulista/Recife</t>
  </si>
  <si>
    <r>
      <t>FINALIDADE DA VIAGEM</t>
    </r>
    <r>
      <rPr>
        <sz val="11"/>
        <color rgb="FF000000"/>
        <rFont val="Arial"/>
        <family val="2"/>
      </rPr>
      <t>: </t>
    </r>
    <r>
      <rPr>
        <b/>
        <sz val="11"/>
        <color rgb="FF000000"/>
        <rFont val="Arial"/>
        <family val="2"/>
      </rPr>
      <t>1.</t>
    </r>
    <r>
      <rPr>
        <sz val="11"/>
        <color rgb="FF000000"/>
        <rFont val="Arial"/>
        <family val="2"/>
      </rPr>
      <t> Averiguação do laudo de vistoria na empresa 3s Serviços de Dedetização Ltda e registro inicial na empresa Flores de Aldeia Comércio de Plantas Eireli e Averiguação do laudo na Empresa Higiene Empreendimentos e Serviços Eireli. </t>
    </r>
  </si>
  <si>
    <r>
      <t> </t>
    </r>
    <r>
      <rPr>
        <b/>
        <sz val="11"/>
        <color rgb="FF000000"/>
        <rFont val="Arial"/>
        <family val="2"/>
      </rPr>
      <t>Filipe de Moura e Reis de Melo</t>
    </r>
  </si>
  <si>
    <r>
      <t>FINALIDADE DA VIAGEM</t>
    </r>
    <r>
      <rPr>
        <sz val="11"/>
        <color rgb="FF000000"/>
        <rFont val="Arial"/>
        <family val="2"/>
      </rPr>
      <t xml:space="preserve">: </t>
    </r>
    <r>
      <rPr>
        <b/>
        <sz val="11"/>
        <color rgb="FF000000"/>
        <rFont val="Arial"/>
        <family val="2"/>
      </rPr>
      <t>1. </t>
    </r>
    <r>
      <rPr>
        <sz val="11"/>
        <color rgb="FF000000"/>
        <rFont val="Arial"/>
        <family val="2"/>
      </rPr>
      <t xml:space="preserve">Averiguação do laudo de vistoria na empresa 3s Serviços de Dedetização Ltda e registro inicial na empresa Flores de Aldeia Comércio de Plantas Eireli e Averiguação do laudo na Empresa Higiene Empreendimentos e Serviços Eireli.  </t>
    </r>
    <r>
      <rPr>
        <b/>
        <sz val="11"/>
        <color rgb="FF000000"/>
        <rFont val="Arial"/>
        <family val="2"/>
      </rPr>
      <t>2.</t>
    </r>
    <r>
      <rPr>
        <sz val="11"/>
        <color rgb="FF000000"/>
        <rFont val="Arial"/>
        <family val="2"/>
      </rPr>
      <t xml:space="preserve"> Entrega de Notificação na Empresa João Luiz - ME.</t>
    </r>
  </si>
  <si>
    <t>Paulista/Camaragibe/Pombos/Recife</t>
  </si>
  <si>
    <t>18,19/05/2022</t>
  </si>
  <si>
    <t>18/,20/05/2022</t>
  </si>
  <si>
    <t xml:space="preserve">FINALIDADE DA VIAGEM: 1. Renovação de registro na Empresa Emis Comércio e Representações Ltda.
2. Averiguação do laudo de vistoria na empresa 3s Serviços de Dedetização Ltda e registro inicial na empresa Flores de Aldeia Comércio de Plantas Eireli. 3. Renovação de registro Usina Central Olho D' Água. </t>
  </si>
  <si>
    <t>Jaboatão dos Guararapes/Camaragibe/Camutanga/Recife</t>
  </si>
  <si>
    <t>16,17,18/05/2022</t>
  </si>
  <si>
    <t>16,17,19/05/2022</t>
  </si>
  <si>
    <r>
      <t>FINALIDADE DA VIAGEM</t>
    </r>
    <r>
      <rPr>
        <sz val="11"/>
        <color rgb="FF000000"/>
        <rFont val="Arial"/>
        <family val="2"/>
      </rPr>
      <t>: </t>
    </r>
    <r>
      <rPr>
        <b/>
        <sz val="11"/>
        <color rgb="FF000000"/>
        <rFont val="Arial"/>
        <family val="2"/>
      </rPr>
      <t>1. </t>
    </r>
    <r>
      <rPr>
        <sz val="11"/>
        <color rgb="FF000000"/>
        <rFont val="Arial"/>
        <family val="2"/>
      </rPr>
      <t>Renovação de registro na Empresa Emis Comércio e Representações Ltda. </t>
    </r>
    <r>
      <rPr>
        <b/>
        <sz val="11"/>
        <color rgb="FF000000"/>
        <rFont val="Arial"/>
        <family val="2"/>
      </rPr>
      <t>2.</t>
    </r>
    <r>
      <rPr>
        <sz val="11"/>
        <color rgb="FF000000"/>
        <rFont val="Arial"/>
        <family val="2"/>
      </rPr>
      <t> Entrega de Notificação na Empresa João Luiz - ME.</t>
    </r>
  </si>
  <si>
    <t>Jaboatão dos Guararapes/Pombos/Recife</t>
  </si>
  <si>
    <t>16,19/05/2022</t>
  </si>
  <si>
    <t>16,20/05/2022</t>
  </si>
  <si>
    <r>
      <t>FINALIDADE DA VIAGEM</t>
    </r>
    <r>
      <rPr>
        <sz val="11"/>
        <color rgb="FF000000"/>
        <rFont val="Arial"/>
        <family val="2"/>
      </rPr>
      <t>: </t>
    </r>
    <r>
      <rPr>
        <b/>
        <sz val="11"/>
        <color rgb="FF000000"/>
        <rFont val="Arial"/>
        <family val="2"/>
      </rPr>
      <t xml:space="preserve">1. </t>
    </r>
    <r>
      <rPr>
        <sz val="11"/>
        <color rgb="FF000000"/>
        <rFont val="Arial"/>
        <family val="2"/>
      </rPr>
      <t>I Simpósio de Agrotóxicos.</t>
    </r>
  </si>
  <si>
    <t>Sairé/Recife</t>
  </si>
  <si>
    <r>
      <t>FINALIDADE DA VIAGEM</t>
    </r>
    <r>
      <rPr>
        <sz val="11"/>
        <color rgb="FF000000"/>
        <rFont val="Arial"/>
        <family val="2"/>
      </rPr>
      <t xml:space="preserve">: </t>
    </r>
    <r>
      <rPr>
        <b/>
        <sz val="11"/>
        <color rgb="FF000000"/>
        <rFont val="Arial"/>
        <family val="2"/>
      </rPr>
      <t> 1.  Reunião técnica - UR Salgueiro.   2. Vacinações Assistidas.  3. Vacinações Assistidas.  4. Vacinações Assistidas</t>
    </r>
  </si>
  <si>
    <t>Santa Maria B. Vista</t>
  </si>
  <si>
    <t>Salgueiro / Orocó / Fazenda Jatubarana /  P.A. Safra / Santa Maria da Boa Vista</t>
  </si>
  <si>
    <t>12,17,18/05/2022</t>
  </si>
  <si>
    <r>
      <t>FINALIDADE DA VIAGEM</t>
    </r>
    <r>
      <rPr>
        <sz val="11"/>
        <color rgb="FF000000"/>
        <rFont val="Arial"/>
        <family val="2"/>
      </rPr>
      <t xml:space="preserve">: </t>
    </r>
    <r>
      <rPr>
        <b/>
        <sz val="11"/>
        <color rgb="FF000000"/>
        <rFont val="Arial"/>
        <family val="2"/>
      </rPr>
      <t> 1. Vacinações assistidas  etapa I.2022   2. Trabalho em Associações.  3. Vacinações assistidas  etapa I.2022.  4. Atividades de Campanha Febre Aftosa etapa I.2022    5. Atividades de Campanha Febre Aftosa  6 - Reunião com a Gerência</t>
    </r>
  </si>
  <si>
    <t>Dormentes / Petrolina / Afrânio</t>
  </si>
  <si>
    <t>11,16,17,23,24,30/05/2022</t>
  </si>
  <si>
    <t>14,16,21,23,27,30/05/2022</t>
  </si>
  <si>
    <t>Fiscal Estadual Agropecuário - Gerente Regional</t>
  </si>
  <si>
    <r>
      <t>FINALIDADE DA VIAGEM</t>
    </r>
    <r>
      <rPr>
        <sz val="11"/>
        <color rgb="FF000000"/>
        <rFont val="Arial"/>
        <family val="2"/>
      </rPr>
      <t xml:space="preserve">: </t>
    </r>
    <r>
      <rPr>
        <b/>
        <sz val="11"/>
        <color rgb="FF000000"/>
        <rFont val="Arial"/>
        <family val="2"/>
      </rPr>
      <t> 1.  Reunião Técnica Defesa Animal   2. Supervisão das Atividades da Campanha de vacinação contra Febre Aftosa.  3 - Supervisão das Atividades da Campanha de vacinação contra Febre Aftosa.</t>
    </r>
  </si>
  <si>
    <t>Salgueiro /Santa Maria da Boa Vista /Dormentes/ Lagoa Grande / Petrolina</t>
  </si>
  <si>
    <t>12,17,24/05/2022</t>
  </si>
  <si>
    <r>
      <t>FINALIDADE DA VIAGEM</t>
    </r>
    <r>
      <rPr>
        <sz val="11"/>
        <color rgb="FF000000"/>
        <rFont val="Arial"/>
        <family val="2"/>
      </rPr>
      <t xml:space="preserve">: </t>
    </r>
    <r>
      <rPr>
        <b/>
        <sz val="11"/>
        <color rgb="FF000000"/>
        <rFont val="Arial"/>
        <family val="2"/>
      </rPr>
      <t>  1 - Vacinação Assistida.     2 -  Vacinação Assistida  3 - Fiscalização em Evento com aglomeração de animais.    </t>
    </r>
  </si>
  <si>
    <t>Lagoa Grande /Cruz de Salinas /Afrânio /  Petrolina</t>
  </si>
  <si>
    <t>11,18,29/05/2022</t>
  </si>
  <si>
    <t>11,18,30/05/2022</t>
  </si>
  <si>
    <t>Lagoa Grande /Cruz de Salinas / Afrânio / Petrolina</t>
  </si>
  <si>
    <r>
      <t>FINALIDADE DA VIAGEM</t>
    </r>
    <r>
      <rPr>
        <sz val="11"/>
        <color rgb="FF000000"/>
        <rFont val="Arial"/>
        <family val="2"/>
      </rPr>
      <t xml:space="preserve">:  </t>
    </r>
    <r>
      <rPr>
        <b/>
        <sz val="11"/>
        <color rgb="FF000000"/>
        <rFont val="Arial"/>
        <family val="2"/>
      </rPr>
      <t xml:space="preserve">1 -  Reunião Técnica GEDA  2 -  Evento Expoleite </t>
    </r>
  </si>
  <si>
    <t>Salgueiro/ Afrânio / Petrolina</t>
  </si>
  <si>
    <t>12,29/05/2022</t>
  </si>
  <si>
    <t>Salgueiro/Triunfo /Afrânio/  Petrolina</t>
  </si>
  <si>
    <t>12,19,27/05/2022</t>
  </si>
  <si>
    <t>12,21,29/05/2022</t>
  </si>
  <si>
    <t>Reinaldo de Castro Santos</t>
  </si>
  <si>
    <r>
      <t>FINALIDADE DA VIAGEM</t>
    </r>
    <r>
      <rPr>
        <sz val="11"/>
        <color rgb="FF000000"/>
        <rFont val="Arial"/>
        <family val="2"/>
      </rPr>
      <t xml:space="preserve">: </t>
    </r>
    <r>
      <rPr>
        <b/>
        <sz val="11"/>
        <color rgb="FF000000"/>
        <rFont val="Arial"/>
        <family val="2"/>
      </rPr>
      <t>  1 - Reunião       2 - Feira de exposição Afrânio. </t>
    </r>
  </si>
  <si>
    <t>Dormentes</t>
  </si>
  <si>
    <t>Salgueiro / Petrolina / Afrânio / Salgueiro</t>
  </si>
  <si>
    <t>11,27/05/2022</t>
  </si>
  <si>
    <t>12,27/05/2022</t>
  </si>
  <si>
    <t>360821-2</t>
  </si>
  <si>
    <r>
      <t>FINALIDADE DA VIAGEM</t>
    </r>
    <r>
      <rPr>
        <sz val="11"/>
        <color rgb="FF000000"/>
        <rFont val="Arial"/>
        <family val="2"/>
      </rPr>
      <t>:REALIZAÇÃO DE INSPEÇÕES PERIÓDICAS E SUPERVISÕES A ABATEDOURO</t>
    </r>
  </si>
  <si>
    <t>CAMARAGIBE/RIO FORMOSO/IGARASSU/GOIANA/RIBEIRÃO/POMBOS/PAULISTA/VENTUROSA/RECIFE</t>
  </si>
  <si>
    <t>18,19,23,24,25,26,27,30/05/2022</t>
  </si>
  <si>
    <t>18,20,23,24,25,26,27,31/05/2022</t>
  </si>
  <si>
    <t>CABO STO AGOSTINHO/MORENO/CAMARAGIBE/RIBEIRÃO/MACHADOS/OLINDA/LAGOA DE ITAENGA/CARPINA/RECIFE</t>
  </si>
  <si>
    <t>02,04,06,18,19,20,24,25,26/05/2022</t>
  </si>
  <si>
    <t>CABO/POMBOS/MORENO/VENTUROSA/CAMARAGIBE/MACHADOS/RECIFE</t>
  </si>
  <si>
    <t>11,12,13,16,18,19,30/05/2022</t>
  </si>
  <si>
    <t>11,12,13,17,18,19,31/05/2022</t>
  </si>
  <si>
    <t>FERNANDO GÓES DE MIRANDA</t>
  </si>
  <si>
    <r>
      <t>FINALIDADE DA VIAGEM</t>
    </r>
    <r>
      <rPr>
        <sz val="11"/>
        <color rgb="FF000000"/>
        <rFont val="Arial"/>
        <family val="2"/>
      </rPr>
      <t>: Acompanhar atividades da Campanha de Vacinação contra Febre Aftosa, nos municípios das Regionais de Palmares e Garanhuns.</t>
    </r>
  </si>
  <si>
    <t>Escada/Palmares/Garanhuns/Águas Belas/Recife</t>
  </si>
  <si>
    <t>Eldemberga Grangeiro dos Anjos</t>
  </si>
  <si>
    <t>Diretora de Gestão Administrativa e Financeira</t>
  </si>
  <si>
    <r>
      <t>FINALIDADE DA VIAGEM</t>
    </r>
    <r>
      <rPr>
        <sz val="11"/>
        <color rgb="FF000000"/>
        <rFont val="Arial"/>
        <family val="2"/>
      </rPr>
      <t>: Visita a escritórios locais para resolver problemas administrativos de veículos, pessoal e de reformas</t>
    </r>
  </si>
  <si>
    <t>Bonito-Altinho-Timbaúba-Recife</t>
  </si>
  <si>
    <t>Késia Alcântara Queiroz Pontual</t>
  </si>
  <si>
    <t>336.347-3</t>
  </si>
  <si>
    <r>
      <t>FINALIDADE DA VIAGEM</t>
    </r>
    <r>
      <rPr>
        <sz val="11"/>
        <color rgb="FF000000"/>
        <rFont val="Arial"/>
        <family val="2"/>
      </rPr>
      <t>: Visita a escritórios da Adagro para supervisão e orientação quanto a planejamento de metas.</t>
    </r>
  </si>
  <si>
    <t>Palmares, Escada, Quipapá, Bonito, Gravatá e Caruaru</t>
  </si>
  <si>
    <r>
      <t>FINALIDADE DA VIAGEM</t>
    </r>
    <r>
      <rPr>
        <sz val="11"/>
        <color rgb="FF000000"/>
        <rFont val="Arial"/>
        <family val="2"/>
      </rPr>
      <t>: NOS TRABALHOS DA PRIMEIRA ETAPA DE 2022, VISITA EM PARQUES DE VAQUEJADAS; VISITA A FARMÁCIAS VETERINÁRIAS; VISITA A MATADOUROS PUBLICOS, FISCALIZAÇÃO EM FÁBRICAS DE LATICÍNIOS, FISCALIZAÇÃO A EVENTOS AGROPECUÁRIOS.</t>
    </r>
  </si>
  <si>
    <t>OURICURI </t>
  </si>
  <si>
    <t>GRANITO, BODOCÓ - SANTA CRUZ, SANTA FILOMENA -  TRINDADE -  IPUBI - OURICURI </t>
  </si>
  <si>
    <t>09,16,25,26,27/05/2022</t>
  </si>
  <si>
    <t>13,20,25,26,27/05/2022</t>
  </si>
  <si>
    <r>
      <t>FINALIDADE DA VIAGEM</t>
    </r>
    <r>
      <rPr>
        <sz val="11"/>
        <color rgb="FF000000"/>
        <rFont val="Arial"/>
        <family val="2"/>
      </rPr>
      <t>: NOS TRABALHOS DA PRIMEIRA ETAPA DE 2022, VISITA EM PARQUES DE VAQUEJADAS; VISITA A FARMÁCIAS VETERINÁRIAS; VISITA A MATADOUROS PUBLICOS, FISCALIZAÇÃO EM FÁBRICAS DE LATICÍNIOS, FISCALIZAÇÃO A EVENTOS AGROPECUÁRIOS.</t>
    </r>
  </si>
  <si>
    <t>10,18,19,20/05/2022</t>
  </si>
  <si>
    <t>13,18,19,20/05/2022</t>
  </si>
  <si>
    <t> HALBERT KLEBER DA SILVA SIQUEIRA</t>
  </si>
  <si>
    <t>TRINDADE - OURICURI</t>
  </si>
  <si>
    <t>09,18,19,20/05/2022</t>
  </si>
  <si>
    <r>
      <t> </t>
    </r>
    <r>
      <rPr>
        <sz val="11"/>
        <color rgb="FF000000"/>
        <rFont val="Arial"/>
        <family val="2"/>
      </rPr>
      <t>385.562-7</t>
    </r>
  </si>
  <si>
    <t>IPUBI - OURICURI - TRINDADE -  ARARIPINA</t>
  </si>
  <si>
    <t> JOÃO CARLOS ALVES DE SIQUEIRA</t>
  </si>
  <si>
    <t>BODOCÓ, EXU - SANTA FILOMENA, SANTA CRUZ - TRINDADE, IPUBI -GRANITO - OURICURI</t>
  </si>
  <si>
    <t>09,16,23,26,27,30/05/2022</t>
  </si>
  <si>
    <t>13,20,25,26,27,30/05/2022</t>
  </si>
  <si>
    <t>GRANITO, EXU -OURICURI, SANTA CRUZ - TRINDADE -IPUBI - BODOCÓ</t>
  </si>
  <si>
    <t>09,16,20,23,24/05/2022</t>
  </si>
  <si>
    <t>13,19,20,23,24/05/2022</t>
  </si>
  <si>
    <t>GRANITO, EXU - OURICURI/ SANTA CRUZ/ TRINDADE/ IPUBI/ BODOCÓ</t>
  </si>
  <si>
    <t>10,17,20,23,24/05/2022</t>
  </si>
  <si>
    <t>BODOCÓ, EXU - SANTA FILOMENA, SANTA CRUZ - GRANTO /  TRINDDE - OURICURI</t>
  </si>
  <si>
    <t>09,17,26,27,30/05/2022</t>
  </si>
  <si>
    <t>13,20,26,27,30/05/2022</t>
  </si>
  <si>
    <t>BODOCÓ, EXU - ARARIPINA, TRINDADE - IPUBI - OURICURI</t>
  </si>
  <si>
    <t>09,17,27,30,31/05/2022</t>
  </si>
  <si>
    <t>13,20,27,30,31/05/2022</t>
  </si>
  <si>
    <t>ARARIPINA, TRINDADE -BODOCÓ, GRANITO -IPUBI -  OURICURI</t>
  </si>
  <si>
    <t>17,23,27,30,31/05/2022</t>
  </si>
  <si>
    <t>20,26,27,30,31/05/2022</t>
  </si>
  <si>
    <t> VERA LUCIA DA SILVA</t>
  </si>
  <si>
    <t>GRANITO, BODOCÓ -TRINDADE -SANTA FILOMENA - IPUBI -  OURICURI </t>
  </si>
  <si>
    <t>09,25,26,27/05/2022</t>
  </si>
  <si>
    <t>13,25,26,27/05/2022</t>
  </si>
  <si>
    <t>Sertânia/Ibimirim/Petrolândia/São Bento do Una/Recife</t>
  </si>
  <si>
    <r>
      <t>FINALIDADE DA VIAGEM</t>
    </r>
    <r>
      <rPr>
        <sz val="11"/>
        <color rgb="FF000000"/>
        <rFont val="Arial"/>
        <family val="2"/>
      </rPr>
      <t>: </t>
    </r>
    <r>
      <rPr>
        <b/>
        <sz val="11"/>
        <color rgb="FF000000"/>
        <rFont val="Arial"/>
        <family val="2"/>
      </rPr>
      <t xml:space="preserve">1. </t>
    </r>
    <r>
      <rPr>
        <sz val="11"/>
        <color rgb="FF000000"/>
        <rFont val="Arial"/>
        <family val="2"/>
      </rPr>
      <t>I Simpósio de Agrotóxicos. </t>
    </r>
  </si>
  <si>
    <r>
      <t xml:space="preserve">FINALIDADE DA VIAGEM: 1. </t>
    </r>
    <r>
      <rPr>
        <sz val="11"/>
        <color rgb="FF000000"/>
        <rFont val="Arial"/>
        <family val="2"/>
      </rPr>
      <t xml:space="preserve">Inspeção em propriedades cultivadas com banana e citros para prevenção de pragas quarentenárias. </t>
    </r>
    <r>
      <rPr>
        <b/>
        <sz val="11"/>
        <color rgb="FF000000"/>
        <rFont val="Arial"/>
        <family val="2"/>
      </rPr>
      <t xml:space="preserve">2. </t>
    </r>
    <r>
      <rPr>
        <sz val="11"/>
        <color rgb="FF000000"/>
        <rFont val="Arial"/>
        <family val="2"/>
      </rPr>
      <t>Supervisão e fiscalização de comércio informal e formal. </t>
    </r>
  </si>
  <si>
    <t>Orobó/João Alfredo/Caruaru/Recife</t>
  </si>
  <si>
    <t>23,30/05/2022</t>
  </si>
  <si>
    <r>
      <t>FINALIDADE DA VIAGEM</t>
    </r>
    <r>
      <rPr>
        <sz val="11"/>
        <color rgb="FF000000"/>
        <rFont val="Arial"/>
        <family val="2"/>
      </rPr>
      <t>: </t>
    </r>
    <r>
      <rPr>
        <b/>
        <sz val="11"/>
        <color rgb="FF000000"/>
        <rFont val="Arial"/>
        <family val="2"/>
      </rPr>
      <t>1.</t>
    </r>
    <r>
      <rPr>
        <sz val="11"/>
        <color rgb="FF000000"/>
        <rFont val="Arial"/>
        <family val="2"/>
      </rPr>
      <t>Renovação de registro no Orquidário Villa Aldeia Ltda e renovação de registro na empresa Luiz Victor de Melo Q. G. Bonsai</t>
    </r>
    <r>
      <rPr>
        <b/>
        <sz val="11"/>
        <color rgb="FF000000"/>
        <rFont val="Arial"/>
        <family val="2"/>
      </rPr>
      <t>.</t>
    </r>
    <r>
      <rPr>
        <sz val="11"/>
        <color rgb="FF000000"/>
        <rFont val="Arial"/>
        <family val="2"/>
      </rPr>
      <t> </t>
    </r>
    <r>
      <rPr>
        <b/>
        <sz val="11"/>
        <color rgb="FF000000"/>
        <rFont val="Arial"/>
        <family val="2"/>
      </rPr>
      <t xml:space="preserve">2. </t>
    </r>
    <r>
      <rPr>
        <sz val="11"/>
        <color rgb="FF000000"/>
        <rFont val="Arial"/>
        <family val="2"/>
      </rPr>
      <t>Verificação da Intimação na Usina Laranjeiras.</t>
    </r>
  </si>
  <si>
    <t>Igarassu/Vicência/Recife</t>
  </si>
  <si>
    <t>23,25/05/2022</t>
  </si>
  <si>
    <t>23,26/05/2022</t>
  </si>
  <si>
    <r>
      <t>FINALIDADE DA VIAGEM</t>
    </r>
    <r>
      <rPr>
        <sz val="11"/>
        <color rgb="FF000000"/>
        <rFont val="Arial"/>
        <family val="2"/>
      </rPr>
      <t xml:space="preserve">: </t>
    </r>
    <r>
      <rPr>
        <b/>
        <sz val="11"/>
        <color rgb="FF000000"/>
        <rFont val="Arial"/>
        <family val="2"/>
      </rPr>
      <t xml:space="preserve">1. </t>
    </r>
    <r>
      <rPr>
        <sz val="11"/>
        <color rgb="FF000000"/>
        <rFont val="Arial"/>
        <family val="2"/>
      </rPr>
      <t xml:space="preserve">Fiscalização do comércio informal e formal </t>
    </r>
    <r>
      <rPr>
        <b/>
        <sz val="11"/>
        <color rgb="FF000000"/>
        <rFont val="Arial"/>
        <family val="2"/>
      </rPr>
      <t xml:space="preserve">2. </t>
    </r>
    <r>
      <rPr>
        <sz val="11"/>
        <color rgb="FF000000"/>
        <rFont val="Arial"/>
        <family val="2"/>
      </rPr>
      <t>Supervisão e fiscalização de comércio informal e formal. </t>
    </r>
  </si>
  <si>
    <t>Gravatá/Caruaru/Recife</t>
  </si>
  <si>
    <t>26,31/05/2022</t>
  </si>
  <si>
    <r>
      <t>FINALIDADE DA VIAGEM</t>
    </r>
    <r>
      <rPr>
        <sz val="11"/>
        <color rgb="FF000000"/>
        <rFont val="Arial"/>
        <family val="2"/>
      </rPr>
      <t>: </t>
    </r>
    <r>
      <rPr>
        <b/>
        <sz val="11"/>
        <color rgb="FF000000"/>
        <rFont val="Arial"/>
        <family val="2"/>
      </rPr>
      <t>1. </t>
    </r>
    <r>
      <rPr>
        <sz val="11"/>
        <color rgb="FF000000"/>
        <rFont val="Arial"/>
        <family val="2"/>
      </rPr>
      <t>Renovação de registro no Orquidário Villa Aldeia Ltda e Renovação de registro na empresa Luiz Victor de Melo Q. G. Bonsai</t>
    </r>
    <r>
      <rPr>
        <b/>
        <sz val="11"/>
        <color rgb="FF000000"/>
        <rFont val="Arial"/>
        <family val="2"/>
      </rPr>
      <t xml:space="preserve">. 2. </t>
    </r>
    <r>
      <rPr>
        <sz val="11"/>
        <color rgb="FF000000"/>
        <rFont val="Arial"/>
        <family val="2"/>
      </rPr>
      <t>Averiguação de intimação na Empresa W. Vitoriano de Melo</t>
    </r>
  </si>
  <si>
    <t>23,24/05/2022</t>
  </si>
  <si>
    <r>
      <t>FINALIDADE DA VIAGEM</t>
    </r>
    <r>
      <rPr>
        <sz val="11"/>
        <color rgb="FF000000"/>
        <rFont val="Arial"/>
        <family val="2"/>
      </rPr>
      <t>: </t>
    </r>
    <r>
      <rPr>
        <b/>
        <sz val="11"/>
        <color rgb="FF000000"/>
        <rFont val="Arial"/>
        <family val="2"/>
      </rPr>
      <t>1. </t>
    </r>
    <r>
      <rPr>
        <sz val="11"/>
        <color rgb="FF000000"/>
        <rFont val="Arial"/>
        <family val="2"/>
      </rPr>
      <t xml:space="preserve">Averiguação de intimação na Empresa W. Vitoriano de Melo.  </t>
    </r>
    <r>
      <rPr>
        <b/>
        <sz val="11"/>
        <color rgb="FF000000"/>
        <rFont val="Arial"/>
        <family val="2"/>
      </rPr>
      <t>2. </t>
    </r>
    <r>
      <rPr>
        <sz val="11"/>
        <color rgb="FF000000"/>
        <rFont val="Arial"/>
        <family val="2"/>
      </rPr>
      <t xml:space="preserve">Fiscalização do comércio informal e formal. </t>
    </r>
    <r>
      <rPr>
        <b/>
        <sz val="11"/>
        <color rgb="FF000000"/>
        <rFont val="Arial"/>
        <family val="2"/>
      </rPr>
      <t>3. </t>
    </r>
    <r>
      <rPr>
        <sz val="11"/>
        <color rgb="FF000000"/>
        <rFont val="Arial"/>
        <family val="2"/>
      </rPr>
      <t>Supervisão e fiscalização de comércio informal e formal. </t>
    </r>
  </si>
  <si>
    <t>Jaboatão dos Guararapes/Gravatá/Caruaru/Recife</t>
  </si>
  <si>
    <t>24,25/05/2022</t>
  </si>
  <si>
    <t>24,26/05/2022</t>
  </si>
  <si>
    <r>
      <t>FINALIDADE DA VIAGEM</t>
    </r>
    <r>
      <rPr>
        <sz val="11"/>
        <color rgb="FF000000"/>
        <rFont val="Arial"/>
        <family val="2"/>
      </rPr>
      <t>: Reunião em Palmares com secretários municipais da Mata Sul sobre o início e procedimentos da 1a Etapa da Campanha de Vacinação Contra Febre Aftosa; Reunião com os servidores da ULSAV e Regional de Palmares.</t>
    </r>
  </si>
  <si>
    <t>Palmares/Recife</t>
  </si>
  <si>
    <r>
      <t>FINALIDADE DA VIAGEM</t>
    </r>
    <r>
      <rPr>
        <sz val="11"/>
        <color rgb="FF000000"/>
        <rFont val="Arial"/>
        <family val="2"/>
      </rPr>
      <t>: </t>
    </r>
    <r>
      <rPr>
        <b/>
        <sz val="11"/>
        <color rgb="FF000000"/>
        <rFont val="Arial"/>
        <family val="2"/>
      </rPr>
      <t>1.</t>
    </r>
    <r>
      <rPr>
        <sz val="11"/>
        <color rgb="FF000000"/>
        <rFont val="Arial"/>
        <family val="2"/>
      </rPr>
      <t xml:space="preserve"> Renovação de registro  na Empresa: Iran A. dos Santos e fiscalização do comércio informal em Moreno. </t>
    </r>
  </si>
  <si>
    <t>Moreno/Recife</t>
  </si>
  <si>
    <t>AGÊNCIA DE DEFESA E FISCALIZAÇÃO AGROPECUÁRIA DO ESTADO DE PERNAMBUCO - ADAGRO</t>
  </si>
  <si>
    <t>SERVIDOR/CONVIDADO</t>
  </si>
  <si>
    <t>VALOR TOTAL PASSAGENS + DIÁRIAS [28]</t>
  </si>
  <si>
    <t>OBSERVAÇÕES [29]</t>
  </si>
  <si>
    <t>FINALIDADE [8]
(do evento)</t>
  </si>
  <si>
    <t>MOTIVAÇÃO [9]
(para convidados)</t>
  </si>
  <si>
    <t>TIPO [10]</t>
  </si>
  <si>
    <t>DATA (IDA) [15]</t>
  </si>
  <si>
    <t>DATA (VOLTA) [16]</t>
  </si>
  <si>
    <t>AGÊNCIA/ COMPANHIA AÉREA [17]</t>
  </si>
  <si>
    <t>CATEGORIA [18]</t>
  </si>
  <si>
    <t>VALOR (IDA) [19]</t>
  </si>
  <si>
    <t>VALOR (VOLTA) [20]</t>
  </si>
  <si>
    <t>VALOR TOTAL DE PASSAGENS [21]</t>
  </si>
  <si>
    <t>TOTAL DE DIÁRIAS [26]</t>
  </si>
  <si>
    <t>VALOR TOTAL DE DIÁRIAS [27]</t>
  </si>
  <si>
    <t>UF [11]</t>
  </si>
  <si>
    <t>CIDADE [12]</t>
  </si>
  <si>
    <t>UF [13]</t>
  </si>
  <si>
    <t>CIDADE/PAÍS [14]</t>
  </si>
  <si>
    <t>QUANTIDADE [22]</t>
  </si>
  <si>
    <t>VALOR UNITÁRIO [23]</t>
  </si>
  <si>
    <t>QUANTIDADE [24]</t>
  </si>
  <si>
    <t>VALOR UNITÁRIO [25]</t>
  </si>
  <si>
    <t>FINALIDADE DA VIAGEM: Plantão na Barreira Fixa de Xexéu, desenvolver atividades de fiscalização do trânsito animal e vegetal.</t>
  </si>
  <si>
    <t>01,11,20,29/07/2022</t>
  </si>
  <si>
    <t>04,13,22,01/08/2022</t>
  </si>
  <si>
    <t>Categoria econômica</t>
  </si>
  <si>
    <t>06,15,25/07/2022</t>
  </si>
  <si>
    <t>08,18,27/07/2022</t>
  </si>
  <si>
    <t xml:space="preserve">Primeira classe </t>
  </si>
  <si>
    <t>436453-8</t>
  </si>
  <si>
    <t>ASSISTENTE TÉCNICO</t>
  </si>
  <si>
    <t>04,13,22/07/2022</t>
  </si>
  <si>
    <t>Classe executiva</t>
  </si>
  <si>
    <t>250642-4</t>
  </si>
  <si>
    <t>TÉCNICO DE DESENVOLVIMENTO</t>
  </si>
  <si>
    <t>ANALISTA DE DESENVOLVIMENTO</t>
  </si>
  <si>
    <t>11,20,29/07/2022</t>
  </si>
  <si>
    <t>FINALIDADE DA VIAGEM: BUSCA POR PRODUTORES INADIMPLENTES; VISITA A MATADOURO PUBLICO, REUNIÕES EM ASSOCIAÇÕES DE PRODUTORES; VISITA A FARMÁCIAS VETERINÁRIAS; VISITAS EM FABRICAS DE LATICÍNIOS; VISITA EM PARQUES DE VAQUEJADA E FISCALIZAÇÃO A EVENTOS AGROPECUÁRIOS.</t>
  </si>
  <si>
    <t>SANTA CRUZ, SANTA FILOMENA - TRINDADE, ARARIPINA - IPUBI -
Local: OURICURI - EXU - OURICURI
OURICURI</t>
  </si>
  <si>
    <t>11,18,25,26,27/07/2022</t>
  </si>
  <si>
    <t>15,22,25,26,27/07/2022</t>
  </si>
  <si>
    <t>FINALIDADE DA VIAGEM: BUSCA POR PRODUTORES INADIMPLENTES; VISITA A MATADOURO PUBLICO, REUNIÕES EM ASSOCIAÇÕES DE PRODUTORES; VISITA A FARMÁCIAS VETERINÁRIAS; VISITAS EM FABRICAS DE LATICÍNIOS; VISITA EM PARQUES DE VAQUEJADA E FISCALIZAÇÃO A EVENTOS AGROPECUÁRIOS. </t>
  </si>
  <si>
    <t>GRANITO, BODOCÓ - IPUBI - EXU</t>
  </si>
  <si>
    <t>12,20,25,26,27/07/2022</t>
  </si>
  <si>
    <t>05,11,15,22,29/07/2022</t>
  </si>
  <si>
    <t>08,13,15,22,29/07/2022</t>
  </si>
  <si>
    <t xml:space="preserve">FINALIDADE DA VIAGEM: BUSCA POR PRODUTORES INADIMPLENTES; VISITA A MATADOURO PUBLICO, REUNIÕES EM ASSOCIAÇÕES DE PRODUTORES; VISITA A FARMÁCIAS VETERINÁRIAS; VISITAS EM FABRICAS DE LATICÍNIOS; VISITA EM PARQUES DE VAQUEJADA E FISCALIZAÇÃO A EVENTOS AGROPECUÁRIOS. </t>
  </si>
  <si>
    <t>IPUBI, TRINDADE - ARARIPINA</t>
  </si>
  <si>
    <t>05,18,19,20/07/2022</t>
  </si>
  <si>
    <t>08,18,19,20/07/2022</t>
  </si>
  <si>
    <t>FINALIDADE DA VIAGEM: BUSCA POR PRODUTORES INADIMPLENTES; VISITA A MATADOURO PUBLICO, REUNIÕES EM ASSOCIAÇÕES DE PRODUTORES; VISITA A FARMÁCIAS VETERINÁRIAS; VISITAS EM FABRICAS DE LATICÍNIOS; VISITA EM PARQUES DE VAQUEJADA E FISCALIZAÇÃO A EVENTOS AGROPECUÁRIOS.</t>
  </si>
  <si>
    <t>ARARIPINA - TRINDADE -  IPUBI - SANTA CRUZ, SANTA FILOMENA - BODOCÓ, EXU - OURICURI</t>
  </si>
  <si>
    <t>06,07,08,11,18,25/07/2022</t>
  </si>
  <si>
    <t>06,07,08,15,22,27/07/2022</t>
  </si>
  <si>
    <t>OURICURI, TRINDADE -  GRANITO, EXU - BODOCÓ</t>
  </si>
  <si>
    <t>11,18,22,25,26/07/2022</t>
  </si>
  <si>
    <t>15,21,22,25,26/07/2022</t>
  </si>
  <si>
    <t>IPUBI, TRINDADE - OURICURI - ARARIPINA</t>
  </si>
  <si>
    <t>05,13,18,19,20/07/2022</t>
  </si>
  <si>
    <t>08,15,18,19,20/07/2022</t>
  </si>
  <si>
    <t>05,13,18,19,2007/2022</t>
  </si>
  <si>
    <t>13,18,22,25,26/07/2022</t>
  </si>
  <si>
    <t>OURICURI, TRINDADE -GRANITO, EXU -  BODOCÓ</t>
  </si>
  <si>
    <t>12,18,22,25,26/07/2022</t>
  </si>
  <si>
    <t>ARARIPINA -  TRINDADE - IPUBI - SANTA CRUZ, SANTA FILOMENA -OURICURI</t>
  </si>
  <si>
    <t>06,07,08,11,19/07/2022</t>
  </si>
  <si>
    <t>06,07,08,15,22/07/2022</t>
  </si>
  <si>
    <t>SANTA CRUZ, SANTA FILOMENA - TRINDADE, ARARIPINA - IPUBI - EXU - OURICURI</t>
  </si>
  <si>
    <t>BODOCÓ, GRANITO, EXU -  ARARIPINA, TRINDADE -  SANTA FILOMENA - SANTA CRUZ -OURICURI</t>
  </si>
  <si>
    <t>12,19,27,28,29/07/2022</t>
  </si>
  <si>
    <t>15,22,27,28,29/07/2022</t>
  </si>
  <si>
    <t>BODOCÓ, GRANITO, EXU -ARARIPINA, TRINDADE -SANTA FILOMENA - SANTA CRUZ -  OURICURI</t>
  </si>
  <si>
    <t>13,19,27,28,29/07/2022</t>
  </si>
  <si>
    <t>FINALIDADE DA VIAGEM: SUPERVISÃO EM EAC'S; EDUCAÇÃO SANITÁRIA; VIGILÂNCIA EPIDEMIOLÓGICA ATIVA: AIE E MORMO; FISCALIZAÇÃO EM REVENDAS AGROPECUÁRIAS; BARREIRA MÓVEL; FISCALIZAÇÃO EM EVENTOS AGROPECUÁRIOS: FEIRAS, COPA DE MARCHA E VAQUEJADA; FISCALIZAÇÃO EM GRANJAS AVÍCOLAS; RASTREAMENTO DE INADIMPLENTES; VIGILÂNCIA ATIVA EM PROPRIEDADES DE RISCO.</t>
  </si>
  <si>
    <t>JATAÚBA-AGRESTINA-ALTINHO-CUPIRA-GRAVATÁ- CHÃ GRANDE-SANTA C. DO CAPIB.- TAQ. DO NORTE -RIACHO DAS ALMAS-TORITAMA-BONITO-B. DE GUABIRABA-PANELAS-CARUARU</t>
  </si>
  <si>
    <t>01,04,07,11,14,18/07/2022</t>
  </si>
  <si>
    <t>02,06,09,13,15,20/07/2022</t>
  </si>
  <si>
    <t>FINALIDADE DA VIAGEM: SUPERVISÃO EM EAC'S; EDUCAÇÃO SANITÁRIA; VIGILÂNCIA EPIDEMIOLÓGICA ATIVA: AIE E MORMO; FISCALIZAÇÃO EM REVENDAS AGROPECUÁRIAS; BARREIRA MÓVEL; FISCALIZAÇÃO EM EVENTOS AGROPECUÁRIOS: FEIRAS, COPA DE MARCHA E VAQUEJADA; FISCALIZAÇÃO EM GRANJAS AVÍCOLAS; RASTREAMENTO DE INADIMPLENTES; VIGILÂNCIA ATIVA EM PROPRIEDADES DE RISCO.</t>
  </si>
  <si>
    <t>CARUARU - JATAÚBA - CARUARU -ALTINHO - CUPIRA - GRAVATÁ- CHÃ GRANDE -SANTA C. DO CAPIB.- TAQ. DO NORTE- -RIACHO DAS ALMAS - TORITAMA BONITO-B. DE GUABIRABA - PANELAS- AGRESTINA</t>
  </si>
  <si>
    <t>FINALIDADE DA VIAGEM: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</si>
  <si>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Gravatá - Barra de Guabiraba -  Lagoa dos Gatos- Panelas- Sairé -Santa Cruz do Capibaribe -Bonito- Caruaru</t>
  </si>
  <si>
    <t>06,13,19,27/07/2022</t>
  </si>
  <si>
    <t>08,16,22,29/07/2022</t>
  </si>
  <si>
    <t xml:space="preserve">Gravatá - Barra de Guabiraba -Lagoa dos Gatos- Panelas-Gravatá - Santa Cruz do Capibaribe -Bonito - Caruaru </t>
  </si>
  <si>
    <t>FINALIDADE DA VIAGEM: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</si>
  <si>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Gravatá - Barra de Guabiraba - Lagoa dos Gatos- Panelas-Sairé -Santa Cruz do Capibaribe - Bonito-  Caruaru</t>
  </si>
  <si>
    <t>FINALIDADE DA VIAGEM: Fiscalização em evento agropecuário; supervisão das unidades locais; fiscalização em propriedades produtoras de cará; fiscalização em revendas agropecuárias; fiscalização em matadouro; fiscalização em estabelecimentos avícolas comerciais.</t>
  </si>
  <si>
    <t>Gravatá - Barra de Guabiraba - Camocim de São Félix - São Joaquim do Monte - Sairé - Bezerros - Barra de Guabiraba - São Joaquim do Monte -Alto Bonito -Colônia -Bonito</t>
  </si>
  <si>
    <t>01,04,12,18,26,27,28/07/2022</t>
  </si>
  <si>
    <t>02,08,15,22,26,27,28/07/2022</t>
  </si>
  <si>
    <t>FINALIDADE DA VIAGEM:
Acompanhamento nas ações dos Fiscais em Defesa Animal da UR-CARUARU.</t>
  </si>
  <si>
    <t>Altinho - Cupira -São Joaquim do Monte - Sairé - Barra de Guabiraba -Chã Grande -Jataúba -Toritama - Caruaru</t>
  </si>
  <si>
    <t>04,07,11,14,18,25/07/2022</t>
  </si>
  <si>
    <t>06,08,13,15,20,27/07/2022</t>
  </si>
  <si>
    <t>FINALIDADE DA VIAGEM: Coleta de Material Biológico, Fiscalização em Eventos Agropecuários (Feiras de Animais e Vaquejadas), Supervisão de E.A.C.</t>
  </si>
  <si>
    <t>Altinho - Cupira -São Joaquim do Monte -Sairé - Barra de Guabiraba - Chã Grande -Jataúba - Toritama - Caruaru</t>
  </si>
  <si>
    <t>FINALIDADE DA VIAGEM: ASSISTÊNCIA A FISCALIZAÇÃO DE FEIRAS DE ANIMAIS. ELABORAÇÃO DE RELATÓRIOS DE ABATEDOUROS. ASSISTÊNCIA À FISCALIZAÇÃO E DEFESA AGROPECUÁRIA NOS EVENTOS COM AGLOMERAÇÃO DE ANIMAIS. </t>
  </si>
  <si>
    <t>Bezerros-CARUARU-CHÃ GRANDE -SAIRÉ- GRAVATÁ</t>
  </si>
  <si>
    <t>01,08,11,14,18,22/07/2022</t>
  </si>
  <si>
    <t>02,10,13,15,20,24/07/2022</t>
  </si>
  <si>
    <t>FINALIDADE DA VIAGEM: Fiscalização em evento agropecuário; supervisão das unidades locais; fiscalização em propriedades produtoras de cará; fiscalização em revendas agropecuárias; fiscalização em estabelecimentos avícolas comerciais.</t>
  </si>
  <si>
    <t>Barra de Guabiraba - Camocim de São Félix -  Colônia - Alto Bonito - São Joaquim do Monte - Sairé - Bonito</t>
  </si>
  <si>
    <t>04,12,18,26,27,28/07/2022</t>
  </si>
  <si>
    <t>08,15,22,26,27,28/07/2022</t>
  </si>
  <si>
    <t>FINALIDADE DA VIAGEM: Inspeções de pragas e doenças em áreas produtoras de manga, banana, citros e palmas, apoio aos escritórios de atendimento às comunidades nos municípios desta regional.</t>
  </si>
  <si>
    <t>Belém do São Francisco/Moreilândia/Serrita/Parnamirim/Terra Nova/Cedro/Mirandiba/Verdejante/Salgueiro</t>
  </si>
  <si>
    <t>04,06,12,14,18,26/07/2022</t>
  </si>
  <si>
    <t>05,07,13,15,20,27/07/2022</t>
  </si>
  <si>
    <t>FINALIDADE DA VIAGEM: INSPEÇÃO DE PRAGAS EM ÁREAS CULTIVADAS COM MANGA, AUXILIAR NAS ATIVIDADES DE INSPEÇÕES ANIMAIS E BARREIRAS MÓVEIS.</t>
  </si>
  <si>
    <t xml:space="preserve">BELÉM DO SÃO FRANCISCO/SALGUEIRO/PARNAMIRIM/CABROBÓ </t>
  </si>
  <si>
    <t>04,06,13,18/07/2022</t>
  </si>
  <si>
    <t>05,07,,14,19/07/2022</t>
  </si>
  <si>
    <t>430199-4</t>
  </si>
  <si>
    <t>FINALIDADE DA VIAGEM: AÇÕES DE PÓS CAMPANHA DE VACINAÇÃO CONTRA FEBRE AFTOSA PRIMEIRA ETAPA/2022, FISCALIZAR O COMERCIO DE PRODUTOS VETERINÁRIOS, BUSCA ATIVA A INADIMPLENTES, BARREIRAS MÓVEIS, EVENTO AGROPECUÁRIO.</t>
  </si>
  <si>
    <t>PARNAMIRIM/VERDEJANTE/MIRANDIBA/CEDRO/PARNAMIRIM/SERRITA/SALGUEIRO</t>
  </si>
  <si>
    <t>01,06,07,11,13,20,27/07/2022</t>
  </si>
  <si>
    <t>01,06,08,12,14,21,28/07/2022</t>
  </si>
  <si>
    <t>ASSISTENTE DE DEFESA  AGROPECUÁRIA</t>
  </si>
  <si>
    <t>FINALIDADE DA VIAGEM: AÇÕES DE PÓS CAMPANHA DE VACINAÇÃO CONTRA FEBRE AFTOSA PRIMEIRA ETAPA/2022, FISCALIZAR O COMERCIO DE PRODUTOS VETERINÁRIOS, BUSCA ATIVA A INADIMPLENTES, BARREIRAS MÓVEIS.</t>
  </si>
  <si>
    <t>06,07,11,27/07/2022</t>
  </si>
  <si>
    <t>06,08,12,28/07/2022</t>
  </si>
  <si>
    <t>430152-8</t>
  </si>
  <si>
    <t>Salgueiro/ Serrita/ Moreilândia/ Terra Nova/Verdejante/ Parnamirim</t>
  </si>
  <si>
    <t>06,11,18,20,25,27/07/2022</t>
  </si>
  <si>
    <t>07,12,19,21,25,28/07/2022</t>
  </si>
  <si>
    <t>FINALIDADE DA VIAGEM:  Ações de pós campanha de vacinação contra febre aftosa, 1° etapa
recadastramento de propriedades, emissão de  GTA ,  abertura de cadastros e barreiras móveis.</t>
  </si>
  <si>
    <t>Cabrobó/Parnamirim/Serrita/Moreilândia/Belém de São Francisco/Salgueiro</t>
  </si>
  <si>
    <t>11,13,18,27/07/2022</t>
  </si>
  <si>
    <t>12,14,19,28/07/2022</t>
  </si>
  <si>
    <t>DERCIVAL FREIRE DE MENEZES </t>
  </si>
  <si>
    <t>FINALIDADE DA VIAGEM: Supervisão aos escritórios desta regional, reuniões nos conselhos de desenvolvimento municipal.</t>
  </si>
  <si>
    <t>Terra nova/ Parnamirim/Mirandiba/Verdejante/Serrita/Moreilândia/Cedro/Belém do São Francisco/Cabrobó/Salgueiro</t>
  </si>
  <si>
    <t>04,07,12,14,18,20,26/07/2022</t>
  </si>
  <si>
    <t>05,08,13,15,19,21,28/07/2022</t>
  </si>
  <si>
    <t>FINALIDADE DA VIAGEM: SUPERVISÃO DOS ESCRITÓRIOS DA UNIDADE REGIONAL DE SANHARÓ E REALIZAÇÃO DE BARREIRAS SANITÁRIAS EM EVENTOS AGROPECUÁRIOS E EM MATADOUROS, REUNIÕES COM CRIADORES E GRANJEIROS, VISTORIAS EM ESTABELECIMENTOS DE GRANJAS E  FARMÁCIAS VETERINÁRIAS:</t>
  </si>
  <si>
    <t>SÃO BENTO DO UNA, LAJEDO,TUPANATINGA/BUIQUE / PESQUEIRA /VENTUROSA /ARCOVERDE, PEDRA, BELO JARDIM/TACAIMBÓ/SÃO CAETANO/CACHOEIRINHA/LAJEDO, SANHARÓ</t>
  </si>
  <si>
    <t>11,18,25,28,29/07/2022</t>
  </si>
  <si>
    <t>FINALIDADE DA VIAGEM: 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 SUPERVISÃO NOS MUNICÍPIOS DA ULSAV DE SANHARÓ.</t>
  </si>
  <si>
    <t>ARCOVERDE,VENTUROSA,POÇÃO, ALAGOINHA ,LAJEDO,CALÇADO,VENTUROSA,PEDRA, SÃO BENTO DO UNA, SANHARÓ</t>
  </si>
  <si>
    <t>04,11,18,19,20,21,22,25,26/07/2022</t>
  </si>
  <si>
    <t>08,15,18,19,20,21,22,25,26/07/2022</t>
  </si>
  <si>
    <t>FINALIDADE DA VIAGEM: FISCALIZAÇÃO EM BARREIRAS MÓVEIS NOS MUNICÍPIO DA UNIDADE REGIONAL DE SANHARÓ E  FISCALIZAÇÕES E VISTORIAS EM FARMÁCIAS VETERINÁRIAS, FISCALIZAÇÃO E VISTORIAS EM GRANJAS NOS MUNICÍPIOS DA REGIONAL DE  SANHARÓ, CUMPRIMENTO DAS METAS E SUPERVISÃO NOS MUNICÍPIOS DA ULSAV DE ARCOVERDE.</t>
  </si>
  <si>
    <t>SÃO BENTO DO UNA, PESQUEIRA,BUIQUE, TUPANATINGA, SANHARÓ,LAJEDO,PEDRA, ARCOVERDE</t>
  </si>
  <si>
    <t>JOÃO BATISTA RODRIGUES FILHO</t>
  </si>
  <si>
    <t>400.433-7</t>
  </si>
  <si>
    <t>FINALIDADE DA VIAGEM: FISCALIZAÇÕES EM BARREIRAS SANITÁRIAS EM EVENTOS AGROPECUÁRIOS E MATADOUROS, VISITAS E VISTORIAS EM GRANJAS, UNIDADES DE BENEFICIAMENTO DE OVOS E LATICÍNIOS DA REGIONAL DE SANHARÓ, NOS MUNICÍPIOS DA UNIDADE REGIONAL DE SANHARÓ E CUMPRIMENTO DAS METAS E SUPERVISÃO NOS MUNICÍPIOS DA ULSAV DE PESQUEIRA.</t>
  </si>
  <si>
    <t>ARCOVERDE, SÃO BENTO DO UNA, VENTUROSA,POÇÃO,ALAGOINHA ,PESQUEIRA</t>
  </si>
  <si>
    <t>FINALIDADE DA VIAGEM: FISCALIZAÇÃO NA FEIRA DE ANIMAIS  E ASSISTÊNCIA AOS FISCAIS NOS TRABALHOS DE FISCALIZAÇÃO EM GRANJAS AVÍCOLAS, ASSISTÊCIA AOS FISCAIS NA  FISCALIZAÇÃO EM FARMÁCIAS VETERINÁRIAS. </t>
  </si>
  <si>
    <t>PESQUEIRA/ SÃO BENTO DO UNA / CACHOEIRINHA / SANHARÓ</t>
  </si>
  <si>
    <t>11,18,25,26/07/2022</t>
  </si>
  <si>
    <t>14,20,25,26/07/2022</t>
  </si>
  <si>
    <t>FINALIDADE DA VIAGEM: FISCALIZAÇÃO NA FEIRA DE ANIMAIS  E ASSISTÊNCIA AOS FISCAIS NOS TRABALHOS DE FISCALIZAÇÃO EM GRANJAS AVÍCOLAS.</t>
  </si>
  <si>
    <t>SÃO BENTO DO UNA / CACHOEIRINHA /SANHARÓ</t>
  </si>
  <si>
    <t>13,20,25,26/07/2022</t>
  </si>
  <si>
    <t>FINALIDADE DA VIAGEM: FISCALIZAÇÃO NA FEIRA DE ANIMAIS E ASSISTÊNCIA AOS FISCAIS NOS TRABALHOS DE FISCALIZAÇÃO EM GRANJAS AVÍCOLAS, APOIO AO ESCRITÓRIO DE SÃO BENTO DO UNA.</t>
  </si>
  <si>
    <t>TACAIMBÓ/CACHOEIRINHA /SÃO BENTO/ BELO JARDIM</t>
  </si>
  <si>
    <t>FINALIDADE DA VIAGEM: FISCALIZAÇÃO DOS ANIMAIS NAS FEIRAS DE ANIMAIS E VISITA A PROPRIEDADE RURAIS  PARA FISCALIZAÇÃO E ATUALIZAÇÃO CADASTRAL, APOIO NOS TRABALHOS DE FISCALIZAÇÃO EM BARREIRAS SANITÁRIAS E FARMÁCIS VETERINÁRIAS.</t>
  </si>
  <si>
    <t>FINALIDADE DA VIAGEM: FISCALIZAÇÃO NAS FEIRAS DE ANIMAIS E AUXILIO NAS VISITAS A ESTABELECIMENTOS AVÍCOLAS E LAUDO DE VISTORIA E FISCALIZAÇÃO EM FARMÁCIAS VETERINÁRIAS E APOIO NOS CUMPRIMENTOS DAS METAS.</t>
  </si>
  <si>
    <t>JUREMA /IBIRAJUBA/SÃO CAETANO /  IBIRAJUBA/ CACHOEIRINHA</t>
  </si>
  <si>
    <t>FINALIDADE DA VIAGEM: FISCALIZAÇÃO NA FEIRA DE ANIMAIS   E ASSISTÊNCIA AOS FISCAIS NOS TRABALHOS DE FISCALIZAÇÃO EM GRANJAS AVÍCOLAS E EM FARMÁCIAS VETERINÁRIAS E EM EVENTOS AGROPECUÁRIOS.</t>
  </si>
  <si>
    <t>06,13,21,25/07/2022</t>
  </si>
  <si>
    <t>08,15,21,25/07/2022</t>
  </si>
  <si>
    <t>FINALIDADE DA VIAGEM: ASSISTÊNCIA AOS FISCAIS NOS TRABALHOS DE BARREIRAS SANITÁRIAS E VISTORIAS E LAUDOS NAS GRANJAS AVÍCOLAS E FARMÁCIAS VETERINÁRIAS E CUMPRIMENTO DAS METAS.</t>
  </si>
  <si>
    <t>PESQUEIRA /VENTUROSA /POÇÃO / ALAGOINHA</t>
  </si>
  <si>
    <t>FINALIDADE DA VIAGEM: FISCALIZAÇÃO DOS ANIMAIS NAS FEIRAS DE ANIMAIS E VISITA A PROPRIEDADE RURAL PARA ATUALIZAÇÃO CADASTRAL.</t>
  </si>
  <si>
    <t>FINALIDADE DA VIAGEM: FISCALIZAÇÃO EM PROPRIEDADES PARA REALIZAÇÃO DAS METAS, BARREIRA SANITÁRIA EM MATADOUROS E EVENTOS AGROPECUÁRIOS.  FISCALIZAÇÃO DOS ANIMAIS NA FEIRA DE ANIMAIS DE BUIQUE. CONFORME ART 3º DO DECRETO 25.845/2003. </t>
  </si>
  <si>
    <t>BUIQUE / TUPANATINGA/ PEDRA</t>
  </si>
  <si>
    <t>09,16,23,25,26,30/07/2022</t>
  </si>
  <si>
    <t>VALMIR FEREIRA BEZERRA</t>
  </si>
  <si>
    <t>BUIQUE/ TUPANATINGA/  ARCOVERDE</t>
  </si>
  <si>
    <t>09,16,23,25,27,30/07/2022</t>
  </si>
  <si>
    <t>FINALIDADE DA VIAGEM: FISCALIZAÇÃO DOS ANIMAIS NA FEIRA DE ANIMAIS DE SÃO BENTO DO UNA. CONFORME ART 3º DO DECRETO 25.845/2003. ASSISTÊNCIA AOS FISCAIS NAS SUA ATRIBUIÇÕES DE FISCALIZAÇÕES EM GRANJAS AVÍCOLAS E BARREIRAS SANITÁRIAS E ASSISTÊNCIA NOS CUMPRIMENTOS DAS METAS.</t>
  </si>
  <si>
    <t>TACAIMBÓ/ SÃO BENTO DO UNA</t>
  </si>
  <si>
    <t>FINALIDADE DA VIAGEM: FISCALIZAÇÃO DOS ANIMAIS NA FEIRA DE ANIMAIS DE SÃO BENTO DO UNA. CONFORME ART 3º DO DECRETO 25.845/2003. ASSISTÊNCIA AOS FISCAIS NAS SUA ATRIBUIÇÕES DE FISCALIZAÇÕES EM GRANJAS AVÍCOLAS.</t>
  </si>
  <si>
    <t>FINALIDADE DA VIAGEM: FISCALIZAÇÃO NA FEIRA DE ANIMAIS E APOIO AOS FISCAIS NAS AÇÕES DE FISCALIZAÇÃO EM EVENTOS PECUÁRIO E VISTORIA EM GRANJAS AVÍCOLAS E APOIO NOS CUMPRIMENTOS DAS METAS, BARREITA SANITÁRIA EM EVENTOS AGROPECUÁRIOS.</t>
  </si>
  <si>
    <t>CACHOEIRINHA/ CALÇADO /SÃO BENTO / LAJEDO</t>
  </si>
  <si>
    <t>06,13,18,25/07/2022</t>
  </si>
  <si>
    <t>08,15,18,25/07/2022</t>
  </si>
  <si>
    <t>BELO JARDIM/ SÃO BENTO DO UNA</t>
  </si>
  <si>
    <t>07,14,21,25,27,28/07/2022</t>
  </si>
  <si>
    <t>FINALIDADE DA VIAGEM: FISCALIZAÇÕES EM BARREIRAS SANITÁRIAS DE EVENTOS AGROPECUÁRIOS E ABATEDOUROS, VISTORIAS E FISCALIZAÇÕES EM GRANJAS AVÍCOLAS, UNIDADES DE BENEFICIAMENTO DE OVOS E LATICÍNIOS DA REGIONAL DE SANHARÓ.</t>
  </si>
  <si>
    <t>VENTUROSA, PEDRA, RECIFE, ALAGOINHA, SÃO BENTO DO UNA,PESQUEIRA</t>
  </si>
  <si>
    <t>04,11,19,20,25/07/2022</t>
  </si>
  <si>
    <t>08,15,19,22,25/07/2022</t>
  </si>
  <si>
    <t>JOSÉ WILSON AVELINO BEZERRA</t>
  </si>
  <si>
    <t>136.065-5</t>
  </si>
  <si>
    <t>FINALIDADE DA VIAGEM: FISCALIZAÇÕES EM BARREIRAS SANITÁRIAS EM EVENTOS AGROPECUÁRIOS E MATADOUROS, VISITAS E VISTORIAS EM GRANJAS, UNIDADES DE BENEFICIAMENTO DE OVOS E LATICÍNIOS DA REGIONAL DE SANHARÓ, NOS MUNICÍPIOS DA UNIDADE REGIONAL DE SANHARÓ E CUMPRIMENTO DAS METAS.</t>
  </si>
  <si>
    <t>PEDRA, VENTUROSA, RECIFE,  ALAGOINHA, PESQUEIRA</t>
  </si>
  <si>
    <t>FINALIDADE DA VIAGEM: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</si>
  <si>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Terezinha/Garanhuns/L. do Ouro/Brejão/Bom Conselho</t>
  </si>
  <si>
    <t>01,04,07,11,13,18,20,25,28/07/2022</t>
  </si>
  <si>
    <t>02,05,08,12,14,19,22,26,29/07/2022</t>
  </si>
  <si>
    <t>FINALIDADE DA VIAGEM: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 barreiras móveis, fiscalização em revendas agropecuárias.</t>
  </si>
  <si>
    <t>Jupi/Jucati/Capoeiras/Caetés/Correntes/Palmeirina/São João/Garanhuns</t>
  </si>
  <si>
    <t>01,06,11,14,18,20,25,28/07/2022</t>
  </si>
  <si>
    <t>02,08,12,15,19,22,26,29/07/2022</t>
  </si>
  <si>
    <t>FINALIDADE DA VIAGEM: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</si>
  <si>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Iati/Saloá/Garanhuns/Itaíba/Manari/Águas Belas</t>
  </si>
  <si>
    <t>01,05,07,12,14,18,20,26,28/07/2022</t>
  </si>
  <si>
    <t>02,06,08,13,15,19,22,27,29/07/2022</t>
  </si>
  <si>
    <t>FINALIDADE DA VIAGEM: Apoio na  Busca de inadimplentes da Campanha de vacinação contra Febre Aftosa, Entrega de material biológico e recebimento de material de consumo em Recife, apoio e fiscalização nas feiras de animais e Barreira móvel.</t>
  </si>
  <si>
    <t>Capoeiras/Caetés/São João/Recife/Águas Belas/Lagoa do Ouro/Jucati/Garanhuns</t>
  </si>
  <si>
    <t>01,04,07,11,13,14,18,19,21,25,27,28/07/2022</t>
  </si>
  <si>
    <t>02,04,08,11,13,15,18,19,22,25,27,29/07/2022</t>
  </si>
  <si>
    <t xml:space="preserve"> FINALIDADE DA VIAGEM: Deslocamento de servidores para realizar atividades da ADAGRO, Localização de inadimplente
com a vacina da aftosa  e apoio as feiras de animais.</t>
  </si>
  <si>
    <t>Águas Belas/Capoeiras/Correntes/Caetés/Angelim/Canhotinho/Lagoa do Ouro/Garanhuns</t>
  </si>
  <si>
    <t>04,07,12,14,19,21,25,27,28/07/2022</t>
  </si>
  <si>
    <t>05,08,12,15,20,22,25,27,29/07/2022</t>
  </si>
  <si>
    <t>FINALIDADE DA VIAGEM: Visita a estabelecimentos SIE, vistoria em matadouro e entrega de material biológico em Recife.</t>
  </si>
  <si>
    <t>Manari/Itaíba/Capoeiras/Caetés/Iati/Águas Belas/Recife/Bom Conselho/Canhotinho/Correntes/Garanhuns</t>
  </si>
  <si>
    <t>04,07,14,19,25,28/07/2022</t>
  </si>
  <si>
    <t>05,08,15,20,26,29/07/2022</t>
  </si>
  <si>
    <t>FINALIDADE DA VIAGEM: Visita as UVL's e aos escritórios de apoio a Regional Garanhuns - ADAGRO. Busca de Inadimplentes na campanha de vacinação contra Febre Aftosa e visitas as feiras de animais.</t>
  </si>
  <si>
    <t>Iati/Paranatama/Saloá/Bom Conselho/Águas Belas/Itaíba/Manari/Canhotinho/Palmeirina/Angelim/L. do Ouro/Correntes/Capoeiras/Caetés/Jucati/Jupi/Garanhuns</t>
  </si>
  <si>
    <t>01,04,06,11,14,19,21,25,28/07/2022</t>
  </si>
  <si>
    <t>02,05,08,12,15,20,22,26,29/07/2022</t>
  </si>
  <si>
    <t xml:space="preserve">FINALIDADE DA VIAGEM:
1-  Fiscalização de propriedades rurais produtoras de Palma Forrageira e Comercio de Agrotóxicos: inspeção em casas agropecuárias, dedetizadora e comercio informal;
2 -  Fiscalização de propriedades produtoras de  Banana e Uva;
3 - Fiscalização de propriedades rurais produtoras de Citros e Fiscalização no uso de agrotóxicos </t>
  </si>
  <si>
    <t>05,12,27/07/2022</t>
  </si>
  <si>
    <t>08,14,29/07/2022</t>
  </si>
  <si>
    <t>Garanhuns/Angelim/Palmeirina/Correntes/Canhotinho</t>
  </si>
  <si>
    <t>01,04,07,12,19,25,28/07/2022</t>
  </si>
  <si>
    <t>02,05,08,13,20,26,29/07/2022</t>
  </si>
  <si>
    <t>FINALIDADE DA VIAGEM: Apoio aos EACs da ADAGRO  e busca de inadimplentes da Campanha de vacinação contra Febre Aftosa e apoio as feiras de animais.</t>
  </si>
  <si>
    <t>06,12,19,21,26,28/07/2022</t>
  </si>
  <si>
    <t>08,13,20,22,27,29/07/2022</t>
  </si>
  <si>
    <t>FINALIDADE DA VIAGEM: Visita a estabelecimentos SIE, vistoria em matadouro.</t>
  </si>
  <si>
    <t>Manari/Itaíba/Capoeiras/Caetés/Iati/Águas Belas/Bom Conselho/Canhotinho/Correntes/Garanhuns</t>
  </si>
  <si>
    <t>04,07,14,25,28/07/2022</t>
  </si>
  <si>
    <t>05,08,15,26,29/07/2022</t>
  </si>
  <si>
    <t>01,04,06,07,11,13,15,18,21,25/07/2022</t>
  </si>
  <si>
    <t>01,04,06,08,11,13,15,18,22,25/07/2022</t>
  </si>
  <si>
    <t>01,04,06,07,11,13,14,18,20,21,25,27,28/07/2022</t>
  </si>
  <si>
    <t>01,04,06,08,11,13,15,18,20,22,25,27,29/07/2022</t>
  </si>
  <si>
    <t>FINALIDADE DA VIAGEM:
1-  Fiscalização de propriedades rurais produtoras de Palma Forrageira e Comercio de Agrotóxicos: inspeção em casas agropecuárias, dedetizadora e comercio informal;
2 -  Fiscalização de propriedades produtoras de  Banana e Uva;
3 - Fiscalização de propriedades rurais produtoras de Citros e Fiscalização no uso de agrotóxicos.</t>
  </si>
  <si>
    <t>Capoeiras/São João/Lagoa do Ouro/Caetés/Saloá/Garanhuns</t>
  </si>
  <si>
    <t>01,04,06,07,11,13,14,18,20,21,28/07/2022</t>
  </si>
  <si>
    <t>02,04,06,08,11,13,15,18,20,22,29/07/2022</t>
  </si>
  <si>
    <t>L. do Ouro/Terezinha/Garanhuns/Brejão/Bom Conselho</t>
  </si>
  <si>
    <t>01,04,05,06,11,12,13,18,19,26,28/07/2022</t>
  </si>
  <si>
    <t>02,04,05,07,11,12,14,18,20,26,29/07/2022</t>
  </si>
  <si>
    <t xml:space="preserve"> FINALIDADE DA VIAGEM:
Fiscalização em propriedades inadimplentes para a aftosa e brucelose, fiscalização em eventos agropecuários (feira de animais) e barreiras móveis, fiscalização de revendas agropecuárias, fiscalização em propriedades com equinos e suínos, vistoria em estabelecimento avícolas, fiscalização em propriedades com suspeita de síndrome nervosa e vacinação assistida.</t>
  </si>
  <si>
    <t>Canhotinho/Angelim/Correntes/Palmeirina/São João/Garanhuns</t>
  </si>
  <si>
    <t>01,04,06,07,12,14,18,21,25,7,28/07/2022</t>
  </si>
  <si>
    <t>02,04,06,08,12,15,18,22,25,27,29/07/2022</t>
  </si>
  <si>
    <t>FINALIDADE DA VIAGEM: Visita a propriedades e aos escritórios de apoio da UVL -ADAGRO. e Vacinação  Assistida.</t>
  </si>
  <si>
    <t>07,21/07/2022</t>
  </si>
  <si>
    <t>08,22/07/2022</t>
  </si>
  <si>
    <t>FINALIDADE DA VIAGEM: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</si>
  <si>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Capoeiras/Jupi/Jucati/Lagoa do Ouro/Terezinha/Brejão/São João/Caetés/Caetés/Garanhuns</t>
  </si>
  <si>
    <t>01,06,11,13,14,18,20,21,26,27,28/07/2022</t>
  </si>
  <si>
    <t>02,07,11,13,15,18,20,22,26,27,29/07/2022</t>
  </si>
  <si>
    <t>Capoeiras/Caetés/Lagoa do Ouro/Canhotinho/Angelim/Palmeirina/Garanhuns</t>
  </si>
  <si>
    <t>01,06,07,12,13,14,19,20,21,26,28/07/2022</t>
  </si>
  <si>
    <t>02,06,08,12,13,115,19,20,22,26,29/07/2022</t>
  </si>
  <si>
    <t>FINALIDADE DA VIAGEM:
Apoio a fiscalização em propriedades inadimplentes para a aftosa e brucelose, fiscalização em eventos agropecuários (feira de animais),   e vacinação assistida.</t>
  </si>
  <si>
    <t>13,25/07/2022</t>
  </si>
  <si>
    <t>14,26/07/2022</t>
  </si>
  <si>
    <t>FINALIDADE DA VIAGEM: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</si>
  <si>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Brejão/Terezinha/Bom Conselho/Caetés/Lagoa do Ouro/Garanhuns</t>
  </si>
  <si>
    <t>01,04,06,11,13,14,19,21,25,27,28/07/2022</t>
  </si>
  <si>
    <t>02,04,07,11,13,15,19,22,25,27,29/07/2022</t>
  </si>
  <si>
    <t xml:space="preserve"> FINALIDADE DA VIAGEM: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</si>
  <si>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Capoeiras/Caetés/São João/Lagoa do Ouro/Correntes/Garanhuns</t>
  </si>
  <si>
    <t>01,04,06,07,11,13,14,18,21,27,28/07/2022</t>
  </si>
  <si>
    <t>02,04,06,08,11,13,15,18,22,27,29/07/2022</t>
  </si>
  <si>
    <t>FINALIDADE DA VIAGEM: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</si>
  <si>
    <t>Lagoa do Ouro/Brejão/Terezinha/Bom Conselho</t>
  </si>
  <si>
    <t>05,07,08,11,13,14,20,22,25,27,28/07/2022</t>
  </si>
  <si>
    <t>06,07,08,12,13,14,21,22,26,27,29/07/2022</t>
  </si>
  <si>
    <t>FINALIDADE DA VIAGEM: Atualização cadastral de propriedades rurais, realizar busca aos inadimplentes de vacinação contra febre aftosa, acompanhar vistorias em estabelecimentos avícolas comerciais, acompanhar vistorias em plantios de bananeiras.</t>
  </si>
  <si>
    <t>Casinhas/Vertente do Lério/João Alfredo/Frei Miguelinho/Orobó/Santa Maria do Cambucá/Vertentes/Surubim</t>
  </si>
  <si>
    <t>05,12,19,26/07/2022</t>
  </si>
  <si>
    <t>07,12,21,26/07/2022</t>
  </si>
  <si>
    <t>FINALIDADE DA VIAGEM: Fiscalização em eventos agropecuários, atualizações cadastrais e georreferenciamento de propriedades rurais, acompanhar vistorias em estabelecimentos avícolas comerciais, busca aos inadimplentes.</t>
  </si>
  <si>
    <t>João Alfredo/Casinhas/Frei Miguelinho/Surubim</t>
  </si>
  <si>
    <t>04,11,14,18,21,25/07/2022</t>
  </si>
  <si>
    <t>05,12,14,19,21,26/07/2022</t>
  </si>
  <si>
    <t>Casinhas/Vertente do Lério/Orobó/Frei Miguelinho/Surubim</t>
  </si>
  <si>
    <t>05,13,19,27/07/2022</t>
  </si>
  <si>
    <t>07,13,21,27/07/2022</t>
  </si>
  <si>
    <t>FINALIDADE DA VIAGEM: Fiscalizar propriedades de risco para o PNEFA e PNSS, realizar cadastros de propriedades rurais, realizar busca aos inadimplentes de vacina contra brucelose e propriedades que declararam porcentagem maior de bezerros machos, realizar vistorias em estabelecimentos avícolas comerciais, fiscalizações volantes.</t>
  </si>
  <si>
    <t>Casinhas/Vertente do Lério/João Alfredo/Bom Jardim/Frei Miguelinho/Orobó/Santa Maria do Cambucá/Surubim</t>
  </si>
  <si>
    <t>05,11,12,19,20,26/07/2022</t>
  </si>
  <si>
    <t>07,11,14,19,20,28/07/2022</t>
  </si>
  <si>
    <t>434.011-6</t>
  </si>
  <si>
    <t>FINALIDADE DA VIAGEM: Apoio na inspeção em Sigatoka Negra, em inspeção de comércio informal de agrotóxico, busca aos inadimplentes, apoio na fiscalização de propriedades de risco, em vistorias de estabelecimentos avícolas comerciais.</t>
  </si>
  <si>
    <t>Machados/Buenos Aires/Tracunhaém/Nazaré da Mata/Vicência/Buenos Aires/Paudalho/Lagoa do Carro/Carpina</t>
  </si>
  <si>
    <t>04,07,11,14/07/2022</t>
  </si>
  <si>
    <t>06,07,13,14/07/2022</t>
  </si>
  <si>
    <t>Lagoa do Carro/Paudalho/Nazaré da Mata/Tracunhaém/Vicência/Carpina</t>
  </si>
  <si>
    <t>06,07,13,18,20,26/07/2022</t>
  </si>
  <si>
    <t>06,08,14,19,20,27/07/2022</t>
  </si>
  <si>
    <t>FINALIDADE DA VIAGEM: Fiscalizar propriedades de risco (PNEFA e PNSS), vistoria em estabelecimentos avícolas comerciais, busca aos inadimplentes da vacinação contra febre aftosa e brucelose, fiscalização de propriedades com bovinos e em propriedades que declararam %de bezerros machos &gt; fêmeas, fiscalizar estabelecimentos avícolas de corte (IN 20/16).</t>
  </si>
  <si>
    <t>Paudalho/Buenos Aires/Lagoa do Carro/Vicência/Nazaré da Mata/Carpina</t>
  </si>
  <si>
    <t>01,04,07,12,13,19,26/07/2022</t>
  </si>
  <si>
    <t>01,06,08,12,15,20,26/07/2022</t>
  </si>
  <si>
    <t>FINALIDADE DA VIAGEM: Busca aos inadimplentes, apoio em fiscalização móvel, atualizações cadastrais e georreferenciamentos de propriedades rurais, apoio em vistorias de estabelecimentos avícolas comerciais e firmas comerciais de produtos veterinários.</t>
  </si>
  <si>
    <t>Machados/Passira/Cumaru/Surubim/Machados/Feira Nova/Limoeiro</t>
  </si>
  <si>
    <t>04,11,15,25/07/2022</t>
  </si>
  <si>
    <t>04,13,15,27/07/2022</t>
  </si>
  <si>
    <t>Feira Nova/Passira/Cumaru/Surubim/Machados/Limoeiro</t>
  </si>
  <si>
    <t>06,11,15,25/07/2022</t>
  </si>
  <si>
    <t>06,13,15,27/07/2022</t>
  </si>
  <si>
    <t>FINALIDADE DA VIAGEM: Inspeção no abatedouro.</t>
  </si>
  <si>
    <t>Paudalho/Surubim</t>
  </si>
  <si>
    <t>01,04,05,07,08,11,12,14,15,18,19,21,22,,25,26,28,29/07/2022</t>
  </si>
  <si>
    <t>FINALIDADE DA VIAGEM: Fiscalização em eventos agropecuários, atualização de cadastros de propriedades rurais.</t>
  </si>
  <si>
    <t>João Alfredo/Frei Miguelinho</t>
  </si>
  <si>
    <t>04,11,18,25/07/2022</t>
  </si>
  <si>
    <t>EDIVALDO JOSE DA COSTA</t>
  </si>
  <si>
    <t>136.041-8</t>
  </si>
  <si>
    <t>FINALIDADE DA VIAGEM: Apoio na fiscalização de evento agropecuário, atualização de cadastros de propriedades rurais, busca aos inadimplentes.</t>
  </si>
  <si>
    <t>Vertente do Lério/Casinhas/Limoeiro/João Alfredo/Bom Jardim/Santa Maria do Cambucá/Surubim</t>
  </si>
  <si>
    <t>04,06,07,13,18/07/2022</t>
  </si>
  <si>
    <t>04,06,08,15,19/07/2022</t>
  </si>
  <si>
    <t>FINALIDADE DA VIAGEM: CONDUÇÃO DOS TÉCNICOS PARA BUSCA AOS INADIMPLENTES E ATUALIZAÇÕES CADASTRAISDE PROPRIEDADES RURAIS.</t>
  </si>
  <si>
    <t>Nazaré da Mata/Buenos Aires/Vicência/Lagoa de Itaenga/Paudalho/Carpina</t>
  </si>
  <si>
    <t>05,13/07/2022</t>
  </si>
  <si>
    <t>07,13/07/2022</t>
  </si>
  <si>
    <t>105.734-0</t>
  </si>
  <si>
    <t>FINALIDADE DA VIAGEM: Busca aos inadimplentes, acompanhar vacinas assistidas, atualização cadastral.</t>
  </si>
  <si>
    <t>07,14/07/2022</t>
  </si>
  <si>
    <t>FINALIDADE DA VIAGEM: Condução dos técnicos para atualizações cadastrais de propriedades rurais, busca aos inadimplentes,</t>
  </si>
  <si>
    <t>Passira/Cumaru/Salgadinho/Machados/Feira Nova/Salgadinho/Cumaru/Limoeiro</t>
  </si>
  <si>
    <t>12,18,19,26/07/2022</t>
  </si>
  <si>
    <t>14,18,19,27/07/2022</t>
  </si>
  <si>
    <t>GIULLY KAROLINE CAVALCANTE DE OLIVEIRA</t>
  </si>
  <si>
    <t>335.563-2</t>
  </si>
  <si>
    <t>FINALIDADE DA VIAGEM: Inspeção em comércio informal de agrotóxicos, inspeção em Sigatoka Negra, inspeção em propriedades produtoras de citrus.</t>
  </si>
  <si>
    <t>Lagoa do Carro/Vicência/São Vicente Ferrer/Carpina</t>
  </si>
  <si>
    <t>06,07,13,14,20,21,27,28/07/2022</t>
  </si>
  <si>
    <t>KEVYLLA CAMYLA FERNANDES GE</t>
  </si>
  <si>
    <t>335.574-8</t>
  </si>
  <si>
    <t>Lagoa do Carro/Vicência/Machados/São Vicente Ferrer/Carpina</t>
  </si>
  <si>
    <t>FINALIDADE DA VIAGEM: Auxiliar na inspeção de propriedades com produção comercial e não comercial de bananas e citros, apoio em fiscalização volante, cadastro e georreferenciamento de propriedades rurais, busca aos inadimplentes, acompanhar fiscalização em firma comercial de produtos veterinários e em propriedades de risco.</t>
  </si>
  <si>
    <t>Machados/Passira/Cumaru/Surubim/Salgadinho/Limoeiro</t>
  </si>
  <si>
    <t>04,11,15,18/07/2022</t>
  </si>
  <si>
    <t>04,13,15,20/07/2022</t>
  </si>
  <si>
    <t>104.349-8</t>
  </si>
  <si>
    <t>FINALIDADE DA VIAGEM: Cadastro e georreferenciamento de propriedades rurais, recolher documentos em EACs.</t>
  </si>
  <si>
    <t>Nazaré da Mata/Buenos Aires/Vicência/Carpina</t>
  </si>
  <si>
    <t>FINALIDADE DA VIAGEM: Busca aos inadimplentes febre aftosa e brucelose, fiscalizar propriedades que declararam % bezerros machos &gt; fêmeas, Vistorias em estabelecimentos avícolas comerciais, reunião, fiscalização móvel, supervisão nas ulsavs e EACs.</t>
  </si>
  <si>
    <t>Machados/Surubim/Santa Maria do Cambucá/Feira Nova/Passira/Cumaru/Recife/Casinhas/Vertentes/Salgadinho/Limoeiro</t>
  </si>
  <si>
    <t>04,05,08,11,12,15,18,25/07/2022</t>
  </si>
  <si>
    <t>04,07,08,11,14,15,20,26/07/2022</t>
  </si>
  <si>
    <t>FINALIDADE DA VIAGEM:
Fiscalização de estabelecimentos vinculados à ADAGRO.</t>
  </si>
  <si>
    <t>Carpina/Vitória de Santo Antão/Cabo de Santo Agostinho/Machados/Igarassu/Goiana/Ribeirão/Bezerros/Recife</t>
  </si>
  <si>
    <t>05,08,12,14,19,20,28/07/2022</t>
  </si>
  <si>
    <t>06,08,12,15,19,20,28/07/2022</t>
  </si>
  <si>
    <t>FINALIDADE DA VIAGEM: FISCALIZAÇÃO DE REVENDAS , SUPERVISÃO EAC E ULSAVS,, ATENDIMENTOS A FOCOS DE DOENÇAS DE NOTIFICAÇÃO, VISTORIA PROPRIEDADE DE  BOVINOS , EQUIDEOS, SUÍNOS, CAPRINOS. PALESTRAS VACINAÇÃO ASSISTIDA DE BOVINOS E BUBALINOS CONTRA FEBRE AFTOSA.</t>
  </si>
  <si>
    <t>CORTÊS/JAQUEIRA/PRIMAVERA /SIRINHAÉM/AMARAJI/BELÉM DE MARIA/CORTÊS/CATENDE/CORTÊS/ RIO FORMOSO/SÃO JOSÉ DA COROA GRANDE/QUIPAPÁ/MARAIAL / JOAQUIM NABUCO/ BELÉM  DE MARIA/ SIRINHAÉM / QUIPAPÁ / PALMARES</t>
  </si>
  <si>
    <t>05,11,18,25/07/2022</t>
  </si>
  <si>
    <t>07,14,20,27/07/2022</t>
  </si>
  <si>
    <r>
      <t> </t>
    </r>
    <r>
      <rPr>
        <sz val="11"/>
        <color rgb="FF000000"/>
        <rFont val="Calibri"/>
        <family val="2"/>
        <scheme val="minor"/>
      </rPr>
      <t>433.596-1</t>
    </r>
  </si>
  <si>
    <t xml:space="preserve"> FINALIDADE DA VIAGEM: 
AUXILIAR A FISCALIZAÇÃO DE DEFESA ANIMAL
AUXILIAR AS FISCALIZAÇÕES DE DEFESA E INSPEÇÃO VEGETAL</t>
  </si>
  <si>
    <t>CORTÊS/JAQUEIRA/PRIMAVERA /SIRINHAÉM/AMARAJI/BELÉM DE MARIA/CORTÊS/ CATENDE/CORTÊS/ RIO FORMOSO/SÃO JOSÉ DA COROA GRANDE/QUIPAPÁ/MARAIAL / JOAQUIM NABUCO/ BELÉM  DE MARIA/ SIRINHAÉM / QUIPAPÁ / PALMARES</t>
  </si>
  <si>
    <t>07,14,20,28/07/2022</t>
  </si>
  <si>
    <t>FINALIDADE DA VIAGEM:
AUXILIAR A FISCALIZAÇÃO DE DEFESA ANIMAL
AUXILIAR AS FISCALIZAÇÕES DE DEFESA E INSPEÇÃO VEGETAL</t>
  </si>
  <si>
    <t>CORTÊS/JAQUEIRA/PRIMAVERA /CATENDE/CORTÊS/ RIO FORMOSO/SÃO JOSÉ DA COROA GRANDE/QUIPAPÁ/MARAIAL /JOAQUIM NABUCO/ BELÉM  DE MARIA/ SIRINHAÉM / QUIPAPÁ / PALMARES</t>
  </si>
  <si>
    <t>05,12,19,25/07/2022</t>
  </si>
  <si>
    <t>FINALIDADE DA VIAGEM:
APOIO A FISCALIZAÇÃO DE DEFESA ANIMAL
APOIO A FISCALIZAÇÃO DE DEFESA E INSPEÇÃO VEGETAL</t>
  </si>
  <si>
    <t>RIBEIRÃO/CORTÊS/AMARAJI /PRIMAVERA/GAMELEIRA/PALMARES /ESCADA</t>
  </si>
  <si>
    <t>FINALIDADE DA VIAGEM:
GEORREFERENCIAMENTO DE PROPRIEDADES RURAIS, BUSCA ATIVA DE INADIMPLENTES 2° ETAPA VACINAÇÃO AFTOSA 2021, BARREIRAS MOVEIS, APOIO A FISCALIZAÇÃO DA ÁREA VEGETAL( BANANA E CITRUS).</t>
  </si>
  <si>
    <t>FINALIDADE DA VIAGEM: 
AUXILIAR A FISCALIZAÇÃO DE DEFESA ANIMAL
AUXILIAR AS FISCALIZAÇÕES DE DEFESA E INSPEÇÃO VEGETAL</t>
  </si>
  <si>
    <t>CORTÊS/JAQUEIRA/PRIMAVERA /SIRINHAÉM/AMARAJI/BELÉM DE MARIA/CATENDE/JOAQUIM NABUCO/ BELÉM  DE MARIA/ SIRINHAÉM / QUIPAPÁ / RIO FORMOSO/SÃO JOSÉ DA COROA GRANDE/QUIPAPÁ/MARAIAL /PALMARES</t>
  </si>
  <si>
    <t> JULIANA NUNES CARVALHO</t>
  </si>
  <si>
    <t>FINALIDADE DA VIAGEM: FISCALIZAÇÃO DE REVENDAS , SUPERVISÃO EAC E ULSAVS, FISCALIZAÇÃO DE VACINAÇÕES CONTRA FEBRE AFTOSA E BRUCELOSE, ATENDIMENTOS A FOCOS DE DOENÇAS DE NOTIFICAÇÃO. </t>
  </si>
  <si>
    <t>RIBEIRÃO/CORTÊS/AMARAJI /PALMARES/RIBEIRÃO/PRIMAVERA/GAMELEIRA/ESCADA</t>
  </si>
  <si>
    <t>05,12,18,25/07/2022</t>
  </si>
  <si>
    <t>07,14,21,27/07/2022</t>
  </si>
  <si>
    <t>CORTÊS/JAQUEIRA/PRIMAVERA /SIRINHAÉM/AMARAJI/BELÉM DE MARIA/CATENDE/JOAQUIM NABUCO/ BELÉM  DE MARIA/ SIRINHAÉM /  RIO FORMOSO/SÃO JOSÉ DA COROA GRANDE/QUIPAPÁ/MARAIAL /PALMARES</t>
  </si>
  <si>
    <t>05,12,20,26/07/2022</t>
  </si>
  <si>
    <t xml:space="preserve">FINALIDADE DA VIAGEM:
Inspeção vegetal – inspeção inicial e reinspeção em empresa controladora de pragas, visando registro inicial de estabelecimento  da Regional Palmares
Inspeção em áreas produtoras de citrus e bananas nos municípios da Regional Palmares
Renovação de firmas agropecuárias </t>
  </si>
  <si>
    <t>SIRINHAÉM/AMARAJI/BELÉM DE MARIA/CORTÊS/ CATENDE/CORTÊS/ RIO FORMOSO/SÃO JOSÉ DA COROA GRANDE/QUIPAPÁ/MARAIAL /PALMARES</t>
  </si>
  <si>
    <t>18,25/07/2022</t>
  </si>
  <si>
    <t>21,27/07/2022</t>
  </si>
  <si>
    <t>FINALIDADE DA VIAGEM:
 FISCALIZAÇÃO DE FIRMAS DE PRODUTOS VETERINÁRIOS, SUPERVISÃO DE EAC, BUSCA ATIVA DE INADIMPLENTES 2 ETAPA DE VACINAÇÃO FEBRE AFTOSA, SANEAMENTO DE FOCOS DE DOENÇAS INFECTOCONTAGIOSAS.VISTORIA PROPRIEDADE DE  BOVINOS , EQUIDEOS, SUÍNOS, CAPRINOS. PALESTRAS.</t>
  </si>
  <si>
    <t>CORTÊS/JAQUEIRA/PRIMAVERA /
Local: PALMARES/SIRINHAÉM/AMARAJI/BELÉM DE MARIA/CORTÊS /PALMARES
CATENDE/ RIO FORMOSO/SÃO JOSÉ DA COROA GRANDE/QUIPAPÁ/MARAIAL /PALMARES</t>
  </si>
  <si>
    <t>04,11,18/07/2022</t>
  </si>
  <si>
    <t>08,15,21/07/2022</t>
  </si>
  <si>
    <t>FINALIDADE DA VIAGEM:
FISCALIZAÇÃO DE REVENDAS , SUPERVISÃO EAC E ULSAVS,, ATENDIMENTOS A FOCOS DE DOENÇAS DE NOTIFICAÇÃO, VISTORIA PROPRIEDADE DE  BOVINOS , EQUIDEOS, SUÍNOS, CAPRINOS. PALESTRAS VACINAÇÃO ASSISTIDA DE BOVINOS E BUBALINOS CONTRA FEBRE AFTOSA.</t>
  </si>
  <si>
    <t>07,14,20,26/07/2022</t>
  </si>
  <si>
    <t>FINALIDADE DA VIAGEM:
SUPERVISÃO DE EACS, ATENDIMENTO A FOCOS DE DOENÇA DE NOTIFICAÇÃO, FISCALIZAÇÃO DE FIRMAS DE VENDA DE MEDICAMENTOS VETERINÁRIOS, REUNIÃO COM PRODUTORES E CRIADORES, BARREIRA MÓVEL, ACOMPANHAR VACINAÇÃO FEBRE AFTOSA.</t>
  </si>
  <si>
    <t>CORTÊS/JAQUEIRA/PRIMAVERA /SIRINHAÉM/AMARAJI/BELÉM DE MARIA/CATENDE/ JOAQUIM NABUCO/ BELÉM  DE MARIA/ SIRINHAÉM / QUIPAPÁ /  RIO FORMOSO/SÃO JOSÉ DA COROA GRANDE/QUIPAPÁ/MARAIAL /PALMARES</t>
  </si>
  <si>
    <t>07,14,21,26/07/2022</t>
  </si>
  <si>
    <t>FINALIDADE DA VIAGEM: 1. Fiscalização do comércio formal e informal.</t>
  </si>
  <si>
    <t>Limoeiro/Recife</t>
  </si>
  <si>
    <t>FINALIDADE DA VIAGEM: 1. Fiscalização do comércio formal e informal. 2. Execução de obras deferida no laudo nº23141102 na Empresa: MARCOS B. GALINDO DEDETIZAÇÃO.</t>
  </si>
  <si>
    <t>Goiana/Itambé/Camaragibe/Recife</t>
  </si>
  <si>
    <t>05,07/07/2022</t>
  </si>
  <si>
    <t>06,07/07/2022</t>
  </si>
  <si>
    <t>FINALIDADE DA VIAGEM: 1. Autuação, fiscalização e abertura de novos prazos MD Saúde Ambiental e Controle de Pragas Urbanas Ltda. 2. Fiscalização do comércio formal e informal. 3. Execução de obras deferida no laudo nº23141102 na Empresa: MARCOS B. GALINDO DEDETIZAÇÃO. </t>
  </si>
  <si>
    <t>Camaragibe/Goiana/Itambé/Recife</t>
  </si>
  <si>
    <t>04,05,07/07/2022</t>
  </si>
  <si>
    <t>04,06,07/07/2022</t>
  </si>
  <si>
    <t>FINALIDADE DA VIAGEM: 1. Autuação, fiscalização e abertura de novos prazos MD Saúde Ambiental e Controle de Pragas Urbanas Ltda. 2. Fiscalização do comércio formal e informal. </t>
  </si>
  <si>
    <t>Camaragibe/Surubim/Recife</t>
  </si>
  <si>
    <t>04,05/07/2022</t>
  </si>
  <si>
    <t>04,06/07/2022</t>
  </si>
  <si>
    <t>CRISTIANNE DE SOUZA PIRES</t>
  </si>
  <si>
    <t>237.335-1</t>
  </si>
  <si>
    <t>SECRETÁRIA</t>
  </si>
  <si>
    <t>FINALIDADE DA VIAGEM: Treinamento do SEI para os novos servidores publico.</t>
  </si>
  <si>
    <t>Ouricuri/Araripina/Bodocó/Parnamirim/Salgueiro/Cabrobó/Recife</t>
  </si>
  <si>
    <t>FINALIDADE DA VIAGEM: 1. Reunião com produtores de banana sobre a praga de Sigatoka Negra e Inspeção em propriedades produtoras de banana. </t>
  </si>
  <si>
    <t>Amaraji/Recife</t>
  </si>
  <si>
    <t> José Lopes de Almeida Junior</t>
  </si>
  <si>
    <r>
      <t>FINALIDADE DA VIAGEM: 1 a 3</t>
    </r>
    <r>
      <rPr>
        <i/>
        <sz val="11"/>
        <color rgb="FF000000"/>
        <rFont val="Calibri"/>
        <family val="2"/>
        <scheme val="minor"/>
      </rPr>
      <t>.</t>
    </r>
    <r>
      <rPr>
        <sz val="11"/>
        <color rgb="FF000000"/>
        <rFont val="Calibri"/>
        <family val="2"/>
        <scheme val="minor"/>
      </rPr>
      <t> Inspeção em áreas produtoras de banana para prevenção de pragas quarentenárias. </t>
    </r>
  </si>
  <si>
    <t>Cortês/Vitória de Santo Antão/Pombos/Recife</t>
  </si>
  <si>
    <t>06,08,14/07/2022</t>
  </si>
  <si>
    <t>07,08,15/07/2022</t>
  </si>
  <si>
    <r>
      <t>FINALIDADE DA VIAGEM: 1 e 2</t>
    </r>
    <r>
      <rPr>
        <i/>
        <sz val="11"/>
        <color rgb="FF000000"/>
        <rFont val="Calibri"/>
        <family val="2"/>
        <scheme val="minor"/>
      </rPr>
      <t>.</t>
    </r>
    <r>
      <rPr>
        <sz val="11"/>
        <color rgb="FF000000"/>
        <rFont val="Calibri"/>
        <family val="2"/>
        <scheme val="minor"/>
      </rPr>
      <t xml:space="preserve"> Inspeção em áreas produtoras de banana para prevenção de pragas quarentenárias. </t>
    </r>
  </si>
  <si>
    <t>Vitória de Santo Antão/Cortês/Recife</t>
  </si>
  <si>
    <t>06,08/07/2022</t>
  </si>
  <si>
    <t>07,08/07/2022</t>
  </si>
  <si>
    <r>
      <t>FINALIDADE DA VIAGEM:  1 e 2</t>
    </r>
    <r>
      <rPr>
        <i/>
        <sz val="11"/>
        <color rgb="FF000000"/>
        <rFont val="Calibri"/>
        <family val="2"/>
        <scheme val="minor"/>
      </rPr>
      <t>.</t>
    </r>
    <r>
      <rPr>
        <sz val="11"/>
        <color rgb="FF000000"/>
        <rFont val="Calibri"/>
        <family val="2"/>
        <scheme val="minor"/>
      </rPr>
      <t> Monitoramento da Mosca-da-carambola. </t>
    </r>
  </si>
  <si>
    <t>FINALIDADE DA VIAGEM: 1 e 2. Monitoramento da Mosca-da-carambola. </t>
  </si>
  <si>
    <t>Ipojuca/Igarassu/Recife </t>
  </si>
  <si>
    <t>FINALIDADE DA VIAGEM: 1. Reunião com produtores de banana sobre a praga Sigatoka Negra e inspeção em propriedades produtoras de banana. 2. Inspeção em áreas produtoras de banana para prevenção de pragas quarentenárias. </t>
  </si>
  <si>
    <t>Amaraji/Pombos/Recife</t>
  </si>
  <si>
    <t>05,14/07/2022</t>
  </si>
  <si>
    <t>06,15/07/2022</t>
  </si>
  <si>
    <t>FINALIDADE DA VIAGEM: 1. Inspeção em áreas produtoras de banana para prevenção de pragas quarentenárias. </t>
  </si>
  <si>
    <t>Cortês/Recife</t>
  </si>
  <si>
    <t>FINALIDADE DA VIAGEM:REALIZAR VIAGEM PARA EFETUAR A ENTREGA DE MATERIAS DE ESCRITORIO,INFORMATICA ,EXPEDIENTE,LIMPEZA E MOBILIA NAS UNIDADES REGIONAIS,ULSAV'S E ESCRITORIOS E EFETUAR RETORNO COM MATERIAIS INSERVIVEIS PERTENCENTES A ESTA AUTARQUIA</t>
  </si>
  <si>
    <t>GARANHUNS/CORRENTES/BREJÃO/BOM CONSELHO IATI/ARARIPINA/OURICURI/BODOCÓ/EXU/SERTÂNIA/SÃO JOSE DO EGITO/TABIRA/AFOGADOS DA INGAZEIRA/CUSTODIA/AGUAS BELAS/</t>
  </si>
  <si>
    <t>11,18,25/07/2022</t>
  </si>
  <si>
    <t>16,23,30/07/2022</t>
  </si>
  <si>
    <t>FINALIDADE DA VIAGEM:REALIZAR VIAGEM PARA EFETUAR ENTREGA DE MATERIAIS  DE INFORMATICA E LIMPEZA E DAR APOIO LOGISTICO A BUSCA DE INADIPLENTES NOS MUNICÍPIOS ABAIXO:</t>
  </si>
  <si>
    <t>SALGUEIRO/FLORESTA/RECIFE</t>
  </si>
  <si>
    <t>11,18/07/2022</t>
  </si>
  <si>
    <t>16,22/07/2022</t>
  </si>
  <si>
    <t>FINALIDADE DA VIAGEM:EFETUR ENTREGA DE MATERIAIS,ATENDER A DEMANDA DE ATIVIDADES E DAR APOIO A VISITAÇÃO DAS ARMADILHAS DE MOSCA DE FRUTA NOS MUNICIPIOS ABAIXO</t>
  </si>
  <si>
    <t>PETROLINA/AFRANIO/LAGOA GRANDE/RECIFE</t>
  </si>
  <si>
    <t>JOÃO VILANDIO PEIXOTO BEM</t>
  </si>
  <si>
    <t>FINALIDADE DA VIAGEM:CONDUZIR VEICULO COM O GESTOR DE FROTA(COORDENADOR DE TRANSPORTES) PARA REALIZAR AVALIAÇÃO E SUPERVISÃO DE VIATURAS PERTENCENTES A ESTA AUTARQUIA PARA REALIZAR REVISÃO NOS MUNICÍPIOS ABAIXO</t>
  </si>
  <si>
    <t>ARARIPINA/TRINDADE/IPUBI/OURICURI/PETROLINA/JATOBÁ/PETROLÂNDIA/FLORESTA/ RECIFE</t>
  </si>
  <si>
    <t>FINALIDADE DA VIAGEM:REALIZAR VIAGEM CONFORME SOLICITAÇÃO DE DEMANDA DE DAR APOIO A BUSCA DE INADIPLENTES DA VACINAÇÃO CONTRA A FEBRE AFTOSA 1ª ETAPA  NOS MUNICÍPIOS ABAIXO:</t>
  </si>
  <si>
    <t>PALMARES/XEXEU/QUIPAPÁ/MARAIAL/SÃO CAETANO DO SUL /CATENDE/ÁGUAS BELAS/BOM CONSELHO/CANHOTINHO/RECIFE</t>
  </si>
  <si>
    <t>16,23/07/2022</t>
  </si>
  <si>
    <t>FINALIDADE DA VIAGEM:REALIZAR VIGEM PARA REALIZAR AVALIAÇÃO E SUPERVISÃO DE VIATURAS PERTENCENTES A ESTA AUTARQUIA PARA REALIZAR REVISÃO OU RETORNO PARA LEILÃO NOS MUNICÍPIOS ABAIXO</t>
  </si>
  <si>
    <t>FINALIDADE DA VIAGEM:EXECUTAR ATIVIDADES RELACIONADAS A PRESIDÊNCIA E DIRETORIAS DESTA AUTARQUIA</t>
  </si>
  <si>
    <t>CUSTODIA/AFOGADOS DA INGAZEIRA/SANTA MARIA DA BOA VISTA/BELEM DO SÃO FRANCISCO / BOM CONSELHO/GARANHUNS/LAJEDO/RECIFE</t>
  </si>
  <si>
    <t>16,23,27/07/2022</t>
  </si>
  <si>
    <t>FINALIDADE DA VIAGEM:REALIZAR DESLOCAMENTO PARA DAR APOIO AO PERIODO DE POS CAMPANHA CONTRA A FEBRE AFTOSA NA BUSCA DE INADIPLENTES NOS MUNICIPIOS ABAIXO:</t>
  </si>
  <si>
    <t>BUIQUE/SURUBIM/RECIFE</t>
  </si>
  <si>
    <t>FINALIDADE DA VIAGEM: EFETUAR VIAGEM PARA ENTREGAR MATERIAIS E DAR APOIO LOGISTICO NA BUSCA A INADIPLENTES NOS MUNICIPIOS ABAIXO:</t>
  </si>
  <si>
    <t>PALMARES/XEXEU/QUIPAPÁ/ESCADA/SANHARÓ/PESQUEIRA/ALAGOINHA/ARCOVERDE/RECIFE</t>
  </si>
  <si>
    <t>23,30/07/2022</t>
  </si>
  <si>
    <t>FINALIDADE DA VIAGEM:
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 por inadimplentes da campanha de vacinação contra Febre Aftosa e produtores que não vacinaram contra Brucelose bovina.
*Diárias Integrais com deslocamento do Município sede, conforme art. 3º do decreto 25845/03.</t>
  </si>
  <si>
    <t>Cabo de Santo Agostinho/Jaboatão dos Guararapes/Ipojuca/Recife</t>
  </si>
  <si>
    <t>21,28/07/2022</t>
  </si>
  <si>
    <t>FINALIDADE DA VIAGEM: Executar ações de defesa sanitária animal, fiscalização de eventos agropecuários, propriedades e produtores rurais, participação em reuniões de Defesa Sanitária, administrativas e fiscalizações em Estabelecimentos Agropecuários. </t>
  </si>
  <si>
    <t>Abreu e Lima/ Paulista/ Olinda/  Jaboatão dos Guararapes/ São Loureço da Mata/  Recife</t>
  </si>
  <si>
    <t>11,26/07/2022</t>
  </si>
  <si>
    <t>14,29/07/2022</t>
  </si>
  <si>
    <t>FINALIDADE DA VIAGEM:
Executar ações de defesa sanitária animal, fiscalização de eventos agropecuários, propriedades e produtores rurais, cadastramento e atualizações cadastrais dos produtores e propriedades rurais, participação em reuniões de Defesa Sanitária, administrativas, fiscalizações em estabelecimentos agropecuários, busca por inadimplentes da campanha de vacinação contra Febre Aftosa e produtores que não vacinaram contra Brucelose bovina.
*Diárias Integrais com deslocamento do Município sede, conforme art. 3º do decreto 25845/03.</t>
  </si>
  <si>
    <t>FINALIDADE DA VIAGEM: Executar ações de defesa sanitária animal; Cadastramento e atualização cadastral de produtores e propriedades rurais; Ações de fiscalização em estabelecimentos agropecuários.
Diárias integrais com deslocamento do Município sede, conforme art. 3º do decreto 25.845/03.</t>
  </si>
  <si>
    <t>Camaragibe/São Lourenço da Mata/Paulista/Olinda/Abreu e Lima/Recife</t>
  </si>
  <si>
    <t>06,11,18/07/2022</t>
  </si>
  <si>
    <t>08,13,20/07/2022</t>
  </si>
  <si>
    <t>JOSÉ LOPES DA SILVA JÚNIOR </t>
  </si>
  <si>
    <t>07,14,20/07/2022</t>
  </si>
  <si>
    <t>FINALIDADE DA VIAGEM: Executar ações de defesa sanitária animal; fiscalização de propriedades e produtores rurais inadimplentes com a 1ª etapa de vacinação contra a febre aftosa; cadastramento e atualização cadastral de propriedades e produtores rurais; participação em reuniões de Defesa Sanitária Animal e administrativas.</t>
  </si>
  <si>
    <t>Camutanga/Macaparana/Aliança/São Vicente Ferrer/Recife/Ferreiros/Timbaúba</t>
  </si>
  <si>
    <t>08,15,21,28/07/2022</t>
  </si>
  <si>
    <t>Macaparana/São Vicente Ferrer/Aliança/Camutanga/São Vicente Ferrer/Ferreiros/Timbaúba</t>
  </si>
  <si>
    <t>05,12,19/07/2022</t>
  </si>
  <si>
    <t>07,15,22/07/2022</t>
  </si>
  <si>
    <t>THAÍS HELENA SOUGEY DE ALMEIDA</t>
  </si>
  <si>
    <t>ALIANÇA/CAMUTANGA/MACAPARANA/FERREIROS/TIMBAÚBA</t>
  </si>
  <si>
    <t>07,14,21/07/2022</t>
  </si>
  <si>
    <t>FINALIDADE DA VIAGEM: Realizar ações de defesa sanitária animal; fiscalização de propriedades e produtores rurais inadimplentes com a 1ª etapa de vacinação contra a febre aftosa; cadastramento e atualização cadastral de propriedades e produtores rurais; participação em reuniões de Defesa Sanitária Animal e administrativas.</t>
  </si>
  <si>
    <t>Condado/Itambé/Itapissuma/Ilha de Itamaraca/Igarassu/Goiana</t>
  </si>
  <si>
    <t>12,18/07/2022</t>
  </si>
  <si>
    <t>15,22/07/2022</t>
  </si>
  <si>
    <t>FINALIDADE DA VIAGEM: REALIZAR ATIVIDADES DE FISCALIZAÇÃO EM PROPRIEDADES DE RISCO (PNEFA E PNSS); FISCALIZAR PROPRIEDADES COM BOVINOS E REALIZAR ATUALIZAÇÕES CADASTRAIS; REALIZAR BUSCA DE INADIMPLENTES COM AS VACINAÇÕES CONTRA BRUCELOSE E FEBRE AFTOSA; REALIZAR VISTORIAS DE ESTABELECIMENTOS AVÍCOLAS.</t>
  </si>
  <si>
    <t>GOIANA/CONDADO/ITAPISSUMA/ILHA DE ITAMARACÁ/ITAMBÉ/ITAQUITINGA/IGARASSU</t>
  </si>
  <si>
    <t>15,22,27/07/2022</t>
  </si>
  <si>
    <t>FINALIDADE DA VIAGEM: Ações na defesa, fiscalização e inspensão animal; Cadastramento e atualização cadastral de produtores e produtores rurais, ações de fiscalização, atividades con a 1ª Etapa de vacinação contra Febre Aftosa/2022, vacinação de Brucelose, assistida e oficial, buscar por inadimplentes.</t>
  </si>
  <si>
    <t> Vitoria de Sto Antão</t>
  </si>
  <si>
    <t>15,22,29/07/2022</t>
  </si>
  <si>
    <t>FINALIDADE DA VIAGEM: EXECUTAR AÇÕES ADMINISTRATIVAS DE DEFESAS AGROPECUÁRIA, CADASTRAMENTO E ATUALIZAÇÕES DE PRODUTORES E PROPRIEDADE RURAL, ATIVIDADES NA PÓS 1ª ETAPA DA CAMPANHA DE VACINAÇÃO CONTRA A FEBRE AFTOSA/2022.</t>
  </si>
  <si>
    <t>FINALIDADE DA VIAGEM: EXECUTAR  AÇÕES ADMINISTRATIVAS DE DEFESAS AGROPECUÁRIA, CADASTRAMENTO E ATUALIZAÇÕES DE PRODUTORES E PROPRIEDADE RURAL, ATIVIDADES COM A PÓS 1ª ETAPA DE VACINAÇÃO CONTRA A FEBRE AFTOSA/2022.</t>
  </si>
  <si>
    <t>15,20/07/2022</t>
  </si>
  <si>
    <t>Fábio Renan Santos</t>
  </si>
  <si>
    <t>434.071-0</t>
  </si>
  <si>
    <t>FINALIDADE DA VIAGEM:
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 por inadimplentes da Pós campanha de vacinação contra Febre Aftosa e produtores que não vacinaram contra Brucelose bovina.
*Diárias Integrais com deslocamento do Município sede, conforme art. 3º do decreto 25845/03.</t>
  </si>
  <si>
    <t>Chã de Alegria/Glória de Goitá/Moreno/Vitória de Santo Antão</t>
  </si>
  <si>
    <t>13,20,25/07/2022</t>
  </si>
  <si>
    <t>Edilza Maria de Oliveira</t>
  </si>
  <si>
    <t>Jaboatão dos Guararapes/São Lourenço da Mata/Abreu e Lima/Olinda/Paulista/Cabo de Santo Agostinho/Ipojuca/Recife</t>
  </si>
  <si>
    <t>13,18,25/07/2022</t>
  </si>
  <si>
    <t>15,20,27/07/2022</t>
  </si>
  <si>
    <t>FINALIDADE DA VIAGEM: Executar ações de defesa sanitária animal; Cadastramento e atualização cadastral de produtores e propriedades rurais, ações de fiscalização, vacinação de Brucelose, assistida e oficial, atividades com a pós 1ª etapa de vacinação contra a febre aftosa 2022.</t>
  </si>
  <si>
    <t>15,21/07/2022</t>
  </si>
  <si>
    <t>FINALIDADE DA VIAGEM:  FISCALIZAÇÃO NA FEIRA DE ANIMAIS DE AFOGADOS DA INGAZEIRA E TABIRA, VERIFICAÇÃO DE DOCUMENTAÇÃO SANITÁRIA OBRIGATÓRIA, CONTROLE DE ENTRADA E SAÍDA DE ANIMAIS, BUSCA A INADIMPLENTES.</t>
  </si>
  <si>
    <t>FEIRA. DE ANIMAIS DE TABIRA - A. DA INGAZEIRA - S. J. DO EGITO</t>
  </si>
  <si>
    <t>02,05,09,12,16,19,23,26,30/07/2022</t>
  </si>
  <si>
    <t>03,06,10,13,17,20,24,27,31/07/2022</t>
  </si>
  <si>
    <t>JOSE TEMISTOCLES BEZERRA DA SILVA</t>
  </si>
  <si>
    <t>AUX DE DEFESA AGROPECUARIA</t>
  </si>
  <si>
    <t>FINALIDADE DA VIAGEM:  BARREIRA MÓVEL, BLOQUEIO EM ESTRADAS DA REGIÃO E MUNICÍPIOS VIZINHOS, FISCALIZAÇÃO NA FEIRA DE ANIMAIS DE TABIRA E CUSTÓDIA, VERIFICAÇÃO DE DOCUMENTAÇÃO SANITÁRIA OBRIGATÓRIA. FISCALIZAÇÃO NA VAQUEJADA DO CURRALINHO, CONTROLE DE ENTRADA E SAÍDA DE ANIMAIS, VERIFICAÇÃO DA DOCUMENTAÇÃO SANITÁRIA OBRIGATÓRIA.</t>
  </si>
  <si>
    <t>VAQUEJADA DO CURRALINHO - CUSTÓDIA - TABIRA - S. J. DO EGITO</t>
  </si>
  <si>
    <t>04,16,25/07/2022</t>
  </si>
  <si>
    <t>08,17,29/07/2022</t>
  </si>
  <si>
    <t>TECNICO AGRICOLA</t>
  </si>
  <si>
    <t>TABIRA - VAQUEJADA DO CURRALINHO - CUSTÓDIA -  SÃO JOSÉ DO EGITO</t>
  </si>
  <si>
    <t>CICERO ROMAO PATRIOTA</t>
  </si>
  <si>
    <t>FINALIDADE DA VIAGEM: FISCALIZAÇÃO NA FEIRA DE ANIMAIS DE TABIRA, VERIFICAÇÃO DE DOCUMENTAÇÃO SANITÁRIA OBRIGATÓRIA, CONTROLE DE ENTRADA E SAÍDA DE ANIMAIS.</t>
  </si>
  <si>
    <t>FEIRA DE ANIMAIS DE TABIRA - SERTÂNIA</t>
  </si>
  <si>
    <t>06,13,20,27/07/2022</t>
  </si>
  <si>
    <t>FINALIDADE DA VIAGEM: FISCALIZAÇÃO NA FEIRA DE ANIMAIS DE CUSTODIA, VERIFICAÇÃO DE DOCUMENTAÇÃO SANITÁRIA OBRIGATÓRIA, CONTROLE DE ENTRADA E SAÍDA DE ANIMAIS. ATENDIMENTO A PRODUTORES NO ESCRITÓRIO.</t>
  </si>
  <si>
    <t>FEIRA DE ANIMAIS DE  CUSTODIA -  UVL CUSTODIA-  SERTÂNIA</t>
  </si>
  <si>
    <t>04,08,11,18,20,25/07/2022</t>
  </si>
  <si>
    <t>JOSE ADEILSON DE OLIVEIRA</t>
  </si>
  <si>
    <t>FINALIDADE DA VIAGEM:
FISCALIZAÇÃO NA FEIRA DE ANIMAIS DE TABIRA, VERIFICAÇÃO DE DOCUMENTAÇÃO SANITÁRIA OBRIGATÓRIA, CONTROLE DE ENTRADA E SAÍDA DE ANIMAIS.</t>
  </si>
  <si>
    <t>ADRIANO BARBOZA LEITE </t>
  </si>
  <si>
    <t>FINALIDADE DA VIAGEM:  BARREIRA MÓVEL, BLOQUEIO EM ESTRADAS, FISCALIZAÇÃO NA FEIRA DE ANIMAIS DE AFOGADOS DA INGAZEIRA, VERIFICAÇÃO DE DOCUMENTAÇÃO SANITÁRIA OBRIGATÓRIA.</t>
  </si>
  <si>
    <t>AFOG. DA INGAZEIRA</t>
  </si>
  <si>
    <t>09,23/07/2022</t>
  </si>
  <si>
    <t>10,24/07/2022</t>
  </si>
  <si>
    <t>JOSE DANILO DE SOUZA AMARAL</t>
  </si>
  <si>
    <t xml:space="preserve"> FINALIDADE DA VIAGEM:  BARREIRA MÓVEL, BLOQUEIO EM ESTRADAS, FISCALIZAÇÃO NA FEIRA DE ANIMAIS DE AFOGADOS DA INGAZEIRA, VERIFICAÇÃO DE DOCUMENTAÇÃO SANITÁRIA OBRIGATÓRIA.</t>
  </si>
  <si>
    <t>FINALIDADE DA VIAGEM:  BUSCA A INADIMPLENTES, VIGILÂNCIA ATIVA, ATENDIMENTOS NOS EAC's.</t>
  </si>
  <si>
    <t>INGAZEIRA - A. DA INGAZEIRA
INGAZEIRA -QUIXABA -CARNAIBA - A. DA INGAZEIRA</t>
  </si>
  <si>
    <t>20,27,29/07/2022</t>
  </si>
  <si>
    <t>FINALIDADE DA VIAGEM:  VIGILÂNCIA ATIVA, BUSCA A INADIMPLENTES, FISCALIZAÇÃO EM AVIÁRIOS COM A FINALIDADE DE REGISTRO.</t>
  </si>
  <si>
    <t>BREJINHO - TUPARETAMA- SANTA TEREZINHA - ITAPETIM -   SÃO JOSÉ DO EGITO</t>
  </si>
  <si>
    <t>05,08,12,15,19,22/07/2022</t>
  </si>
  <si>
    <t>ADEMAR PATRIOTA JUNIOR </t>
  </si>
  <si>
    <t>434.036-1</t>
  </si>
  <si>
    <t>FINALIDADE DA VIAGEM:
 FISCALIZAÇÃO NA VAQUEJADA DO CURRALINHO, CONTROLE DE ENTRADA E SAÍDA DE ANIMAIS, VERIFICAÇÃO DA DOCUMENTAÇÃO SANIT´RIA OBRIGATÓRIA.</t>
  </si>
  <si>
    <t>VAQUEJADA DO CURRALINHO- S. J. DO EGITO</t>
  </si>
  <si>
    <t>CIRO GUSTAVO DE MENEZES</t>
  </si>
  <si>
    <t>433.517-1</t>
  </si>
  <si>
    <t>FINALIDADE DA VIAGEM:
FISCALIZAÇÃO NA VAQUEJADA DO CURRALINHO, CONTROLE DE ENTRADA E SAÍDA DE ANIMAIS, VERIFICAÇÃO DA DOCUMENTAÇÃO SANITÁRIA OBRIGATÓRIA.</t>
  </si>
  <si>
    <t>FINALIDADE DA VIAGEM:  FISCALIZAÇÃO NA FEIRA DE ANIMAIS DE TABIRA, VERIFICAÇÃO DE DOCUMENTAÇÃO SANITÁRIA OBRIGATÓRIA, CONTROLE DE ENTRADA E SAÍDA DE ANIMAIS.</t>
  </si>
  <si>
    <t>F. DE ANIMAIS DE TABIRA - A. DA INGAZEIRA</t>
  </si>
  <si>
    <t>Patrocínio Rocha Maia Neto</t>
  </si>
  <si>
    <t>434.092-2</t>
  </si>
  <si>
    <t>FINALIDADE DA VIAGEM:  VIGILÂNCIA ATIVA, BUSCA A INADIMPLENTES, ATENDIMENTO NO EAC.</t>
  </si>
  <si>
    <t>CARNAIBA - INGAZEIRA -QUIXABA - A. DA INGAZEIRA</t>
  </si>
  <si>
    <t>07,11,14/07/2022</t>
  </si>
  <si>
    <t>FINALIDADE DA VIAGEM:   AÇÕES FISCALIZAÇÕES  DE CARGAS COM VEGETAIS NA BARREIRA MÓVEL ZOOFITOSSANITÁRIA, INSPEÇÃO EM ÁREAS CULTIVADAS COM PALMA FORRAGEIRA PARA CONTROLE DA COCHONILHA DO CARMIN. INSPEÇÕES EM ÁREAS CULTIVADAS COM BANANA PARA CONTROLE DA GIGATOKA NEGRA E MOKO DA BANANEIRA.</t>
  </si>
  <si>
    <t>CARNAÍBA -TABIRA -IGUARACI -QUIXABA -  A. DA INGAZEIRA</t>
  </si>
  <si>
    <t>11,13,14,18,20,21,27/07/2022</t>
  </si>
  <si>
    <t>KELLY CRISTINA DE SOUZA MARTINS</t>
  </si>
  <si>
    <t>ASSISTENTE AGROPECUÁRIO</t>
  </si>
  <si>
    <t>FINALIDADE DA VIAGEM:
AÇÕES FISCALIZAÇÕES  DE CARGAS COM VEGETAIS NA BARREIRA MÓVEL ZOOFITOSSANITÁRIA, INSPEÇÃO EM ÁREAS CULTIVADAS COM PALMA FORRAGEIRA PARA CONTROLE DA COCHONILHA DO CARMIN. INSPEÇÕES EM ÁREAS CULTIVADAS COM BANANA PARA CONTROLE DA GIGATOKA NEGRA E MOKO DA BANANEIRA.</t>
  </si>
  <si>
    <t>CARNAÍBA -TABIRA - IGUARACI -QUIXABA -  A. DA INGAZEIRA</t>
  </si>
  <si>
    <t>FINALIDADE DA VIAGEM:   1.  Supervisão ULSAV, UVL, EAC    2. Supervisão ULSAV, UVL, EAC.    3. Supervisão ULSAV, UVL, EAC.     4. Supervisão ULSAV, UVL, EAC.</t>
  </si>
  <si>
    <t>Dormentes /Santa Maria da Boa Vista /Afrânio /Orocó /Lagoa Grande / Petrolina</t>
  </si>
  <si>
    <t>05,12,18,21,26/07/2022</t>
  </si>
  <si>
    <t>06,13,19,22,27/07/2022</t>
  </si>
  <si>
    <t>FINALIDADE DA VIAGEM:  1.  Fiscalizar propriedades de risco (PNEFA e PNSS)  2.  Fiscalizar propriedades de risco (PNEFA e PNSS) 3. Fiscalizar propriedades de risco (PNEFA e PNSS)  4. Fiscalizar propriedades de risco (PNEFA e PNSS)  5. Fiscalizar propriedades de risco (PNEFA e PNSS).</t>
  </si>
  <si>
    <t>04,07,11,14,18/07/2022</t>
  </si>
  <si>
    <t>05,08,12,15,19/07/2022</t>
  </si>
  <si>
    <t>FINALIDADE DA VIAGEM:  1.  Fiscalização em Evento Agropecuário;   2.  Fiscalizar propriedades de risco e supervisão do EAC;    3. Fiscalização em Evento Agropecuário.</t>
  </si>
  <si>
    <t>Santa Maria da Boa Vista</t>
  </si>
  <si>
    <t>Rajada /Orocó /Dormentes /  Santa Maria da Boa Vista</t>
  </si>
  <si>
    <t>01,19,28/07/2022</t>
  </si>
  <si>
    <t>03,19,30/07/2022</t>
  </si>
  <si>
    <t>Assistente de defesa agropecuária</t>
  </si>
  <si>
    <t>FINALIDADE DA VIAGEM:  1.  Fiscalização e emissão de documentação de trânsito animal em evento agropecuário com aglomeração de animais.  2. Fiscalização e emissão de documentação de trânsito animal em evento agropecuário com aglomeração de animais. 3.Fiscalização e emissão de documentação de trânsito animal em evento agropecuário com aglomeração de animais. 4.Fiscalização e emissão de documentação de trânsito animal em evento agropecuário com aglomeração de animais
*Diárias Integrais com deslocamento do município de Petrolina-PE sede , conforme art. 3º do decreto 25845/03</t>
  </si>
  <si>
    <t>Rajada / Dormentes/Petrolina</t>
  </si>
  <si>
    <t>02,03,26,29/07/2022</t>
  </si>
  <si>
    <t xml:space="preserve"> FINALIDADE DA VIAGEM:
1 - Fiscalização em propriedades rurais para levantamentos de Sigatoka Negra, Moko da bananeira e Foc R4T.</t>
  </si>
  <si>
    <t>Orocó / Petrolina</t>
  </si>
  <si>
    <t>434.915-9</t>
  </si>
  <si>
    <t>FINALIDADE DA VIAGEM:
1 - Fiscalização em propriedades rurais para levantamentos de Sigatoka Negra, Moko da bananeira e Foc R4T.</t>
  </si>
  <si>
    <t>Marisa da Silva Santana Novaes</t>
  </si>
  <si>
    <t>FINALIDADE DA VIAGEM:  1.  Fiscalização do Comercio de Agrotóxicos</t>
  </si>
  <si>
    <t>FINALIDADE DA VIAGEM:  1.  Fiscalização do Comercio de Agrotóxicos.</t>
  </si>
  <si>
    <t xml:space="preserve">FINALIDADE DA VIAGEM:   
1. Fiscalização em Evento Agropecuário com Aglomerações de Animais .
*Diárias Integrais com deslocamento do município sede, conforme art. 3º do decreto 25845/03         </t>
  </si>
  <si>
    <t>Dormentes/ Petrolina</t>
  </si>
  <si>
    <t>FINALIDADE DA VIAGEM:  1.  Segunda Vistoria em estrutura de evento com aglomeração de animais  2. Fiscalização em Evento Agropecuário ccom Aglomerações de Animais .
*Diárias Integrais com deslocamento do município sede , conforme art. 3º do decreto 25845/03</t>
  </si>
  <si>
    <t>20,30/07/2022</t>
  </si>
  <si>
    <t>FINALIDADE DA VIAGEM: 1. Verificação do cumprimento do laudo 19848048 na Empresa Socasa - Saúde Ambiental Ltda EPP e Renovação de registro na Empresa Efla dedetização. 2. Renovação de registro - Licença sanitária vencida -na Empresa JR Xavier Cavalcanti - Me.</t>
  </si>
  <si>
    <t>Olinda/Jaboatão dos Guararapes/Recife</t>
  </si>
  <si>
    <t>11,13/07/2022</t>
  </si>
  <si>
    <t>FINALIDADE DA VIAGEM: 1. Renovação de registro na Empresa A sementeira Produtor , Plantas e Vasos LTDA.</t>
  </si>
  <si>
    <t>FINALIDADE DA VIAGEM: 1. Renovação de registro na Empresa A sementeira Produtor , Plantas e Vasos LTDA. 2. Fiscalização Ceavi  e averiguação de denúncia na empresa Só Adubos.</t>
  </si>
  <si>
    <t>Paulista/Vitória de Santo Antão/Recife</t>
  </si>
  <si>
    <t>11,12/07/2022</t>
  </si>
  <si>
    <t>FINALIDADE DA VIAGEM: 1. Fiscalização Ceavi  e averiguação de denúncia na empresa Só Adubos.</t>
  </si>
  <si>
    <r>
      <t>FINALIDADE DA VIAGEM: 1 e 3. Reunião com produtores rurais sobre Mitigação de Risco na cultura da banana para Sigatoka Negra.  2</t>
    </r>
    <r>
      <rPr>
        <i/>
        <sz val="11"/>
        <color rgb="FF000000"/>
        <rFont val="Calibri"/>
        <family val="2"/>
        <scheme val="minor"/>
      </rPr>
      <t>.</t>
    </r>
    <r>
      <rPr>
        <sz val="11"/>
        <color rgb="FF000000"/>
        <rFont val="Calibri"/>
        <family val="2"/>
        <scheme val="minor"/>
      </rPr>
      <t> Reunião na Associação dos produtores rurais sobre Mitigação de Risco na cultura da banana para Sigatoka Negra e ações de controle de pragas quarentenárias.</t>
    </r>
  </si>
  <si>
    <t>Vitória de Santo Antão/Amaraji/Vicência/Recife</t>
  </si>
  <si>
    <t>11,12,20/07/2022</t>
  </si>
  <si>
    <t>11,13,21/07/2022</t>
  </si>
  <si>
    <t>FINALIDADE DA VIAGEM: 1. Inspeção em propriedades cultivadas com banana para prevenção de pragas quarentenárias. </t>
  </si>
  <si>
    <r>
      <t>FINALIDADE DA VIAGEM: 1. Reunião com produtores rurais sobre Mitigação de Risco na cultura da banana para Sigatoka Negra.  2</t>
    </r>
    <r>
      <rPr>
        <i/>
        <sz val="11"/>
        <color rgb="FF000000"/>
        <rFont val="Calibri"/>
        <family val="2"/>
        <scheme val="minor"/>
      </rPr>
      <t>.</t>
    </r>
    <r>
      <rPr>
        <sz val="11"/>
        <color rgb="FF000000"/>
        <rFont val="Calibri"/>
        <family val="2"/>
        <scheme val="minor"/>
      </rPr>
      <t> Reunião na Associação dos produtores rurais sobre Mitigação de Risco na cultura da banana para Sigatoka Negra e ações de controle de pragas quarentenárias.</t>
    </r>
  </si>
  <si>
    <t>Vitória de Santo Antão/Amaraji/Recife</t>
  </si>
  <si>
    <t>FINALIDADE DA VIAGEM: 1. Reunião com produtores rurais sobre Mitigação de Risco na cultura da banana para Sigatoka Negra e ações de controle de pragas quarentenárias. 2. Reunião com produtores rurais sobre Mitigação de Risco na cultura da banana para Sigatoka Negra.</t>
  </si>
  <si>
    <t>Machados/Vicência/Recife</t>
  </si>
  <si>
    <t>12,20/07/2022</t>
  </si>
  <si>
    <t>13,21/07/2022</t>
  </si>
  <si>
    <t> Gerente Estadual de Defesa Vegetal - GEDV</t>
  </si>
  <si>
    <t>FINALIDADE DA VIAGEM: 1. Reunião com produtores rurais sobre Mitigação de Risco na cultura da banana para Sigatoka Negra e ações de controle de pragas quarentenárias. </t>
  </si>
  <si>
    <t>Machados/Recife</t>
  </si>
  <si>
    <t>FINALIDADE DA VIAGEM:  1. Reunião com produtores rurais sobre Mitigação de Risco na cultura da banana para Sigatoka Negra e ações de controle de pragas quarentenárias. 2. Reunião com produtores rurais sobre Mitigação de Risco na cultura da banana para Sigatoka Negra.</t>
  </si>
  <si>
    <t>FINALIDADE DA VIAGEM: 1.  Reunião com produtores rurais sobre Mitigação de Risco na cultura da banana para Sigatoka Negra.</t>
  </si>
  <si>
    <t>FINALIDADE DA VIAGEM: Inspeção periódica, coleta de amostras, pré-vistoria e supervisão SISBI.</t>
  </si>
  <si>
    <t>PAULISTA/RIBEIRÃO/JABOATÃO/POMBOS/CABO/SÃO LOURENÇO/ CAMARAGIBE/SÃO BENTO/ CARPINA/ RECIFE</t>
  </si>
  <si>
    <t>08,11,12,14,15,18,20,22,25,27/07/2022</t>
  </si>
  <si>
    <t>FINALIDADE DA VIAGEM: Visita as unidades de Araripina, Ouricuri, Bodocó, Santa Maria da Boa Vista, Salgueiro, Serrita e Mirandiba, para avaliar a estrutura dos escritórios em relação a estrutura física, quadro de pessoal, automóveis e equipamentos de escritório, segurança e levantamento de cartório de documentos de inteiro teor sobre os imóveis que ocupamos.</t>
  </si>
  <si>
    <t xml:space="preserve">Araripina- Ouricuri-Bodocó- Santa Maria da Boa Vista - Salgueiro - Serrita e Mirandiba-RECIFE </t>
  </si>
  <si>
    <t>FINALIDADE DA VIAGEM: INSPEÇÃO PERIÓDICA EM ESTABELECIMENTOS REGISTRADOS; VISITA TÉCNICA</t>
  </si>
  <si>
    <t>IGARASSU/SÃO BENTO DO UMA/ RIBEIRÃO/CAMARAGIBE/ RECIFE</t>
  </si>
  <si>
    <t>18,19,21,22/07/2022</t>
  </si>
  <si>
    <t>18,20,21,22/07/2022</t>
  </si>
  <si>
    <t>DIRETOR-PRESIDENTE </t>
  </si>
  <si>
    <t>FINALIDADE: Diárias para fazer face ao deslocamento no período de 26 a 28/07/2022, para participar de Seminário Transformar Juntos, em Brasília-DF, com atores dos Estados, Municípios e Governo Federal.</t>
  </si>
  <si>
    <t>Brasília/Recife</t>
  </si>
  <si>
    <t xml:space="preserve">LATAM </t>
  </si>
  <si>
    <t>ISABELLE VALENTE NEVES</t>
  </si>
  <si>
    <t>361795-5</t>
  </si>
  <si>
    <t>FINALIDADE DA VIAGEM: TRATA-SE DE UM CURSO QUE SE CHAMA EXERCÍCIO SIMULADO DE EMERGÊNCIA ZOOSSANITÁRI QUE SERÁ ORGANIZADO PELO MAPA NA CIDADE DE JUCIMEIRA-MT, ONDE MÉDICOS VETERINÁRIOS QUE ATUAM NA ÁREA DE SAÚDE ANIMAL QUE AINDA NÃO FORAM TREINADOS  PARTICIPASSEM E CHAMARAM UM REPRESENTANTE DE CADA ESTADO</t>
  </si>
  <si>
    <t>SÃO PAULO (SP)-CUIABÁ (MT)- JUSCIMEIRA (MT)-</t>
  </si>
  <si>
    <t>GOL</t>
  </si>
  <si>
    <t>FINALIDADE DA VIAGEM: 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t>
  </si>
  <si>
    <t>Barreiros/Sertânia/São Bento do Una/Aliança/Bezerros/Recife.</t>
  </si>
  <si>
    <t>FINALIDADE DA VIAGEM: 1. Renovação de registro  na Usina Ipojuca.  2. Verificar o cumprimento de notificação na Empresa Paulo João Luiz - ME e ML Toledo Comércio Informal. </t>
  </si>
  <si>
    <t>Ipojuca/Pombos/Recife</t>
  </si>
  <si>
    <t>19,21/07/2022</t>
  </si>
  <si>
    <t>FINALIDADE DA VIAGEM: 1. Renovação de registro  na Usina Ipojuca.</t>
  </si>
  <si>
    <t>FINALIDADE DA VIAGEM: 1. Renovação de registro de certificado vencido na Empresa Sempre Verde, verificação de intimação na Empresa Amauri Praxedes de Gois e Comércio informal. 2. Renovação de registro  na Usina Ipojuca. </t>
  </si>
  <si>
    <t>Ipojuca/Jaboatão dos Guararapes/Recife</t>
  </si>
  <si>
    <t>18,19/07/2022</t>
  </si>
  <si>
    <t>FINALIDADE DA VIAGEM: 1. Renovação de registro de certificado vencido na Empresa Sempre Verde, verificação de intimação na Empresa Amauri Praxedes de Gois e Comércio informal.</t>
  </si>
  <si>
    <t>FINALIDADE DA VIAGEM: 1. Verificar o cumprimento de notificação na Empresa Paulo João Luiz - ME e ML Toledo Comércio Informal. </t>
  </si>
  <si>
    <t>Pombos/Recife</t>
  </si>
  <si>
    <t>Coord. de Nucléo de Informática</t>
  </si>
  <si>
    <t>FINALIDADE DA VIAGEM:manutenção e conserto de 16 computadores e 6 notebooks,11 Impressoras, formatação de software,atualização e instalação de anti vírus,  redes lógicas e troca de peças e dispositivos de Hardware.</t>
  </si>
  <si>
    <t>Sanharó/Pesqueira/Belo Jardim/Arcoverde/Buíque/Venturosa/Pedras/Recife</t>
  </si>
  <si>
    <t>21,25/07/2022</t>
  </si>
  <si>
    <t>FRANCISCO ELÍSIO VALGUEIRO MALTA FEITOSA</t>
  </si>
  <si>
    <t>FINALIDADE DA VIAGEM:
CADASTRO/INSPEÇÃO CONTROLE SIGATOKA NEGRA E MOKO DA BANANA, COCHONILHA DO CARMIM, LEVANTAMENTO FITOSSANITÁRIO/DETECÇÃO DE FOCO R4T. CONTROLE HLB (GREENING), PINTA PRETA E CANCRO CÍTRICO. COMÉRCIO FORMAL, INFORMAL DE AGROTÓXICO E CONTROLADORA DE PRAGAS URBANAS. INSPEÇÃO E FISCALIZAÇÃO EM PROPRIEDADE RURAIS. PALESTRAS PARA PRODUTORES ALUNOS FILHOS DE PRODUTORES.
VISITA AS ULSAVS E OS ESCRITÓRIOS DE APOIOS DA REGIONAL E PALESTRAS.</t>
  </si>
  <si>
    <t>IBIMIRIM/INAJÁ/PETROLÂNDIA/FLORESTA/ITACURUBA/PETROLÂNDIA/TACARATU/SERRA TALHADA</t>
  </si>
  <si>
    <t>04,25/07/2022</t>
  </si>
  <si>
    <t>09,30/07/2022</t>
  </si>
  <si>
    <t>FINALIDADE DA VIAGEM:
ATENDIMENTO NOS ESCRITÓRIOS COM EMISSÃO DE GTA, FICHAS SANITÁRIAS E ETC.
FISCALIZAÇÃO DAS FARMÁCIAS VETERINÁRIAS, CONTROLE DE TEMPERATURA.
ATENDIMENTO A INADIMPLENTES CAMPANHAS AFTOSA 1ª ETAPA 2022</t>
  </si>
  <si>
    <t>(PETROLANDIA, JATOBA, TACARATU, INAJÁ)/ FLORESTA</t>
  </si>
  <si>
    <t>05,13,19/07/2022</t>
  </si>
  <si>
    <t>09,16,22/07/2022</t>
  </si>
  <si>
    <t>SKARLLA DE OLIVEIRA ALMEDRA</t>
  </si>
  <si>
    <t>FISCAL AGROPECUÁRIA</t>
  </si>
  <si>
    <t xml:space="preserve">FINALIDADE DA VIAGEM:
 Fiscalizar as Propriedades de risco, lixões/aterro sanitário, propriedades com bovinos, bubalinos,  caprinos, ovinos e equídios, propriedades comerciais de suídeos; Realizar busca aos Inadimplentes (vacina brucelose), georreferenciamento de abrigos de morcegos; fiscalizar estabelecimentos que comercializam produtos de uso veterinários. Realizar entrevistas e palestras. Realizar atividades das metas. </t>
  </si>
  <si>
    <t>CALUMBI/ FLORES/SERRA TALHADA</t>
  </si>
  <si>
    <t>01,05,06,08,12,13,15,19,20,22,26,27,29/07/2022</t>
  </si>
  <si>
    <t>01,05,07,08,12,14,15,19,21,22,26,28,29/07/2022</t>
  </si>
  <si>
    <r>
      <t>F</t>
    </r>
    <r>
      <rPr>
        <sz val="11"/>
        <color rgb="FF000000"/>
        <rFont val="Calibri"/>
        <family val="2"/>
        <scheme val="minor"/>
      </rPr>
      <t>ISCAL ESTADUAL AGROPECUÁRIA</t>
    </r>
  </si>
  <si>
    <t>FINALIDADE DA VIAGEM:
FISCALIZAÇÃO EM BARREIRAS SANITÁRIAS MÓVEIS, FARMÁCIAS VETERINÁRIAS, PROPRIEDADES COM BOVINOS, EQUÍDEOS, SUÍNOS, CAPRINOS E OVINOS, VISTORIAR ESTABELECIMENTOS COMERCIAIS AVÍCOLAS PARA FINS DE REGISTRO, BUSCA DE INADIPLENTES COM A VACINA CONTRA A BRUCELOSE, FISCALIZAR PROPRIEDADES DE RISCO.</t>
  </si>
  <si>
    <t>SANTA CRUZ DA BAIXA VERDE/SÃO JOSÉ DO BELMONTE/CALUMBI/SANTA CRUZ DA BAIXA VERDE/ SERRA TALHADA</t>
  </si>
  <si>
    <t>FINALIDADE DA VIAGEM:
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 Barreiras móveis e viagens para unificação das ações de defesa e inspeção na regional Serra Talhada.</t>
  </si>
  <si>
    <t>BETÂNIA/TRIUNFO/FLORES/CALUMBI/STª CRUZ DA BAIXA VERDE/SERRA TALHADA</t>
  </si>
  <si>
    <t>04,15,16,18,27,28/07/2022</t>
  </si>
  <si>
    <t>09,15,16,23,27/07/2022</t>
  </si>
  <si>
    <t>FINALIDADE DA VIAGEM:
Fiscalizar as Propriedades de risco, lixões/aterro sanitário, propriedades com bovinos, bubalinos,  caprinos, ovinos e equídios, propriedades comerciais de suídeos; Realizar busca aos Inadimplentes (vacina brucelose), georreferenciamento de abrigos de morcegos; fiscalizar estabelecimentos que comercializam produtos de uso veterinários. Realizar entrevistas e palestras.</t>
  </si>
  <si>
    <t>04,11/07/2022</t>
  </si>
  <si>
    <t>09,16/07/2022</t>
  </si>
  <si>
    <t>04,05,06,07,08,11,12,13,14,15/07/2022</t>
  </si>
  <si>
    <t>FINALIDADE DA VIAGEM:
ATENDIMENTO NOS ESCRITÓRIOS DE APOIO,VISITA ÁS FARMÁCIAS VETERINÁRIAS PARA CONTROLE DE ESTOQUE DE VACINAS E RECEBIMENTO DE VACINA.</t>
  </si>
  <si>
    <t>STª CRUZ DA B VERDE/SÃO JOSÉ DO BELMONTE/CALUMBI/BETANIA/TRIUNFO/SERRA TALHADA</t>
  </si>
  <si>
    <t>04,05,06,08,11,12,13,15,18,19,20,22,25,27/07/2022</t>
  </si>
  <si>
    <t>04,05,07,08,11,12,14,15,18,19,21,22,25,28/07/2022</t>
  </si>
  <si>
    <t>ASSISTENTE DE DEFESA  AGROPECUÁRIA</t>
  </si>
  <si>
    <t>FINALIDADE DA VIAGEM:
AUXILIAR NA FISCALIZAÇÃO PROPRIEDADES DE RISCO; ESTABELECIMENTOS QUE COMERCIALIZAM PRODUTOS VETERINÁRIOS;  GRANJAS AVÍCOLAS PARA REGISTRO E RENOVAÇÃO;  ATUAR EM BARREIRA SANITÁRIA;  PROPRIEDADES COM EQUÍDEOS, SUÍDEOS, CAPRINOS E OVINOS; REALIZAR BUSCA DE INADIMPLENTES COM A VACINAÇÃO DE BRUCELOSE.</t>
  </si>
  <si>
    <t>INALIDADE DA VIAGEM:
FISCALIZAÇÃO BARREIRA MÓVEL NO MUNICÍPIO DESCRITO ABAIXO.</t>
  </si>
  <si>
    <t>07,14,21,28/07/2022</t>
  </si>
  <si>
    <t>COORDENADOR DE ESTUDOS TÉCNICOS/FISCAL ESTADUAL AGROPECUÁRIO</t>
  </si>
  <si>
    <t>FINALIDADE DA VIAGEM: REALIZAÇÃO DE INSPEÇÃO PERIÓDICA, COLETA DE AMOSTRAS E SUPERVISÃO A ESTABELECIMENTOS SISBI</t>
  </si>
  <si>
    <t>POMBOS/PAULISTA/RIBEIRÃO/CABO/SÃO LOURENÇO/CARPINA/MACHADOS/SÃO BENTO DO UMA/ RECIFE</t>
  </si>
  <si>
    <t>04,08,11,14,15,18,20,22,25,27,28/07/2022</t>
  </si>
  <si>
    <t>04,08,11,14,15,18,20,22,26,27,29/07/2022</t>
  </si>
  <si>
    <t> Fiscal Estadual Agropecuária</t>
  </si>
  <si>
    <r>
      <t>FINALIDADE DA VIAGEM</t>
    </r>
    <r>
      <rPr>
        <sz val="11"/>
        <color rgb="FF000000"/>
        <rFont val="Calibri"/>
        <family val="2"/>
        <scheme val="minor"/>
      </rPr>
      <t>:</t>
    </r>
    <r>
      <rPr>
        <b/>
        <sz val="11"/>
        <color rgb="FF000000"/>
        <rFont val="Calibri"/>
        <family val="2"/>
        <scheme val="minor"/>
      </rPr>
      <t> 1.</t>
    </r>
    <r>
      <rPr>
        <sz val="11"/>
        <color rgb="FF000000"/>
        <rFont val="Calibri"/>
        <family val="2"/>
        <scheme val="minor"/>
      </rPr>
      <t xml:space="preserve"> Reunião com produtores rurais sobre Mitigação de Risco na cultura da banana para Sigatoka Negra.</t>
    </r>
  </si>
  <si>
    <r>
      <t> </t>
    </r>
    <r>
      <rPr>
        <sz val="11"/>
        <color rgb="FF000000"/>
        <rFont val="Calibri"/>
        <family val="2"/>
        <scheme val="minor"/>
      </rPr>
      <t>125.119-8</t>
    </r>
  </si>
  <si>
    <t>361.795-5</t>
  </si>
  <si>
    <r>
      <t>FINALIDADE DA VIAGEM</t>
    </r>
    <r>
      <rPr>
        <sz val="11"/>
        <color rgb="FF000000"/>
        <rFont val="Calibri"/>
        <family val="2"/>
        <scheme val="minor"/>
      </rPr>
      <t>: Realizar supervisão técnica na UVL's com finalidade de verificar ações, investigações dos Programas sanitários, supervisão emitentes GTA e esclarecimentos sobre os POPs do DVEAR</t>
    </r>
  </si>
  <si>
    <t>CARUARU-GRAVATÁ-BEZERROS-AGRESTINA- BONITO- GARANHUNS- CANHOTINHO- BOM CONSELHO- RECIFE</t>
  </si>
  <si>
    <t>04,26/07/2022</t>
  </si>
  <si>
    <t>07,29/07/2022</t>
  </si>
  <si>
    <r>
      <t>FINALIDADE DA VIAGEM: 1. </t>
    </r>
    <r>
      <rPr>
        <sz val="11"/>
        <color rgb="FF000000"/>
        <rFont val="Calibri"/>
        <family val="2"/>
        <scheme val="minor"/>
      </rPr>
      <t>VERIFICAR CUMPRIMENTO DO LAUDO Nº 19420466 NA EMPRESA INOVAR SAÚDE AMBIENTAL LTDA, VERIFICAR CUMPRIMENTO DA INTIMAÇÃO Nº 4513 NA EMPRESA PAU FERRO ALDEIA EMPREENDIMENTO E VERIFICAR CUMPRIMENTO INTIMAÇÃO Nº 4334 NA EMPRESA ORKI JARDINS.</t>
    </r>
    <r>
      <rPr>
        <b/>
        <sz val="11"/>
        <color rgb="FF000000"/>
        <rFont val="Calibri"/>
        <family val="2"/>
        <scheme val="minor"/>
      </rPr>
      <t xml:space="preserve"> 2. </t>
    </r>
    <r>
      <rPr>
        <sz val="11"/>
        <color rgb="FF000000"/>
        <rFont val="Calibri"/>
        <family val="2"/>
        <scheme val="minor"/>
      </rPr>
      <t>FISCALIZAÇÃO COMÉRCIO INFORMAL E FORMAL</t>
    </r>
  </si>
  <si>
    <t>Camaragibe/Caruaru/Recife</t>
  </si>
  <si>
    <t>26,28/07/2022</t>
  </si>
  <si>
    <t>26,29/07/2022</t>
  </si>
  <si>
    <r>
      <t>FINALIDADE DA VIAGEM</t>
    </r>
    <r>
      <rPr>
        <sz val="11"/>
        <color rgb="FF000000"/>
        <rFont val="Calibri"/>
        <family val="2"/>
        <scheme val="minor"/>
      </rPr>
      <t>: </t>
    </r>
    <r>
      <rPr>
        <b/>
        <sz val="11"/>
        <color rgb="FF000000"/>
        <rFont val="Calibri"/>
        <family val="2"/>
        <scheme val="minor"/>
      </rPr>
      <t> 1. </t>
    </r>
    <r>
      <rPr>
        <sz val="11"/>
        <color rgb="FF000000"/>
        <rFont val="Calibri"/>
        <family val="2"/>
        <scheme val="minor"/>
      </rPr>
      <t>VERIFICAR CUMPRIMENTO DO LAUDO Nº 19420466 NA EMPRESA INOVAR SAÚDE AMBIENTAL LTDA, VERIFICAR CUMPRIMENTO DA INTIMAÇÃO Nº 4513 NA EMPRESA PAU FERRO ALDEIA EMPREENDIMENTO E VERIFICAR CUMPRIMENTO INTIMAÇÃO Nº 4334 NA EMPRESA ORKI JARDINS.</t>
    </r>
    <r>
      <rPr>
        <b/>
        <sz val="11"/>
        <color rgb="FF000000"/>
        <rFont val="Calibri"/>
        <family val="2"/>
        <scheme val="minor"/>
      </rPr>
      <t> </t>
    </r>
  </si>
  <si>
    <r>
      <t>FINALIDADE DA VIAGEM</t>
    </r>
    <r>
      <rPr>
        <sz val="11"/>
        <color rgb="FF000000"/>
        <rFont val="Calibri"/>
        <family val="2"/>
        <scheme val="minor"/>
      </rPr>
      <t xml:space="preserve">: </t>
    </r>
    <r>
      <rPr>
        <b/>
        <sz val="11"/>
        <color rgb="FF000000"/>
        <rFont val="Calibri"/>
        <family val="2"/>
        <scheme val="minor"/>
      </rPr>
      <t xml:space="preserve">1. </t>
    </r>
    <r>
      <rPr>
        <sz val="11"/>
        <color rgb="FF000000"/>
        <rFont val="Calibri"/>
        <family val="2"/>
        <scheme val="minor"/>
      </rPr>
      <t>VERIFICAÇÃO DA INTIMAÇÃO Nº 4598 NA TECMAR TRANSPORTES LTDA</t>
    </r>
  </si>
  <si>
    <t>Cabo de Santo Agostinho/Recife</t>
  </si>
  <si>
    <r>
      <t>FINALIDADE DA VIAGEM</t>
    </r>
    <r>
      <rPr>
        <sz val="11"/>
        <color rgb="FF000000"/>
        <rFont val="Calibri"/>
        <family val="2"/>
        <scheme val="minor"/>
      </rPr>
      <t>: </t>
    </r>
    <r>
      <rPr>
        <b/>
        <sz val="11"/>
        <color rgb="FF000000"/>
        <rFont val="Calibri"/>
        <family val="2"/>
        <scheme val="minor"/>
      </rPr>
      <t>1. </t>
    </r>
    <r>
      <rPr>
        <sz val="11"/>
        <color rgb="FF000000"/>
        <rFont val="Calibri"/>
        <family val="2"/>
        <scheme val="minor"/>
      </rPr>
      <t xml:space="preserve">VERIFICAÇÃO DA INTIMAÇÃO Nº 4598 NA TECMAR TRANSPORTES LTDA. </t>
    </r>
    <r>
      <rPr>
        <b/>
        <sz val="11"/>
        <color rgb="FF000000"/>
        <rFont val="Calibri"/>
        <family val="2"/>
        <scheme val="minor"/>
      </rPr>
      <t>2</t>
    </r>
    <r>
      <rPr>
        <sz val="11"/>
        <color rgb="FF000000"/>
        <rFont val="Calibri"/>
        <family val="2"/>
        <scheme val="minor"/>
      </rPr>
      <t>. REGULARIZAÇÃO DO REGISTRO - VERIFICAR AS CONDIÇÕES DE USO E ARMAZENAMENTO DE AGROTÓXICOS NA EMPRESA SALGADO AGROPECUÁRIA S/A E RENOVAÇÃO DE REGISTRO - CERTIFICADO VENCIDO DESDE 05/01/2022 NA EMPRESA RENOVAÇÃO DE REGISTRO - CERTIFICADO VENCIDO DESDE 05/01/2022. </t>
    </r>
  </si>
  <si>
    <t>Cabo de Santo Agostinho/Ipojuca/Recife</t>
  </si>
  <si>
    <t>26,27/07/2022</t>
  </si>
  <si>
    <r>
      <t>FINALIDADE DA VIAGEM</t>
    </r>
    <r>
      <rPr>
        <sz val="11"/>
        <color rgb="FF000000"/>
        <rFont val="Calibri"/>
        <family val="2"/>
        <scheme val="minor"/>
      </rPr>
      <t>: </t>
    </r>
    <r>
      <rPr>
        <b/>
        <sz val="11"/>
        <color rgb="FF000000"/>
        <rFont val="Calibri"/>
        <family val="2"/>
        <scheme val="minor"/>
      </rPr>
      <t>1.</t>
    </r>
    <r>
      <rPr>
        <sz val="11"/>
        <color rgb="FF000000"/>
        <rFont val="Calibri"/>
        <family val="2"/>
        <scheme val="minor"/>
      </rPr>
      <t xml:space="preserve"> REGULARIZAÇÃO DO REGISTRO - VERIFICAR AS CONDIÇÕES DE USO E ARMAZENAMENTO DE AGROTÓXICOS NA EMPRESA SALGADO AGROPECUÁRIA S/A E RENOVAÇÃO DE REGISTRO - CERTIFICADO VENCIDO DESDE 05/01/2022 NA EMPRESA RENOVAÇÃO DE REGISTRO - CERTIFICADO VENCIDO DESDE 05/01/2022. </t>
    </r>
    <r>
      <rPr>
        <b/>
        <sz val="11"/>
        <color rgb="FF000000"/>
        <rFont val="Calibri"/>
        <family val="2"/>
        <scheme val="minor"/>
      </rPr>
      <t>2. </t>
    </r>
    <r>
      <rPr>
        <sz val="11"/>
        <color rgb="FF000000"/>
        <rFont val="Calibri"/>
        <family val="2"/>
        <scheme val="minor"/>
      </rPr>
      <t>FISCALIZAÇÃO COMÉRCIO INFORMAL E FORMAL.</t>
    </r>
  </si>
  <si>
    <t>Ipojuca/Caruaru/Recife</t>
  </si>
  <si>
    <t>27,28/07/2022</t>
  </si>
  <si>
    <t>27,29/07/2022</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</si>
  <si>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</si>
  <si>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</si>
  <si>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</si>
  <si>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</si>
  <si>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</si>
  <si>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</si>
  <si>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</si>
  <si>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</si>
  <si>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</si>
  <si>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</si>
  <si>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</si>
  <si>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</si>
  <si>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</si>
  <si>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</si>
  <si>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[22] QUANTIDADE DE DIÁRIAS INTEGRAIS.</t>
  </si>
  <si>
    <t xml:space="preserve">[23] VALOR UNITÁRIO DA DIÁRIA INTEGRAL, EM REAIS (R$). </t>
  </si>
  <si>
    <t>[24] QUANTIDADE DE DIÁRIAS PARCIAIS.</t>
  </si>
  <si>
    <t xml:space="preserve">[25] VALOR UNITÁRIO DA DIÁRIA PARCIAL, EM REAIS (R$). </t>
  </si>
  <si>
    <t>[26]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</si>
  <si>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</si>
  <si>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</si>
  <si>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[29] CAMPO ABERTO PARA REGISTRAR OBSERVAÇÕES DIVERSAS. EX. DIÁRIAS EXECUTADAS SEM A NECESSIDADE DE EMISSÃO DE PASSAGENS, AS DIÁRIAS REFERENTES A ESSAS PASSAGENS SERÃO EMITIDAS E REGISTRADAS NO MÊS SUBSEQUENTE, ETC.</t>
  </si>
  <si>
    <t>FINALIDADE DA VIAGEM:
ATENDIMENTO NOS ESCRITÓRIOS DE APOIO, VISITA ÀS FARMÁCIAS VETERINÁRIAS, CONTROLE DE ESTOQUE DE VACINAS E RECEBIMENTOS DE VACINAS. BUSCA DE INADIMPLENTES.</t>
  </si>
  <si>
    <t>SANTA CRUZ DA B. VERDE/SÃO JOSÉ DO BELMONTE/FLORES/BETÂNIA/CALUMBI/TRIUNFO/ SERRA TALHADA</t>
  </si>
  <si>
    <t>01,02,03,05,08,10,12,016,17,19,22,24,26,30/08/2022</t>
  </si>
  <si>
    <t>01,02,04,05,08,11,12,16,18,19,22,25,26,30/08/2022</t>
  </si>
  <si>
    <t>FINALIDADE DA VIAGEM:
CADASTRO/ INSPEÇÃO CONTROLE SIGATOKA NEGRA E MOKO DA BANANA E FOC R4T (fusariose da banana-mal do Panamá).
CADASTRO/ INSPEÇÃO CONTROLE COCHONILHA DO CARMIM. LEVANTAMENTO FITOSSANITÁRIO/ DETECÇÃO DE FOCO R4T.
CADASTRO/ INSPEÇÃO CONTROLE HLB (GREENING), PINTA PRETA E CANCRO CÍTRICO. COMÉRCIO FORMAL, INFORMAL DE AGROTÓXICO E CONTROLADORA DE PRAGAS URBANAS. INSPEÇÃO E FISCALIZAÇÃO EM PROPRIEDADES RURAIS. PALESTRA PARA PRODUTORES OU ALUNOS FILHOS DE PRODUTORES. VISITAS AS ULSAVs  E OS ESCRITÓRIOS DE APOIOS DA REGIONAL E PALESTRAS.</t>
  </si>
  <si>
    <t>IBIMIRIM/INAJÁ/ PETROLÂNDIA/FLORESTA/ ITACURUBA/ PETROLÂNDIA/ TACARATU/ SERRA TALHADA</t>
  </si>
  <si>
    <t>01,15/08/2022</t>
  </si>
  <si>
    <t>06,20/08/2022</t>
  </si>
  <si>
    <t>Auxiliar de Defesa  Agropecuário</t>
  </si>
  <si>
    <t>SANTA CRUZ DA B. VERDE/SÃO JOSÉ DO BELMONTE/FLORES/BETÂNIA/CALUMBI/TRIUNFO/  SERRA TALHADA</t>
  </si>
  <si>
    <t>01,02,03,05,08,10,12,16,17,19,22,24,26,30/08/2022</t>
  </si>
  <si>
    <t>FLORESTA/ ITACURUBA/ PETROLÂNDIA/ TACARATU/IBIMIRIM/INAJÁ/ PETROLÂNDIA/ SERRA TALHADA</t>
  </si>
  <si>
    <t>IURY UZEDA DA ROCHA</t>
  </si>
  <si>
    <t>Fiscal Estadual Veterinário</t>
  </si>
  <si>
    <t>ITACURUBA/CARNAUBEIRA DA PENHA/ FLORESTA</t>
  </si>
  <si>
    <t>08,15/08/2022</t>
  </si>
  <si>
    <t>13,20/08/2022</t>
  </si>
  <si>
    <t>DIOMASIO JOSÉ DA SILVA</t>
  </si>
  <si>
    <t>08,09,10,11,12,15,16,17,18,19/08/2022</t>
  </si>
  <si>
    <t>OSÓRIO LEITE DE SOUSA BEZERRA NUNES</t>
  </si>
  <si>
    <t>444364-0</t>
  </si>
  <si>
    <t>Assistente de Defesa Agropecuário </t>
  </si>
  <si>
    <t>05,08,12,15,22,30/08/2022</t>
  </si>
  <si>
    <t>05,08,12,20,27,30/08/2022</t>
  </si>
  <si>
    <t>FINALIDADE DA VIAGEM:
FISCALIZAÇÃO EM BARREIRAS SANITÁRIAS MÓVEIS, FARMÁCIAS VETERINÁRIAS, PROPRIEDADES COM BOVINOS, EQUÍDEOS, SUÍNOS, CAPRINOS E OVINOS, VISTORIAR GRANJAS AVÍCOLAS PARA FINS DE REGISTRO, BUSCA DE INADIMPLENTES COM A VACINA CONTRA A BRUCELOSE, FISCALIZAR PROPRIEDADES DE RISCO. GEORREFERENCIAR ABRIGOS DE MORCEGOS.</t>
  </si>
  <si>
    <t>SÃO JOSÉ DO BELMONTE/SANTA CRUZ DA BAIXA VERDE/CALUMBI/FLORES/ SERRA TALHADA</t>
  </si>
  <si>
    <t>02,05,09,12,15,16,17,19,22,24,26,30/08/2022</t>
  </si>
  <si>
    <t>02,05,09,12,15,16,18,19,23,25,26,31/08/2022</t>
  </si>
  <si>
    <t xml:space="preserve">FINALIDADE DA VIAGEM:
 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 Realizar atividades das metas. Realizar metas de inspeção. </t>
  </si>
  <si>
    <t>FLORES/ CALUMBI/ SERRA TALHADA</t>
  </si>
  <si>
    <t>02,05,09,12,16,17,19,23,24,26/08/2022</t>
  </si>
  <si>
    <t>02,05,09,12,16,18,19,23,25,26/08/2022</t>
  </si>
  <si>
    <t>MARIA JEANE CRUZ DA SILVA</t>
  </si>
  <si>
    <t>434.072-8</t>
  </si>
  <si>
    <t>FLORES/CALUMBI/  SERRA TALHADA</t>
  </si>
  <si>
    <t>03,10,17,24/08/2022</t>
  </si>
  <si>
    <t>04,11,18,25/08/2022</t>
  </si>
  <si>
    <t>LUIZ DARIO LUSTOSA CABRAL</t>
  </si>
  <si>
    <t>138.414-7</t>
  </si>
  <si>
    <t>JOSÉ NILDO LAURENTINO DOS SANTOS</t>
  </si>
  <si>
    <t xml:space="preserve">FINALIDADE DA VIAGEM:
Fiscalização em barreiras sanitárias móveis, farmácias veterinárias, propriedades com bovinos, equídeos, suínos, caprinos e ovinos; Busca de inadimplentes com a vacina contra a brucelose, fiscalizar propriedades de risco. Georreferenciar abrigos de morcegos </t>
  </si>
  <si>
    <t>02,05,09,12,16,17,19,23,24,26,30/08/2022</t>
  </si>
  <si>
    <t>02,05,09,12,16,18,19,23,25,26,31/08/2022</t>
  </si>
  <si>
    <t>Fiscal de Defesa Agropecuário</t>
  </si>
  <si>
    <t>FINALIDADE DA VIAGEM:
ATENDIMENTO NOS ESCRITÓRIOS COM EMISSÃO DE GTA, FICHAS SANITÁRIAS. FISCALIZAÇÃO DAS FARMÁCIAS VETERINÁRIAS, CONTROLE DE TEMPERATURA. ATENDIMENTO A INADIMPLENTES CAMPANHAS A AFTOSA 1ª ETAPA 2022.</t>
  </si>
  <si>
    <t>PETROLÂNDIA/JATOBA/TACARATU/INAJÁ/FLORESTA</t>
  </si>
  <si>
    <t>01,08,15/08/2022</t>
  </si>
  <si>
    <t>06,09,19/08/2022</t>
  </si>
  <si>
    <r>
      <t>FINALIDADE DA VIAGEM</t>
    </r>
    <r>
      <rPr>
        <sz val="11"/>
        <color rgb="FF000000"/>
        <rFont val="Arial"/>
      </rPr>
      <t>: 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t>
    </r>
  </si>
  <si>
    <t>Bodocó/Exú/Araripina/Granito/Ouricuri/São José do Egito/Sertânia/São Bento do Una/Recife.</t>
  </si>
  <si>
    <r>
      <t>FINALIDADE DA VIAGEM</t>
    </r>
    <r>
      <rPr>
        <sz val="11"/>
        <color rgb="FF000000"/>
        <rFont val="Arial"/>
      </rPr>
      <t>: Treinamento do SEI para os novos servidores publico.</t>
    </r>
  </si>
  <si>
    <t>Garanhuns/Águas Belas/Bom Conselho/Sanharó/Belo Jardim/Recife.</t>
  </si>
  <si>
    <r>
      <t>FINALIDADE DA VIAGEM</t>
    </r>
    <r>
      <rPr>
        <sz val="11"/>
        <color rgb="FF000000"/>
        <rFont val="Arial"/>
      </rPr>
      <t xml:space="preserve">: </t>
    </r>
    <r>
      <rPr>
        <b/>
        <sz val="11"/>
        <color rgb="FF000000"/>
        <rFont val="Calibri"/>
        <scheme val="minor"/>
      </rPr>
      <t>1 e 2.</t>
    </r>
    <r>
      <rPr>
        <sz val="11"/>
        <color rgb="FF000000"/>
        <rFont val="Arial"/>
      </rPr>
      <t> Inspeção em áreas produtoras de banana para a prevenção e controle de pragas quarentenárias.</t>
    </r>
  </si>
  <si>
    <t>Moreno/Vicência/Recife</t>
  </si>
  <si>
    <t>02,30/08/2022</t>
  </si>
  <si>
    <t>02,31/08/2022</t>
  </si>
  <si>
    <r>
      <t>FINALIDADE DA VIAGEM</t>
    </r>
    <r>
      <rPr>
        <sz val="11"/>
        <color rgb="FF000000"/>
        <rFont val="Arial"/>
      </rPr>
      <t xml:space="preserve">: </t>
    </r>
    <r>
      <rPr>
        <b/>
        <sz val="11"/>
        <color rgb="FF000000"/>
        <rFont val="Calibri"/>
        <scheme val="minor"/>
      </rPr>
      <t xml:space="preserve">1. </t>
    </r>
    <r>
      <rPr>
        <sz val="11"/>
        <color rgb="FF000000"/>
        <rFont val="Arial"/>
      </rPr>
      <t xml:space="preserve">Reunião com produtores rurais sobre Mitigação de Risco na cultura da banana para Sigatoka Negra. </t>
    </r>
    <r>
      <rPr>
        <b/>
        <sz val="11"/>
        <color rgb="FF000000"/>
        <rFont val="Calibri"/>
        <scheme val="minor"/>
      </rPr>
      <t>2.</t>
    </r>
    <r>
      <rPr>
        <sz val="11"/>
        <color rgb="FF000000"/>
        <rFont val="Arial"/>
      </rPr>
      <t xml:space="preserve"> Inspeção em áreas produtoras de banana e citros para prevenção e controle de pragas quarentenárias. </t>
    </r>
  </si>
  <si>
    <t>São Vicente Ferrer/Sairé/Recife</t>
  </si>
  <si>
    <t>02,16/08/2022</t>
  </si>
  <si>
    <t>02,17/08/2022</t>
  </si>
  <si>
    <r>
      <t>FINALIDADE DA VIAGEM</t>
    </r>
    <r>
      <rPr>
        <sz val="11"/>
        <color rgb="FF000000"/>
        <rFont val="Arial"/>
      </rPr>
      <t>: 1. Inspeção em áreas produtoras de banana para a prevenção e controle de pragas quarentenárias.</t>
    </r>
    <r>
      <rPr>
        <b/>
        <sz val="11"/>
        <color rgb="FF000000"/>
        <rFont val="Calibri"/>
        <scheme val="minor"/>
      </rPr>
      <t xml:space="preserve"> 2.</t>
    </r>
    <r>
      <rPr>
        <sz val="11"/>
        <color rgb="FF000000"/>
        <rFont val="Arial"/>
      </rPr>
      <t xml:space="preserve">  Inspeção em áreas produtoras de banana e citros para prevenção e controle de pragas quarentenárias. </t>
    </r>
    <r>
      <rPr>
        <b/>
        <sz val="11"/>
        <color rgb="FF000000"/>
        <rFont val="Calibri"/>
        <scheme val="minor"/>
      </rPr>
      <t>3</t>
    </r>
    <r>
      <rPr>
        <sz val="11"/>
        <color rgb="FF000000"/>
        <rFont val="Arial"/>
      </rPr>
      <t>. Monitoramento da Mosca-da-carambola. </t>
    </r>
  </si>
  <si>
    <t>Moreno/Sairé/Igarassu/Recife</t>
  </si>
  <si>
    <t>02,16,18/08/2022</t>
  </si>
  <si>
    <t>02,17,18/08/2022</t>
  </si>
  <si>
    <r>
      <t>FINALIDADE DA VIAGEM</t>
    </r>
    <r>
      <rPr>
        <sz val="11"/>
        <color rgb="FF000000"/>
        <rFont val="Arial"/>
      </rPr>
      <t>: </t>
    </r>
    <r>
      <rPr>
        <b/>
        <sz val="11"/>
        <color rgb="FF000000"/>
        <rFont val="Calibri"/>
        <scheme val="minor"/>
      </rPr>
      <t>1. </t>
    </r>
    <r>
      <rPr>
        <sz val="11"/>
        <color rgb="FF000000"/>
        <rFont val="Arial"/>
      </rPr>
      <t>Monitoramento da Mosca-da-carambola. </t>
    </r>
  </si>
  <si>
    <t>Igarassu/Recife</t>
  </si>
  <si>
    <t xml:space="preserve">
BREVE DESCRIÇÃO DA FINALIDADE DA VIAGEM: 1. Inspeção em áreas produtoras de banana e citros para prevenção e controle de pragas quarentenárias. 2. Monitoramento da Mosca-da-carambola. 3. Inspeção em áreas produtoras de banana para a prevenção e controle de pragas quarentenárias.
FINALIDADE DA VIAGEM: 1. Inspeção em áreas produtoras de banana e citros para prevenção e controle de pragas quarentenárias. 2. Monitoramento da Mosca-da-carambola. 3. Inspeção em áreas produtoras de banana para a prevenção e controle de pragas quarentenárias.</t>
  </si>
  <si>
    <t>Gravatá/Ipojuca/Vicência/Recife</t>
  </si>
  <si>
    <t>08,17,30/08/2022</t>
  </si>
  <si>
    <t>09,17,31/08/2022</t>
  </si>
  <si>
    <r>
      <t>FINALIDADE DA VIAGEM</t>
    </r>
    <r>
      <rPr>
        <sz val="11"/>
        <color rgb="FF000000"/>
        <rFont val="Arial"/>
      </rPr>
      <t>:</t>
    </r>
    <r>
      <rPr>
        <b/>
        <sz val="11"/>
        <color rgb="FF000000"/>
        <rFont val="Calibri"/>
        <scheme val="minor"/>
      </rPr>
      <t> 1. </t>
    </r>
    <r>
      <rPr>
        <sz val="11"/>
        <color rgb="FF000000"/>
        <rFont val="Arial"/>
      </rPr>
      <t>Reunião com produtores rurais sobre Mitigação de Risco na cultura da banana para Sigatoka Negra.</t>
    </r>
    <r>
      <rPr>
        <b/>
        <sz val="11"/>
        <color rgb="FF000000"/>
        <rFont val="Calibri"/>
        <scheme val="minor"/>
      </rPr>
      <t> 2.</t>
    </r>
    <r>
      <rPr>
        <sz val="11"/>
        <color rgb="FF000000"/>
        <rFont val="Arial"/>
      </rPr>
      <t> Monitoramento da Mosca-da-carambola. </t>
    </r>
  </si>
  <si>
    <t>São Vicente Ferrer/Ipojuca/Recife</t>
  </si>
  <si>
    <r>
      <t>FINALIDADE DA VIAGEM</t>
    </r>
    <r>
      <rPr>
        <sz val="11"/>
        <color rgb="FF000000"/>
        <rFont val="Arial"/>
      </rPr>
      <t xml:space="preserve">: </t>
    </r>
    <r>
      <rPr>
        <b/>
        <sz val="11"/>
        <color rgb="FF000000"/>
        <rFont val="Calibri"/>
        <scheme val="minor"/>
      </rPr>
      <t>1.  </t>
    </r>
    <r>
      <rPr>
        <sz val="11"/>
        <color rgb="FF000000"/>
        <rFont val="Arial"/>
      </rPr>
      <t>Inspeção em áreas produtoras de banana e citros para prevenção e controle de pragas quarentenárias. </t>
    </r>
    <r>
      <rPr>
        <b/>
        <sz val="11"/>
        <color rgb="FF000000"/>
        <rFont val="Calibri"/>
        <scheme val="minor"/>
      </rPr>
      <t>2.</t>
    </r>
    <r>
      <rPr>
        <sz val="11"/>
        <color rgb="FF000000"/>
        <rFont val="Arial"/>
      </rPr>
      <t> Inspeção em áreas produtoras de banana e citros para prevenção e controle de pragas quarentenárias. </t>
    </r>
  </si>
  <si>
    <t>Gravatá/Sairé/Recife</t>
  </si>
  <si>
    <t>08,16/08/2022</t>
  </si>
  <si>
    <t>09,17/08/2022</t>
  </si>
  <si>
    <r>
      <t>FINALIDADE DA VIAGEM</t>
    </r>
    <r>
      <rPr>
        <sz val="11"/>
        <color rgb="FF000000"/>
        <rFont val="Arial"/>
      </rPr>
      <t>: </t>
    </r>
    <r>
      <rPr>
        <b/>
        <sz val="11"/>
        <color rgb="FF000000"/>
        <rFont val="Calibri"/>
        <scheme val="minor"/>
      </rPr>
      <t>1.</t>
    </r>
    <r>
      <rPr>
        <sz val="11"/>
        <color rgb="FF000000"/>
        <rFont val="Arial"/>
      </rPr>
      <t>Reunião com produtores rurais sobre Mitigação de Risco na cultura da banana para Sigatoka</t>
    </r>
  </si>
  <si>
    <r>
      <t>FINALIDADE DA VIAGEM: 1. </t>
    </r>
    <r>
      <rPr>
        <sz val="11"/>
        <color rgb="FF000000"/>
        <rFont val="Arial"/>
      </rPr>
      <t xml:space="preserve">VERIFICAÇÃO DE CONCLUSÃO DE OBRAS DEFERIDA NO LAUDO Nº 17342499 NA EMPRESA VERIFICAÇÃO DE CONCLUSÃO DE OBRAS DEFERIDA NO LAUDO Nº 17342499VERIFICAÇÃO DE CONCLUSÃO DE OBRAS DEFERIDA NO LAUDO Nº 17342499 E VERIFICAR CUMPRIMENTO DO TN Nº8223 NA EMPRESA FLORALDEIA PLANTAS E FLORES LTDA. </t>
    </r>
    <r>
      <rPr>
        <b/>
        <sz val="11"/>
        <color rgb="FF000000"/>
        <rFont val="Calibri"/>
        <scheme val="minor"/>
      </rPr>
      <t xml:space="preserve">2. </t>
    </r>
    <r>
      <rPr>
        <sz val="11"/>
        <color rgb="FF000000"/>
        <rFont val="Arial"/>
      </rPr>
      <t>RENOVAÇÃO DE REGISTRO NA EMPRESA IGARASSU DEDETIZAÇÃO.</t>
    </r>
  </si>
  <si>
    <t>Olinda/Camaragibe/Igarassu/Recife</t>
  </si>
  <si>
    <t>02,04/08/2022</t>
  </si>
  <si>
    <r>
      <t>FINALIDADE DA VIAGEM</t>
    </r>
    <r>
      <rPr>
        <sz val="11"/>
        <color rgb="FF000000"/>
        <rFont val="Arial"/>
      </rPr>
      <t>: </t>
    </r>
    <r>
      <rPr>
        <b/>
        <sz val="11"/>
        <color rgb="FF000000"/>
        <rFont val="Calibri"/>
        <scheme val="minor"/>
      </rPr>
      <t> 1. </t>
    </r>
    <r>
      <rPr>
        <sz val="11"/>
        <color rgb="FF000000"/>
        <rFont val="Arial"/>
      </rPr>
      <t xml:space="preserve">VISTORIA PARA MUDANÇA DE ENDEREÇO NA EMPRESA JOSÉ HENRIQUE CORRÊA DE CASTRO - ME. </t>
    </r>
    <r>
      <rPr>
        <b/>
        <sz val="11"/>
        <color rgb="FF000000"/>
        <rFont val="Calibri"/>
        <scheme val="minor"/>
      </rPr>
      <t>2.</t>
    </r>
    <r>
      <rPr>
        <sz val="11"/>
        <color rgb="FF000000"/>
        <rFont val="Arial"/>
      </rPr>
      <t xml:space="preserve"> VERIFICAÇÃO DE CONCLUSÃO DE OBRAS DEFERIDA NO LAUDO Nº 17342499 NA EMPRESA EMPRESA BRASILEIRA DE GESTÃO AMBIENTAL E TRANSPORTES. </t>
    </r>
    <r>
      <rPr>
        <b/>
        <sz val="11"/>
        <color rgb="FF000000"/>
        <rFont val="Calibri"/>
        <scheme val="minor"/>
      </rPr>
      <t>3. </t>
    </r>
    <r>
      <rPr>
        <sz val="11"/>
        <color rgb="FF000000"/>
        <rFont val="Arial"/>
      </rPr>
      <t>RENOVAÇÃO DE REGISTRO NA EMPRESA IGARASSU DEDETIZAÇÃO.</t>
    </r>
  </si>
  <si>
    <t>Jaboatão dos Guararapes/Olinda/Igarassu/Recife</t>
  </si>
  <si>
    <t>01,02,04/08/2022</t>
  </si>
  <si>
    <r>
      <t>FINALIDADE DA VIAGEM</t>
    </r>
    <r>
      <rPr>
        <sz val="11"/>
        <color rgb="FF000000"/>
        <rFont val="Arial"/>
      </rPr>
      <t xml:space="preserve">: </t>
    </r>
    <r>
      <rPr>
        <b/>
        <sz val="11"/>
        <color rgb="FF000000"/>
        <rFont val="Calibri"/>
        <scheme val="minor"/>
      </rPr>
      <t>1. </t>
    </r>
    <r>
      <rPr>
        <sz val="11"/>
        <color rgb="FF000000"/>
        <rFont val="Arial"/>
      </rPr>
      <t>VISTORIA PARA MUDANÇA DE ENDEREÇO NA EMPRESA JOSÉ HENRIQUE CORRÊA DE CASTRO - ME. 2. </t>
    </r>
  </si>
  <si>
    <r>
      <t>FINALIDADE DA VIAGEM</t>
    </r>
    <r>
      <rPr>
        <sz val="11"/>
        <color rgb="FF000000"/>
        <rFont val="Arial"/>
      </rPr>
      <t>:  </t>
    </r>
    <r>
      <rPr>
        <b/>
        <sz val="11"/>
        <color rgb="FF000000"/>
        <rFont val="Calibri"/>
        <scheme val="minor"/>
      </rPr>
      <t>1. </t>
    </r>
    <r>
      <rPr>
        <sz val="11"/>
        <color rgb="FF000000"/>
        <rFont val="Arial"/>
      </rPr>
      <t xml:space="preserve">VISTORIA PARA MUDANÇA DE ENDEREÇO NA EMPRESA JOSÉ HENRIQUE CORRÊA DE CASTRO - ME. </t>
    </r>
    <r>
      <rPr>
        <b/>
        <sz val="11"/>
        <color rgb="FF000000"/>
        <rFont val="Calibri"/>
        <scheme val="minor"/>
      </rPr>
      <t>2.</t>
    </r>
    <r>
      <rPr>
        <sz val="11"/>
        <color rgb="FF000000"/>
        <rFont val="Arial"/>
      </rPr>
      <t xml:space="preserve"> VERIFICAR CUMPRIMENTO DO TN Nº8223 NA EMPRESA FLORALDEIA PLANTAS E FLORES LTDA. </t>
    </r>
    <r>
      <rPr>
        <b/>
        <sz val="11"/>
        <color rgb="FF000000"/>
        <rFont val="Calibri"/>
        <scheme val="minor"/>
      </rPr>
      <t>3. </t>
    </r>
    <r>
      <rPr>
        <sz val="11"/>
        <color rgb="FF000000"/>
        <rFont val="Arial"/>
      </rPr>
      <t xml:space="preserve">REGISTRO INICIAL DE AVIAÇÃO AGRÍCOLA NA EMPRESA APLIMAX AEROAGRÍCOLA - EIRELI.  </t>
    </r>
    <r>
      <rPr>
        <b/>
        <sz val="11"/>
        <color rgb="FF000000"/>
        <rFont val="Calibri"/>
        <scheme val="minor"/>
      </rPr>
      <t>4. </t>
    </r>
    <r>
      <rPr>
        <sz val="11"/>
        <color rgb="FF000000"/>
        <rFont val="Arial"/>
      </rPr>
      <t>VERIFICAÇÃO DAS NOTAS FISCAIS E RECEITUÁRIOS DA KUMAMOTO  NA GRANJA KUMAMOTO</t>
    </r>
    <r>
      <rPr>
        <b/>
        <sz val="11"/>
        <color rgb="FF000000"/>
        <rFont val="Calibri"/>
        <scheme val="minor"/>
      </rPr>
      <t>.</t>
    </r>
    <r>
      <rPr>
        <sz val="11"/>
        <color rgb="FF000000"/>
        <rFont val="Arial"/>
      </rPr>
      <t> </t>
    </r>
  </si>
  <si>
    <t>Jaboatão dos Guararapes/Camaragibe/Lagoa de Itaenga/Lagoa do Carro/Recife</t>
  </si>
  <si>
    <t>01,02,04,05/08/2022</t>
  </si>
  <si>
    <r>
      <t>FINALIDADE DA VIAGEM</t>
    </r>
    <r>
      <rPr>
        <sz val="11"/>
        <color rgb="FF000000"/>
        <rFont val="Arial"/>
      </rPr>
      <t xml:space="preserve">: </t>
    </r>
    <r>
      <rPr>
        <b/>
        <sz val="11"/>
        <color rgb="FF000000"/>
        <rFont val="Calibri"/>
        <scheme val="minor"/>
      </rPr>
      <t>1.</t>
    </r>
    <r>
      <rPr>
        <sz val="11"/>
        <color rgb="FF000000"/>
        <rFont val="Arial"/>
      </rPr>
      <t> REGISTRO INICIAL DE AVIAÇÃO AGRÍCOLA NA EMPRESA APLIMAX AEROAGRÍCOLA - EIRELI. </t>
    </r>
  </si>
  <si>
    <t>Lagoa de Itaenga/Recife</t>
  </si>
  <si>
    <r>
      <t>FINALIDADE DA VIAGEM</t>
    </r>
    <r>
      <rPr>
        <sz val="11"/>
        <color rgb="FF000000"/>
        <rFont val="Arial"/>
      </rPr>
      <t>: SUPERVISÃO EM EAC'S; EDUCAÇÃO SANITÁRIA; VIGILÂNCIA EPIDEMIOLÓGICA ATIVA: AIE E MORMO; FISCALIZAÇÃO EM REVENDAS AGROPECUÁRIAS; BARREIRA MÓVEL; FISCALIZAÇÃO EM EVENTOS AGROPECUÁRIOS: FEIRAS E VAQUEJADAS; FISCALIZAÇÃO EM GRANJAS AVÍCOLAS; VIGILÂNCIA ATIVA EM PROPRIEDADES DE RISCO.</t>
    </r>
  </si>
  <si>
    <t>RIACHO DAS ALMAS-BARRA DE GUABIRABA-BONITO-BEZERROS- GRAVATÁ- TORITAMA- CARUARU</t>
  </si>
  <si>
    <t>01,08,17,24/08/2022</t>
  </si>
  <si>
    <t>02,09,21,28/08/2022</t>
  </si>
  <si>
    <r>
      <t>FINALIDADE DA VIAGEM</t>
    </r>
    <r>
      <rPr>
        <sz val="11"/>
        <color rgb="FF000000"/>
        <rFont val="Arial"/>
      </rPr>
      <t>:  SUPERVISÃO EM EAC'S; EDUCAÇÃO SANITÁRIA; VIGILÂNCIA EPIDEMIOLÓGICA ATIVA: AIE E MORMO; FISCALIZAÇÃO EM REVENDAS AGROPECUÁRIAS; BARREIRA MÓVEL; FISCALIZAÇÃO EM EVENTOS AGROPECUÁRIOS: FEIRAS E VAQUEJADAS; FISCALIZAÇÃO EM GRANJAS AVÍCOLAS; VIGILÂNCIA ATIVA EM PROPRIEDADES DE RISCO.</t>
    </r>
  </si>
  <si>
    <t>CARUARU-RIACHO DAS ALMAS-CARUARU- BARRA DE GUABIRABA - BONITO-BEZERROS- GRAVATÁ - TORITAMA- AGRESTINA</t>
  </si>
  <si>
    <r>
      <t>FINALIDADE DA VIAGEM</t>
    </r>
    <r>
      <rPr>
        <sz val="11"/>
        <color rgb="FF000000"/>
        <rFont val="Arial"/>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r>
  </si>
  <si>
    <t>Gravatá - Chã Grande - Riacho das Almas -  Bezerros  - Gravatá -Chã Grande- Bonito- Sairé - Gravatá - Barra de Guabiraba - Taquaritinga do Norte - Toritama - Santa Cruz Capibaribe - Agrestina - Caruaru</t>
  </si>
  <si>
    <t>03,09,16,29,30,31/08/2022</t>
  </si>
  <si>
    <t>06,12,20,29,30,31/08/2022</t>
  </si>
  <si>
    <r>
      <t>FINALIDADE DA VIAGEM</t>
    </r>
    <r>
      <rPr>
        <sz val="11"/>
        <color rgb="FF000000"/>
        <rFont val="Arial"/>
      </rPr>
      <t>: 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r>
  </si>
  <si>
    <t>Sairé - Gravatá - Barra de Guabiraba - Taquaritinga do Norte -Bezerros  - Gravatá -Chã Grande- Bonito-Riacho das Almdas -  Caruaru</t>
  </si>
  <si>
    <t>03,09,16/08/2022</t>
  </si>
  <si>
    <t>06,12,20/08/2022</t>
  </si>
  <si>
    <r>
      <t>FINALIDADE DA VIAGEM</t>
    </r>
    <r>
      <rPr>
        <sz val="11"/>
        <color rgb="FF000000"/>
        <rFont val="Arial"/>
      </rPr>
      <t>: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r>
  </si>
  <si>
    <t>Sairé - Gravatá - Barra de Guabiraba - Taquaritinga do Norte - Toritama -Santa Cruz Capibaribe -Agrestina -Gravatá - Chão Grande - Riacho das Almdas -Chã Grande- Bonito-   Caruaru</t>
  </si>
  <si>
    <r>
      <t>FINALIDADE DA VIAGEM</t>
    </r>
    <r>
      <rPr>
        <sz val="11"/>
        <color rgb="FF000000"/>
        <rFont val="Arial"/>
      </rPr>
      <t>: Supervisão das unidades locais; fiscalização em revendas agropecuárias; fiscalização em evento agropecuário; fiscalização em estabelecimentos avícolas comerciais; fiscalização em matadouro.</t>
    </r>
  </si>
  <si>
    <t xml:space="preserve"> Barra de Guabiraba - Camocim de São Félix - São Joaquim do Monte -Alto Bonito -Bezerros - Sairé -São Joaquim do Monte -  Zona Rural de Bonito -  Bonito</t>
  </si>
  <si>
    <t>02,09,16,17,22,26,31/08/2022</t>
  </si>
  <si>
    <t>05,11,16,21,25,26,31/08/2022</t>
  </si>
  <si>
    <t>São Joaquim do Monte - Riacho das Almas -  Barra de Guabiraba - Bonito -  Lagoa dos Gatos - Agrestina -  Bezerros-  Toritama - Caruaru</t>
  </si>
  <si>
    <t>01,04,11,15,18,24/08/2022</t>
  </si>
  <si>
    <t>03,05,12,17,20,26/08/2022</t>
  </si>
  <si>
    <r>
      <t>FINALIDADE DA VIAGEM</t>
    </r>
    <r>
      <rPr>
        <sz val="11"/>
        <color rgb="FF000000"/>
        <rFont val="Arial"/>
      </rPr>
      <t>: Coleta de Material Biológico, Fiscalização em Eventos Agropecuários (Feiras de Animais e Vaquejadas), Supervisão de E.A.C.</t>
    </r>
  </si>
  <si>
    <t>São Joaquim do Monte -  Riacho das Almas - Barra de Guabiraba - Bonito -Lagoa dos Gatos - Agrestina - Bezerros-  Toritama -  Caruaru</t>
  </si>
  <si>
    <r>
      <t>FINALIDADE DA VIAGEM</t>
    </r>
    <r>
      <rPr>
        <sz val="11"/>
        <color rgb="FF000000"/>
        <rFont val="Arial"/>
      </rPr>
      <t>: ASSISTÊNCIA A FISCALIZAÇÃO DE FEIRAS DE ANIMAIS. INSPEÇÃO E CADASTRAMENTO DE COMÉRCIO DE SEMENETS, MUADS E OUTROS PRODUTOS AGROPECUÁRIO. INSPEÇÃO DE PROPRIEDADES COM USO DE AGROTÓXICOS. ASSISTÊNCIA À FISCALIZAÇÃO E DEFESA AGROPECUÁRIA NOS EVENTOS COM AGLOMERAÇÃO DE ANIMAIS. </t>
    </r>
  </si>
  <si>
    <t>Chã Grande-Caruaru-SAIRÉ -GRAVATÁ</t>
  </si>
  <si>
    <t>01,08,15,18,22/08/2022</t>
  </si>
  <si>
    <t>02,10,17,21,24/08/2022</t>
  </si>
  <si>
    <r>
      <t>FINALIDADE DA VIAGEM</t>
    </r>
    <r>
      <rPr>
        <sz val="11"/>
        <color rgb="FF000000"/>
        <rFont val="Arial"/>
      </rPr>
      <t>: Supervisão das unidades locais; fiscalização em revendas agropecuárias; fiscalização em evento agropecuário; fiscalização em estabelecimentos avícolas comerciais; fiscalização em matadouro.</t>
    </r>
  </si>
  <si>
    <t>Barra de Guabiraba - Camocim de São Félix - São Joaquim do Monte -Alto Bonito - Sairé - Bezerros - Zona Rural de Bonito - Bonito</t>
  </si>
  <si>
    <t>02,16,17,22,26,31/08/2022</t>
  </si>
  <si>
    <t>05,16,21,25,26,31/08/2022</t>
  </si>
  <si>
    <t>Djalma Rosendo de Lima</t>
  </si>
  <si>
    <t>125.503-7</t>
  </si>
  <si>
    <r>
      <t>FINALIDADE DA VIAGEM</t>
    </r>
    <r>
      <rPr>
        <sz val="11"/>
        <color rgb="FF000000"/>
        <rFont val="Arial"/>
      </rPr>
      <t>: Fiscalização em evento agropecuário</t>
    </r>
  </si>
  <si>
    <t>Bezerros - Toritama - Caruaru</t>
  </si>
  <si>
    <t>18,25/08/2022</t>
  </si>
  <si>
    <t>20,27/08/2022</t>
  </si>
  <si>
    <t>Demival de Alencar Parente</t>
  </si>
  <si>
    <t>436.445-7</t>
  </si>
  <si>
    <r>
      <t>FINALIDADE DA VIAGEM</t>
    </r>
    <r>
      <rPr>
        <sz val="11"/>
        <color rgb="FF000000"/>
        <rFont val="Arial"/>
      </rPr>
      <t>: Fiscalização e emissão de GTA em evento Agropecuário Vaquejada do Igara</t>
    </r>
  </si>
  <si>
    <t>Bezerros</t>
  </si>
  <si>
    <t>Caruaru - Bezerros</t>
  </si>
  <si>
    <t>Gilvan Joca Ribeiro</t>
  </si>
  <si>
    <t>1.213-0</t>
  </si>
  <si>
    <r>
      <t>FINALIDADE DA VIAGEM</t>
    </r>
    <r>
      <rPr>
        <sz val="11"/>
        <color rgb="FF000000"/>
        <rFont val="Arial"/>
      </rPr>
      <t>: Fiscalização e emissão de GTA em evento Agropecuário Vaquejada do Rufina Borba</t>
    </r>
  </si>
  <si>
    <t>Camocim de São Felix</t>
  </si>
  <si>
    <t>Bezerros - Camocim de São Felix</t>
  </si>
  <si>
    <t>João Maurício Barbosa Ferreira</t>
  </si>
  <si>
    <t>1.549-0</t>
  </si>
  <si>
    <t>Sairé</t>
  </si>
  <si>
    <t>Bezerros - Sairé</t>
  </si>
  <si>
    <r>
      <t>FINALIDADE DA VIAGEM</t>
    </r>
    <r>
      <rPr>
        <sz val="11"/>
        <color rgb="FF000000"/>
        <rFont val="Arial"/>
      </rPr>
      <t>:  Inspeções de pragas e doenças em áreas produtoras de manga, banana, citros e palmas, apoio aos escritórios de atendimento às comunidades nos municípios desta regional.</t>
    </r>
  </si>
  <si>
    <t>Terra Nova/Parnamirim/Belém do São Francisco/Cabrobó/Mirandiba/Verdejante/Cedro/Moreilândia/Salgueiro</t>
  </si>
  <si>
    <t>01,03,11,16,22,25/08/2022</t>
  </si>
  <si>
    <t>02,05,12,17,23,26/08/2022</t>
  </si>
  <si>
    <t>361 832 - 3</t>
  </si>
  <si>
    <t>FISCAL </t>
  </si>
  <si>
    <r>
      <t>FINALIDADE DA VIAGEM</t>
    </r>
    <r>
      <rPr>
        <sz val="11"/>
        <color rgb="FF000000"/>
        <rFont val="Arial"/>
      </rPr>
      <t>: Inspeções de pragas e doenças em áreas produtoras de manga, banana, citros e palmas; Fiscalização do comércio de agrotóxicos e afins; Apoio aos escritórios de atendimento às comunidades nos municípios desta regional.</t>
    </r>
  </si>
  <si>
    <r>
      <t>FINALIDADE DA VIAGEM</t>
    </r>
    <r>
      <rPr>
        <sz val="11"/>
        <color rgb="FF000000"/>
        <rFont val="Arial"/>
      </rPr>
      <t>: Recadastramento de propriedades, intimação a produtores inadimplentes, emissão de </t>
    </r>
    <r>
      <rPr>
        <b/>
        <sz val="11"/>
        <color rgb="FF000000"/>
        <rFont val="Calibri"/>
        <scheme val="minor"/>
      </rPr>
      <t> GTA </t>
    </r>
    <r>
      <rPr>
        <sz val="11"/>
        <color rgb="FF000000"/>
        <rFont val="Arial"/>
      </rPr>
      <t>e  abertura de cadastros.</t>
    </r>
  </si>
  <si>
    <t>Serrita/Moreilândia/Cabrobó/Belém de São Francisco/Salgueiro</t>
  </si>
  <si>
    <t>01,10,15,18/08/2022</t>
  </si>
  <si>
    <t>02,11,16,19/08/2022</t>
  </si>
  <si>
    <r>
      <t>DERCIVAL FREIRE DE MENEZES</t>
    </r>
    <r>
      <rPr>
        <sz val="11"/>
        <color rgb="FF000000"/>
        <rFont val="Arial"/>
      </rPr>
      <t> </t>
    </r>
  </si>
  <si>
    <r>
      <t>FINALIDADE DA VIAGEM</t>
    </r>
    <r>
      <rPr>
        <sz val="11"/>
        <color rgb="FF000000"/>
        <rFont val="Arial"/>
      </rPr>
      <t>: Supervisão aos escritórios desta regional, busca ativa aos inadimplentes.</t>
    </r>
  </si>
  <si>
    <t>Terra nova/ Parnamirim/Cedro/Cabrobo/Belém do São Francisco/Moreilandia/Mirandiba/Verdejante/Salgueiro</t>
  </si>
  <si>
    <t>01,04,10,15,29/08/2022</t>
  </si>
  <si>
    <t>03,05,12,16,30/08/2022</t>
  </si>
  <si>
    <r>
      <t>FINALIDADE DA VIAGEM</t>
    </r>
    <r>
      <rPr>
        <sz val="11"/>
        <color rgb="FF000000"/>
        <rFont val="Arial"/>
      </rPr>
      <t>: BUSCA ATIVA DE INADIMPLENTES; ATUALIZAÇÃO CADASTRAL; BARREIRAS MÓVEIS; FISCALIZAR ESTABELECIMENTOS QUE COMERCIALIZAM PRODUTOS VETERINÁRIOS.</t>
    </r>
  </si>
  <si>
    <t>PARNAMIRIM/VERDEJANTE/CEDRO/MIRANDIBA/SERRITA/SALGUEIRO</t>
  </si>
  <si>
    <t>04,09,11,16,18,25/08/2022</t>
  </si>
  <si>
    <t>05,09,12,16,19,26/08/2022</t>
  </si>
  <si>
    <t>FINALIDADE DA VIAGEM:
AUXILIAS OS FICAIS AGROPECUÁRIOS EM INSPEÇÃO DE PRAGAS EM CULTIVO DE MANGA E BARREIRAS MÓVEIS.</t>
  </si>
  <si>
    <t>BELÉM DO SÃO FRANCISCO/CEDRO/SERRITA/CABROBÓ</t>
  </si>
  <si>
    <t>03,11,18,22/08/2022</t>
  </si>
  <si>
    <t>04,12,19,23/08/2022</t>
  </si>
  <si>
    <r>
      <t>FINALIDADE DA VIAGEM</t>
    </r>
    <r>
      <rPr>
        <sz val="11"/>
        <color rgb="FF000000"/>
        <rFont val="Arial"/>
      </rPr>
      <t>: BUSCA ATIVA DE INADIMPLENTES; ATUALIZAÇÃO CADASTRAL; BARREIRAS MÓVEIS; FISCALIZAR ESTABELECIMENTOS.</t>
    </r>
  </si>
  <si>
    <t>PARNAMIRIM/VERDEJANTE/MIRANDIBA/SALGUEIRO</t>
  </si>
  <si>
    <t>04,09,15,16,25/08/2022</t>
  </si>
  <si>
    <t>05,09,15,16,26/08/2022</t>
  </si>
  <si>
    <r>
      <t>FINALIDADE DA VIAGEM</t>
    </r>
    <r>
      <rPr>
        <sz val="11"/>
        <color rgb="FF000000"/>
        <rFont val="Arial"/>
      </rPr>
      <t>: BUSCA ATIVA DE INADIMPLENTES; ATUALIZAÇÃO CADASTRAL; BARREIRAS MÓVEIS; FISCALIZAR ESTABELECIMENTOS QUE COMERCIALIZAM PRODUTOS VETERINÁRIOS.</t>
    </r>
  </si>
  <si>
    <t>Salgueiro/Serrita/Terra Nova/Cedro/Moreilândia/Verdejante/Parnamirim</t>
  </si>
  <si>
    <t>01,03,11,18,23,25/08/2022</t>
  </si>
  <si>
    <t>02,03,12,19,24,26/08/2022</t>
  </si>
  <si>
    <t>LEONIDAS LIMA DA SILVA FILHO</t>
  </si>
  <si>
    <t>433.503-1</t>
  </si>
  <si>
    <r>
      <t>FINALIDADE DA VIAGEM</t>
    </r>
    <r>
      <rPr>
        <sz val="11"/>
        <color rgb="FF000000"/>
        <rFont val="Arial"/>
      </rPr>
      <t>: BARREIRAS MÓVEIS </t>
    </r>
  </si>
  <si>
    <t>Terra Nova</t>
  </si>
  <si>
    <t>Cedro/Serrita/Verdejante/Terra Nova</t>
  </si>
  <si>
    <t>11,18,25/08/2022</t>
  </si>
  <si>
    <t>12,19,26/08/2022</t>
  </si>
  <si>
    <r>
      <t>FINALIDADE DA VIAGEM</t>
    </r>
    <r>
      <rPr>
        <sz val="11"/>
        <color rgb="FF000000"/>
        <rFont val="Arial"/>
      </rPr>
      <t>: Plantão na Barreira Fixa de Xexéu, desenvolver atividades de fiscalização do trânsito animal e vegetal.</t>
    </r>
  </si>
  <si>
    <t>08,17,26/08/2022</t>
  </si>
  <si>
    <t>10,19,29/08/2022</t>
  </si>
  <si>
    <r>
      <t>FINALIDADE DA VIAGEM</t>
    </r>
    <r>
      <rPr>
        <sz val="11"/>
        <color rgb="FF000000"/>
        <rFont val="Arial"/>
      </rPr>
      <t>:  Plantão na Barreira Fixa de Xexéu, desenvolver atividades de fiscalização do trânsito animal e vegetal.</t>
    </r>
  </si>
  <si>
    <t>03,12,22,31/08/2022</t>
  </si>
  <si>
    <t>05,15,24,02/09/2022</t>
  </si>
  <si>
    <t>01,10,19,29/08/2022</t>
  </si>
  <si>
    <t>05,15,24/08/2022</t>
  </si>
  <si>
    <t>FINALIDADE DA VIAGEM:
DESLOCAMENTO PARA INSPEÇÃO ANTE E POST MORTEN NO MATADOURO REGIONAL ESCADA</t>
  </si>
  <si>
    <t>04,05,10,11,12,18,19,24,25,26/08/2022</t>
  </si>
  <si>
    <t>Jupi/Jucati/Capoeiras/Caetés/São João/Correntes/Palmeirina/Garanhuns</t>
  </si>
  <si>
    <t>01,04,08,11,15,17,18,22,24,30/08/2022</t>
  </si>
  <si>
    <t>02,05,09,12,16,17,19,23,26,31/08/2022</t>
  </si>
  <si>
    <t>04,09,16,23,30/08/2022</t>
  </si>
  <si>
    <t>05,12,18,26,31/08/2022</t>
  </si>
  <si>
    <t>Águas Belas/Lagoa do Ouro/Capoeiras/Caetés/São João/Garanhuns</t>
  </si>
  <si>
    <t>01,03,04,08,10,11,15,17,18,22,24,25,29,31/08/2022</t>
  </si>
  <si>
    <t>01,03,05,08,10,12,15,17,19,22,24,26,29,31/08/2022</t>
  </si>
  <si>
    <t>Águas Belas/Caetés/Capoeiras/Lagoa do Ouro/Correntes/Angelim/Canhotinho/Palmeirina/São João /Garanhuns</t>
  </si>
  <si>
    <t>01,04,08,11,15,18,22,24,25,29,30/08/2022</t>
  </si>
  <si>
    <t>02,05,09,12,15,19,22,24,26,29,30/08/2022</t>
  </si>
  <si>
    <r>
      <t>FINALIDADE DA VIAGEM</t>
    </r>
    <r>
      <rPr>
        <sz val="11"/>
        <color rgb="FF000000"/>
        <rFont val="Arial"/>
      </rPr>
      <t>: Visita a estabelecimentos SIE, vistoria em matadouro e entrega de material biológico em Recife.</t>
    </r>
  </si>
  <si>
    <t>03,11,16,23,25,29/08/2022</t>
  </si>
  <si>
    <t>04,12,18,24,26,29/08/2022</t>
  </si>
  <si>
    <r>
      <t>FINALIDADE DA VIAGEM</t>
    </r>
    <r>
      <rPr>
        <sz val="11"/>
        <color rgb="FF000000"/>
        <rFont val="Arial"/>
      </rPr>
      <t>: Visita as UVL's e aos escritórios de apoio a Regional Garanhuns - ADAGRO. Busca de Inadimplentes na campanha de vacinação contra Febre Aftosa e visitas as feiras de animais.</t>
    </r>
  </si>
  <si>
    <t>Brejão/Terezinha/Bom Conselho/Jupi/Jucati/Capoeiras/Águas Belas/Itaíba/Manari/Aguas Belas/Canhotinho/Palmeirina/Angelim/L. do Ouro/Correntes/Garanhuns</t>
  </si>
  <si>
    <t>02,04,08,11,18,23,25,29/08/2022</t>
  </si>
  <si>
    <t>03,05,10,12,19,24,26,31/08/2022</t>
  </si>
  <si>
    <r>
      <t>FINALIDADE DA VIAGEM</t>
    </r>
    <r>
      <rPr>
        <sz val="11"/>
        <color rgb="FF000000"/>
        <rFont val="Arial"/>
      </rPr>
      <t>: fiscalização de propriedades rurais produtoras de Palma Forrageira, Citros, Banana e fiscalização no uso de agrotóxicos.</t>
    </r>
  </si>
  <si>
    <t>Jupi/Jucati/Correntes/Palmeirina/Canhotinho/Garanhuns</t>
  </si>
  <si>
    <t>02,15,23/08/2022</t>
  </si>
  <si>
    <t>03,18,25/08/2022</t>
  </si>
  <si>
    <t>01,04,09,15,18,24,29/08/2022</t>
  </si>
  <si>
    <t>02,05,10,16,19,25,30/08/2022</t>
  </si>
  <si>
    <r>
      <t>FINALIDADE DA VIAGEM</t>
    </r>
    <r>
      <rPr>
        <sz val="11"/>
        <color rgb="FF000000"/>
        <rFont val="Arial"/>
      </rPr>
      <t>: Apoio aos EACs da ADAGRO  e busca de inadimplentes da Campanha de vacinação contra Febre Aftosa e apoio as feiras de animais.</t>
    </r>
  </si>
  <si>
    <t>02,04,16,23,25,30/08/2022</t>
  </si>
  <si>
    <t>03,05,18,24,26,31/08/2022</t>
  </si>
  <si>
    <t>01,03,05,08,11,15,19,22,24,25/08/2022</t>
  </si>
  <si>
    <t>01,03,05,08,12,15,19,22,24,26/08/2022</t>
  </si>
  <si>
    <r>
      <t>FINALIDADE DA VIAGEM</t>
    </r>
    <r>
      <rPr>
        <sz val="11"/>
        <color rgb="FF000000"/>
        <rFont val="Arial"/>
      </rPr>
      <t>: Visita a estabelecimentos SIE, vistoria em matadouro.</t>
    </r>
  </si>
  <si>
    <t>03,11,16,25,29/08/2022</t>
  </si>
  <si>
    <t>04,12,18,26,29/08/2022</t>
  </si>
  <si>
    <t>São João/Lagoa do Ouro/Capoeiras/Caetés/Aguas Belas/Garanhuns</t>
  </si>
  <si>
    <t>01,03,04,08,10,12,15,18,22,26/08/2022</t>
  </si>
  <si>
    <t>01,03,05,08,10,12,15,19,22,26/08/2022</t>
  </si>
  <si>
    <t>01,03,04,08,10,11,15,17,18,22,24,25,29/08/2022</t>
  </si>
  <si>
    <t>01,03,05,08,10,12,15,17,19,22,24,26,29/08/2022</t>
  </si>
  <si>
    <t> 335.573-</t>
  </si>
  <si>
    <r>
      <t>FINALIDADE DA VIAGEM</t>
    </r>
    <r>
      <rPr>
        <sz val="11"/>
        <color rgb="FF000000"/>
        <rFont val="Arial"/>
      </rPr>
      <t>: fiscalização de propriedades rurais produtoras de Palma Forrageira e de Banana. Fiscalização no uso de agrotóxicos e inspeção em casas agropecuárias, dedetizadora e comercio informal.</t>
    </r>
  </si>
  <si>
    <t>Canhotinho/Águas Belas/Iati/Garanhuns</t>
  </si>
  <si>
    <t>02,08/08/2022</t>
  </si>
  <si>
    <t>03,11/08/2022</t>
  </si>
  <si>
    <t>São João/Lagoa do Ouro/Caetés/Capoeiras/Garanhuns</t>
  </si>
  <si>
    <t>Capoeiras/São João/Lagoa do Ouro/Caetés/Saloá/Aguas Belas/Garanhuns</t>
  </si>
  <si>
    <t>04,08,10,11,15,17,18,22,24,25,29/08/2022</t>
  </si>
  <si>
    <t>05,08,10,12,15,17,19,22,24,26,30/08/2022</t>
  </si>
  <si>
    <t>02,05,09,10,12,16,17,19,23,26,30/08/2022</t>
  </si>
  <si>
    <t>03,05,09,11,12,16,18,19,24,26,31/08/2022</t>
  </si>
  <si>
    <t>FINALIDADE DA VIAGEM:
Fiscalização em propriedades inadimplentes para a aftosa e brucelose, fiscalização em eventos agropecuários (feira de animais) e barreiras móveis, fiscalização de revendas agropecuárias, fiscalização em propriedades com equinos e suínos, vistoria em estabelecimento avícolas, fiscalização em propriedades com suspeita de síndrome nervosa e vacinação assistida.</t>
  </si>
  <si>
    <t>São João/Canhotinho/Angelim/Correntes/Palmeirina/Garanhuns</t>
  </si>
  <si>
    <t>01,05,09,11,16,17,22,23,25,29,30/08/2022</t>
  </si>
  <si>
    <t>02,05,09,12,16,17,22,24,26,29,31/08/2022</t>
  </si>
  <si>
    <r>
      <t>FINALIDADE DA VIAGEM</t>
    </r>
    <r>
      <rPr>
        <sz val="11"/>
        <color rgb="FF000000"/>
        <rFont val="Arial"/>
      </rPr>
      <t>: Visita a propriedades e aos escritórios de apoio da UVL -ADAGRO. e Vacinação  Assistida.</t>
    </r>
  </si>
  <si>
    <t>09,29/08/2022</t>
  </si>
  <si>
    <t>10,30/08/2022</t>
  </si>
  <si>
    <t>Lagoa do Ouro/Terezinha/Brejão/São João/Caetés/Garanhuns</t>
  </si>
  <si>
    <t>02,08,09,10,11,16,18,22,23,25,30/08/2022</t>
  </si>
  <si>
    <t>03,08,09,10,12,16,19,22,23,26,31/08/2022</t>
  </si>
  <si>
    <r>
      <t>FINALIDADE DA VIAGEM</t>
    </r>
    <r>
      <rPr>
        <sz val="11"/>
        <color rgb="FF000000"/>
        <rFont val="Arial"/>
      </rPr>
      <t>: Visita a propriedades e aos escritórios de apoio da UVL -ADAGRO. Localização de inadimplentes com a vacinação da aftosa, Vacina Assistida e Barreira móvel.</t>
    </r>
  </si>
  <si>
    <t>Paranatama/Saloá/Capoeiras/Caetés/Palmeirina/Canhotinho/Angelim/Correntes/Lagoa do Ouro/Garanhuns</t>
  </si>
  <si>
    <t>02,04,08,09,12,16,18,22,23,24,30/08/2022</t>
  </si>
  <si>
    <t>02,05,08,10,12,17,19,22,23,24,31/08/2022</t>
  </si>
  <si>
    <t>17,24/08/2022</t>
  </si>
  <si>
    <t>Brejão/Terezinha/Capoeiras/Caetés/Lagoa do Ouro/Bom Conselho/Garanhuns</t>
  </si>
  <si>
    <t>02,04,09,10,11,15,18,22,23,25,30/08/2022</t>
  </si>
  <si>
    <t>02,05,09,10,12,15,19,22,23,26,31/08/2022</t>
  </si>
  <si>
    <t>São João/Capoeiras/Caetés/Lagoa do Ouro/Correntes/Garanhuns</t>
  </si>
  <si>
    <t>01,04,08,10,11,15,16,18,22,25,30/08/2022</t>
  </si>
  <si>
    <t>01,05,08,10,12,15,17,19,22,26,30/08/2022</t>
  </si>
  <si>
    <r>
      <t>FINALIDADE DA VIAGEM</t>
    </r>
    <r>
      <rPr>
        <sz val="11"/>
        <color rgb="FF000000"/>
        <rFont val="Arial"/>
      </rPr>
      <t>:  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r>
  </si>
  <si>
    <t>Garanhuns/Lagoa do Ouro/Brejão/Terezinha/Bom Conselho</t>
  </si>
  <si>
    <t>01,03,08,09,10,12,16,22,24,29,30/08/2022</t>
  </si>
  <si>
    <t>01,04,08,09,10,12,17,23,25,29,31/08/2022</t>
  </si>
  <si>
    <r>
      <t>FINALIDADE DA VIAGEM</t>
    </r>
    <r>
      <rPr>
        <sz val="11"/>
        <color rgb="FF000000"/>
        <rFont val="Arial"/>
      </rPr>
      <t>: fiscalização de propriedades rurais produtoras de Palma Forrageira, Citros, Banana, uva e fiscalização no uso de agrotóxicos.</t>
    </r>
  </si>
  <si>
    <t>Águas Belas/Iati/Jupi/Jucati/Bom Conselho/Garanhuns</t>
  </si>
  <si>
    <t>08,23,29/08/2022</t>
  </si>
  <si>
    <t>11,25,31/08/2022</t>
  </si>
  <si>
    <r>
      <t>FINALIDADE DA VIAGEM</t>
    </r>
    <r>
      <rPr>
        <sz val="11"/>
        <color rgb="FF000000"/>
        <rFont val="Arial"/>
      </rPr>
      <t>: REUNIÕES EM ASSOCIAÇÕES DE PRODUTORES; VISITA A FARMÁCIAS VETERINÁRIAS; BUSCA POR PRODUTORES INADIMPLENTES; VISITA A MATADOURO PUBLICO; VISITAS EM FABRICAS DE LATICÍNIOS; VISITA EM PARQUES DE VAQUEJADA E FISCALIZAÇÃO A EVENTOS AGROPECUÁRIOS. </t>
    </r>
  </si>
  <si>
    <t>SANTA CRUZ -  SANTA FILOMENA - BODOCÓ - TRINDADE, ARARIPINA - GRANITO, EXU - OURICURI</t>
  </si>
  <si>
    <t>03,04,05,08,15/08/2022</t>
  </si>
  <si>
    <t>03,04,05,12,19/08/2022</t>
  </si>
  <si>
    <t>15,22,23,24/08/2022</t>
  </si>
  <si>
    <t>19,22,23,24/08/2022</t>
  </si>
  <si>
    <t>SANTA CRUZ, SANTA FILOMENA - TRINDADE, ARARIPINA - IPUBI - OURICURI</t>
  </si>
  <si>
    <t>15,22,25,26,29/08/2022</t>
  </si>
  <si>
    <t>18,24,25,26,29/08/2022</t>
  </si>
  <si>
    <t>15,22,24,26/08/2022</t>
  </si>
  <si>
    <t>18,22,24,26/08/2022</t>
  </si>
  <si>
    <t>SANTA FILOMENA, SANTA CRUZ -TRINDADE, ARARIPINA -BODOCÓ, GRANITO -EXU - IPUBI - OURICURI</t>
  </si>
  <si>
    <t>08,15,22,29,30,31/08/2022</t>
  </si>
  <si>
    <t>12,19,26,29,30,31/08/2022</t>
  </si>
  <si>
    <t>JOÃO COSMO RODRIGUES</t>
  </si>
  <si>
    <t>430.156-0</t>
  </si>
  <si>
    <t>18,22,23,24/08/2022</t>
  </si>
  <si>
    <t>19,22,24,26/08/2022</t>
  </si>
  <si>
    <t> LUCIANA SILVA SANTOS</t>
  </si>
  <si>
    <t>GRANITO, EXU -OURICURI, SANTA CRUZ - BODOCÓ</t>
  </si>
  <si>
    <t>15,22,26,29,30/08/2022</t>
  </si>
  <si>
    <t>17,24,26,29,30/08/2022</t>
  </si>
  <si>
    <t>AUXILIAR EM GESTAO PUBLICA - AXGP</t>
  </si>
  <si>
    <t>SANTA CRUZ -SANTA FILOMENA -BODOCÓ - TRINDADE, ARARIPINA -GRANITO, EXU - OURICURI</t>
  </si>
  <si>
    <r>
      <t> </t>
    </r>
    <r>
      <rPr>
        <sz val="11"/>
        <color rgb="FF000000"/>
        <rFont val="Arial"/>
      </rPr>
      <t>097.341-6</t>
    </r>
  </si>
  <si>
    <t>TRINDADE, ARARIPINA -BODOCÓ, GRANITO -EXU - IPUBI -   OURICURI</t>
  </si>
  <si>
    <t>15,22,29,30,31/08/2022</t>
  </si>
  <si>
    <t>19,26,29,30,31/08/2022</t>
  </si>
  <si>
    <t>SANTA FILOMENA, SANTA CRUZ -GRANITO, EXU -TRINDADE -   IPUBI -  OURICURI</t>
  </si>
  <si>
    <t>08,15,25,26,29/08/2022</t>
  </si>
  <si>
    <t>12,18,25,26,29/08/2022</t>
  </si>
  <si>
    <t>RIBEIRÃO /JAQUEIRA/PRIMAVERA /XEXEU /SIRINHAÉM/AMARAJI/BELÉM DE MARIA/CORTÊS / BELÉM MARIA/ QUIPAPÁ / ÁGUA PRETA /JOAQUIM NABUCO/  SIRINHAÉM /CATENDE/CORTÊS/  PALMARES</t>
  </si>
  <si>
    <t>02,05,11,16,19,23,30/08/2022</t>
  </si>
  <si>
    <t>04,05,12,18,19,25,31/08/2022</t>
  </si>
  <si>
    <t>SIRINHAÉM/AMARAJI/BELÉM DE MARIA/CORTÊS /CATENDE/CORTÊS/ RIO FORMOSO/SÃO JOSÉ DA COROA GRANDE/QUIPAPÁ/MARAIAL /PALMARES</t>
  </si>
  <si>
    <t>15,22,29/08/2022</t>
  </si>
  <si>
    <t>19,26,31/08/2022</t>
  </si>
  <si>
    <t>PRIMAVERA/AMARAJI/CATENDE/CORTÊS/ RIO FORMOSO/SÃO JOSÉ DA COROA GRANDE/QUIPAPÁ/MARAIAL /BELÉM DE MARIA/ PALMARES</t>
  </si>
  <si>
    <t>02,11,16,23,30/08/2022</t>
  </si>
  <si>
    <t>04,12,18,24,31/08/2022</t>
  </si>
  <si>
    <t>SIRINHAÉM/SÃO JOSÉ DA COROA GRANDE/BELÉM DE MARIA/CATENDE /QUIPAPÁ/MARAIAL /PALMARES</t>
  </si>
  <si>
    <t>11,19,23,30/08/2022</t>
  </si>
  <si>
    <t>12,20,25,31/08/2022</t>
  </si>
  <si>
    <r>
      <t>FINALIDADE DA VIAGEM</t>
    </r>
    <r>
      <rPr>
        <sz val="11"/>
        <color rgb="FF000000"/>
        <rFont val="Arial"/>
      </rPr>
      <t>: FISCALIZAÇÃO DE REVENDAS , SUPERVISÃO EAC E ULSAVS, FISCALIZAÇÃO DE VACINAÇÕES CONTRA FEBRE AFTOSA E BRUCELOSE, ATENDIMENTOS A FOCOS DE DOENÇAS DE NOTIFICAÇÃO. </t>
    </r>
  </si>
  <si>
    <t>RIBEIRÃO/CORTÊS/AMARAJI /GAMELEIRA/ PALMARES/ PRIMAVERA/ESCADA</t>
  </si>
  <si>
    <t>03,08,11,16,19,23,30/08/2022</t>
  </si>
  <si>
    <t>05,09,11,18,19,25,31/08/2022</t>
  </si>
  <si>
    <t>AMARAJI /JOAQUIM NABUCO/BELÉM DE MARIA/BELÉM  DE MARIA/  QUIPAPÁ / JAQUEIRA/ XEXÉU/ PALMARES</t>
  </si>
  <si>
    <t>02,05,09,12,16,23,30/08/2022</t>
  </si>
  <si>
    <t>04,05,10,12,18,24,31/08/2022</t>
  </si>
  <si>
    <t>FINALIDADE DA VIAGEM:
GEORREFERENCIAMENTO DE PROPRIEDADES RURAIS, BUSCA ATIVA DE INADIMPLENTES 1ª ETAPA DE VACINAÇÃO CONTRA A FEBRE AFTOSA DE 2022, BARREIRAS MOVEIS, APOIO A FISCALIZAÇÃO DA ÁREA VEGETAL (BANANA E CITRUS).</t>
  </si>
  <si>
    <t>RIBEIRÃO/CORTÊS/GAMELEIRA /PALMARES/AMARAJI/PRIMAVERA/ ESCADA</t>
  </si>
  <si>
    <t>03,11,16,23,30/08/2022</t>
  </si>
  <si>
    <t>05,11,18,25,31/08/2022</t>
  </si>
  <si>
    <t>RIBEIRÃO/CORTÊS/AMARAJI /PRIMAVERA /ESCADA</t>
  </si>
  <si>
    <t>03,09,16,23/08/2022</t>
  </si>
  <si>
    <t>05,11,17,25/08/2022</t>
  </si>
  <si>
    <t>AMARAJI/SIRINHAEM/BELÉM DE MARIA /RIBEIRÃO/ JAQUEIRA /BELÉM DE MARIA/QUIPAPÁ/BELÉM DE MARIA/QUIPAPÁ/TAMANDARÉ/MARAIAL/PALMARES</t>
  </si>
  <si>
    <t>02,10,12,16,23,31/08/2022</t>
  </si>
  <si>
    <t>04,11,12,18,25,31/08/2022</t>
  </si>
  <si>
    <t>BELÉM MARIA/MARAIAL /JOAQUIM NABUCO/RIO FORMOSO/BELÉM DE MARIA/ QUIPAPÁ / XEXÉU/ PRIMAVERA/AMARAJI/ PALMARES</t>
  </si>
  <si>
    <t>02,05,09,15,17,23,30/08/2022</t>
  </si>
  <si>
    <t>04,05,10,15,19,24,31/08/2022</t>
  </si>
  <si>
    <t>CORTÊS/PRIMAVERA/AMARAJI/RIBEIRÃO/GAMELEIRA/ESCADA</t>
  </si>
  <si>
    <t>03,08,16,23,30/08/2022</t>
  </si>
  <si>
    <t>04,10,17,25,31/08/2022</t>
  </si>
  <si>
    <t>SIRINHAÉM/AMARAJI/BELÉM DE MARIA/CORTÊS /XEXEU /RIBEIRÃO /JAQUEIRA/PRIMAVERA / ÁGUA PRETA / CATENDE/CORTÊS/ QUIPAPÁ/MARAIAL /PALMARES</t>
  </si>
  <si>
    <t>04,09,11,16,19,23,30/08/2022</t>
  </si>
  <si>
    <t>05,10,12,18,19,25,31/08/2022</t>
  </si>
  <si>
    <t>MOTORISTA (POLICIAL)</t>
  </si>
  <si>
    <r>
      <t>FINALIDADE DA VIAGEM</t>
    </r>
    <r>
      <rPr>
        <sz val="11"/>
        <color rgb="FF000000"/>
        <rFont val="Arial"/>
      </rPr>
      <t>: REALIZAR VIAGEM PARA EFETUAR A ENTREGA DE MATERIAIS DE ESCRITÓRIO, INFORMÁTICA EXPEDIENTE,LIMPEZA E MOBILIA NAS UNIDADES REGIONAIS,ULSAV'S E ESCRITÓRIOS E EFETUAR RETORNO COM MATERIAIS INSERVÍVEIS PERTENCENTES A ESTA AUTARQUIA.</t>
    </r>
  </si>
  <si>
    <t>SALGUEIRO/OURICURI/SERRA TALHADA/FLORESTA/PALMARES/RECIFE</t>
  </si>
  <si>
    <t>08,15,22,29/08/2022</t>
  </si>
  <si>
    <t>13,20,27,31/08/2022</t>
  </si>
  <si>
    <r>
      <t>FINALIDADE DA VIAGEM</t>
    </r>
    <r>
      <rPr>
        <sz val="11"/>
        <color rgb="FF000000"/>
        <rFont val="Arial"/>
      </rPr>
      <t>: DESLOCAMENTO PARA RECOLHER VEICULOS QUE IRÃO A LEILÃO E ENTREGAR MATERIAIS DE INFORMATICA NOS MUNICIPIOS</t>
    </r>
  </si>
  <si>
    <t>SURUBIM/CARUARU/BELO JARDIM/AGUAS BELAS/IATI/GARANHUNS/PALMEIRINA/QUIPAPÁ/RECIFE</t>
  </si>
  <si>
    <t>08,15,22/08/2022</t>
  </si>
  <si>
    <t>13,20,24/08/2022</t>
  </si>
  <si>
    <r>
      <t>FINALIDADE DA VIAGEM</t>
    </r>
    <r>
      <rPr>
        <sz val="11"/>
        <color rgb="FF000000"/>
        <rFont val="Arial"/>
      </rPr>
      <t>: EFETUAR ENTREGA DE MATERIAIS,ATENDER A DEMANDA DE ATIVIDADES E DAR APOIO A VISITAÇÃO DAS ARMADILHAS DE MOSCA DE FRUTA NOS MUNICIPIOS</t>
    </r>
  </si>
  <si>
    <t>LAGOA GRANDE/PETROLINA/AFRANIO/DORMENTES/JUTAI/SANTA MARIA DA BOA VISTA/SÃO VICENTE FERRER/PALMARES/RECIFE</t>
  </si>
  <si>
    <t>249.369-1</t>
  </si>
  <si>
    <r>
      <t>FINALIDADE DA VIAGEM</t>
    </r>
    <r>
      <rPr>
        <sz val="11"/>
        <color rgb="FF000000"/>
        <rFont val="Arial"/>
      </rPr>
      <t>:EFETUAR DESLOCAMENTO CONDUZINDO O GESTOR DE FROTA PARA AVALIAÇÃO E REMANEJAMENTO DE VEICULOS PARA OUTRAS UNIDADES E EFETUAR RETORNO COM VEICULOS DESTA AUTARQUIA PARA REVISÃO DOS MUNICIPIOS</t>
    </r>
  </si>
  <si>
    <t>SERTÂNIA/JABITACA/TUPARETAMA/SÃO JOSE DO EGITO/XEXEU/PALMARES/CATENDE/MARRAIAL/RIBEIRÃO/PARNAMIRIN/SERRITA/MOREILÂNDIA/OURICURI/ARARIPINA/IPUBI/TRINDADE/RECIFE</t>
  </si>
  <si>
    <t>383.233-3</t>
  </si>
  <si>
    <r>
      <t>FINALIDADE DA VIAGEM</t>
    </r>
    <r>
      <rPr>
        <sz val="11"/>
        <color rgb="FF000000"/>
        <rFont val="Arial"/>
      </rPr>
      <t>:DESLOCAMENTO PARA RECOLHER VEICULOS QUE IRÃO A LEILÃO E ENTREGAR MATERIAIS DE INFORMATICA NOS MUNICIPIOS</t>
    </r>
  </si>
  <si>
    <t>CUSTÓDIA/AFOGADOS DA INGAZEIRA/TABIRA/AGRESTINA/ALTINHO/JATAUBA/PESQUEIRA/VENTUROSA/RECIFE</t>
  </si>
  <si>
    <t>08,15,24/08/2022</t>
  </si>
  <si>
    <t>13,20,26/08/2022</t>
  </si>
  <si>
    <t>269.485-5</t>
  </si>
  <si>
    <r>
      <t>FINALIDADE DA VIAGEM</t>
    </r>
    <r>
      <rPr>
        <sz val="11"/>
        <color rgb="FF000000"/>
        <rFont val="Arial"/>
      </rPr>
      <t>: EXECUTAR DESLOCAMENTO DE  VIAGEM COM O CONDUTOR JOÃO VILANDIO PARA REALIZAR AVALIAÇÃO E SUPERVISÃO DE VIATURAS PERTENCENTES A ESTA AUTARQUIA PARA REALIZAR REVISÃO OU RETORNO PARA LEILÃO NOS MUNICÍPIOS</t>
    </r>
  </si>
  <si>
    <t>SERTÂNIA/JABITACA/TUPARETAMA/SÃO JOSE DO EGITO/XEXEU/PALMARES/CATENDE/MARRAIAL/RIBEIRÃO/ PARNAMIRIN/SERRITA/MOREILÂNDIA/OURICURI/ARARIPINA/IPUBI/TRINDADE/RECIFE</t>
  </si>
  <si>
    <t>237.893-0</t>
  </si>
  <si>
    <r>
      <t>FINALIDADE DA VIAGEM</t>
    </r>
    <r>
      <rPr>
        <sz val="11"/>
        <color rgb="FF000000"/>
        <rFont val="Arial"/>
      </rPr>
      <t>: EXECUTAR ATIVIDADES RELACIONADAS A PRESIDÊNCIA E DIRETORIAS DESTA AUTARQUIA</t>
    </r>
  </si>
  <si>
    <t>SERRA TALHADA/PETROLÂNDIA/PETROLINA/
Local:RECIFE/SANHARÓ/IATI/RECIFE
RECIFE</t>
  </si>
  <si>
    <t>08,15,23/08/2022</t>
  </si>
  <si>
    <t>13,20,25/08/2022</t>
  </si>
  <si>
    <t>385.564-3</t>
  </si>
  <si>
    <r>
      <t>FINALIDADE DA VIAGEM</t>
    </r>
    <r>
      <rPr>
        <sz val="11"/>
        <color rgb="FF000000"/>
        <rFont val="Arial"/>
      </rPr>
      <t>:DESLOCAMENTO PARA RECOLHER VEICULOS QUE IRÃO A LEILÃO E ENTREGAR MATERIAIS DE INFORMATICA E ESCRITORIOS NOS MUNICIPIOS</t>
    </r>
  </si>
  <si>
    <t>STA CRUZ DO CAPIBARIBE/BREJO DA MADRE DE DEUS/CABROBÓ/BELEM DO SÃO FRANCISCO/BUIQUE/ITAIBA/MANARI/TAQUARITINGA DO NORTE/FREI MIGUELINHO/RECIFE</t>
  </si>
  <si>
    <t>20,27,31/08/2022</t>
  </si>
  <si>
    <t>391.890-4</t>
  </si>
  <si>
    <r>
      <t>FINALIDADE DA VIAGEM</t>
    </r>
    <r>
      <rPr>
        <sz val="11"/>
        <color rgb="FF000000"/>
        <rFont val="Arial"/>
      </rPr>
      <t>:DESLOCAMENTO PARA RECOLHER VEICULOS QUE IRÃO A LEILÃO E ENTREGAR MATERIAIS DE INFORMATICA E ESCRITORIOS RETORNAR COM AMOSTRAS PARA ANALISE DAS REGIONAIS NOS MUNICIPIOS</t>
    </r>
  </si>
  <si>
    <t>CANHOTINHO/SÃO JOÃO/BREJÃO/CORRENTES/ARARIPINA/BODOCÓ/EXU/LIMOEIRO/CASINHAS/SURUBIM/FEIRA NOVA/BOM CONSELHO/GARANHUNS/RECIFE</t>
  </si>
  <si>
    <t>13,19,27/08/2022</t>
  </si>
  <si>
    <r>
      <t>FINALIDADE DA VIAGEM</t>
    </r>
    <r>
      <rPr>
        <sz val="11"/>
        <color rgb="FF000000"/>
        <rFont val="Arial"/>
      </rPr>
      <t>: Apoio em fiscalização volante, em fiscalizações de eventos agropecuários, em vistorias de estabelecimentos avícolas comerciais, busca aos inadimplentes da brucelose, atualizações cadastrais de propriedades rurais.</t>
    </r>
  </si>
  <si>
    <t>Frei Miguelinho/Vertentes/Casinhas/João Alfredo/Bom Jardim/Orobó/Santa Maria do Cambucá/Surubim</t>
  </si>
  <si>
    <t>05,09,16,24,30/08/2022</t>
  </si>
  <si>
    <t>05,09,18,25,31/08/2022</t>
  </si>
  <si>
    <r>
      <t>FINALIDADE DA VIAGEM</t>
    </r>
    <r>
      <rPr>
        <sz val="11"/>
        <color rgb="FF000000"/>
        <rFont val="Arial"/>
      </rPr>
      <t>: Apoio nas fiscalizações em eventos agropecuários, palestras.</t>
    </r>
  </si>
  <si>
    <t>João Alfredo/Orobó/Surubim</t>
  </si>
  <si>
    <t>01,08,15,22,29/08/2022</t>
  </si>
  <si>
    <t>02,09,16,23,30/08/2022</t>
  </si>
  <si>
    <r>
      <t>FINALIDADE DA VIAGEM</t>
    </r>
    <r>
      <rPr>
        <sz val="11"/>
        <color rgb="FF000000"/>
        <rFont val="Arial"/>
      </rPr>
      <t>: Apoio nas fiscalizações de propriedades de risco, em propriedades com equídeos, em propriedades que declararam porcentagem de nascimentos de bezerros maior que bezerras, em eventos agropecuários.</t>
    </r>
  </si>
  <si>
    <t>Vertente do Lério/João Alfredo/Bom Jardim/Orobó/Santa Maria do Cambucá/Frei Miguelinho/Surubim</t>
  </si>
  <si>
    <t>11,16,23,30/08/2022</t>
  </si>
  <si>
    <t>11,18,25,30/08/2022</t>
  </si>
  <si>
    <r>
      <t>FINALIDADE DA VIAGEM</t>
    </r>
    <r>
      <rPr>
        <sz val="11"/>
        <color rgb="FF000000"/>
        <rFont val="Arial"/>
      </rPr>
      <t>: Fiscalizar propriedades de risco PNEFA e PNSS, busca aos inadimplentes da vacina contra a brucelose, vistorias em estabelecimentos avícolas, fiscalizar eventos agropecuários, fiscalização volante, palestra.</t>
    </r>
  </si>
  <si>
    <t>Frei Miguelinho/Casinhas/Vertente do Lério/Vertentes/João Alfredo/Bom Jardim/Orobó/Santa Maria do Cambucá/Surubim</t>
  </si>
  <si>
    <t>05,09,16,23,30/08/2022</t>
  </si>
  <si>
    <t>05,11,18,25/08/2022</t>
  </si>
  <si>
    <r>
      <t>FINALIDADE DA VIAGEM</t>
    </r>
    <r>
      <rPr>
        <sz val="11"/>
        <color rgb="FF000000"/>
        <rFont val="Arial"/>
      </rPr>
      <t>: Auxiliar nas fiscalizações em propriedades de risco, nas vistorias em estabelecimentos comerciais avícolas, na inspeção da sigatoka, de agrotóxicos e busca aos inadimplentes da vacina contra brucelose,</t>
    </r>
  </si>
  <si>
    <t>Tracunhaém/Paudalho/Buenos Aires/Vicência/Lagoa do Carro/Machados/Lagoa de Itaenga/Araçoiaba/Nazaré da Mata/Carpina</t>
  </si>
  <si>
    <t>02,04,08,11,15,23,29/08/2022</t>
  </si>
  <si>
    <t>03,04,09,11,16,24,29/08/2022</t>
  </si>
  <si>
    <r>
      <t>FINALIDADE DA VIAGEM</t>
    </r>
    <r>
      <rPr>
        <sz val="11"/>
        <color rgb="FF000000"/>
        <rFont val="Arial"/>
      </rPr>
      <t>: Realizar cadastro e atualizações em propriedades rurais, auxiliar nas fiscalizações em propriedades de risco, nas vistorias em estabelecimentos comerciais avícolas, nas propriedades que declararam porcentagem de bezerros maior que bezerras,  realizar cadastros em propriedades com citros/bananas,</t>
    </r>
  </si>
  <si>
    <t>Vicência/Tracunhaém/Nazaré da Mata/Lagoa do Carro/Lagoa de Itaenga/Buenos Aires/Nazaré da Mata/Paudalho/Carpina</t>
  </si>
  <si>
    <t>02,04,10,16,25,29/08/2022</t>
  </si>
  <si>
    <t>02,04,10,18,26,30/08/2022</t>
  </si>
  <si>
    <r>
      <t>FINALIDADE DA VIAGEM</t>
    </r>
    <r>
      <rPr>
        <sz val="11"/>
        <color rgb="FF000000"/>
        <rFont val="Arial"/>
      </rPr>
      <t>: Fiscalizar propriedades de risco, vistorias em estabelecimentos avícolas comerciais, fiscalização em estabelecimentos de corte IN 20/16, busca aos inadimplentes da febre aftosa e brucelose, fiscalizar propriedades com equídeos e realizar educação sanitária PCNRH.</t>
    </r>
  </si>
  <si>
    <t>Paudalho/Lagoa do Carro/Vicência/Araçoiaba/Tracunhaém/Nazaré da Mata/Lagoa de Itaenga/Carpina</t>
  </si>
  <si>
    <t>03,05,08,15,19,22,29/08/2022</t>
  </si>
  <si>
    <t>03,05,08,17,19,24,31/08/2022</t>
  </si>
  <si>
    <r>
      <t>FINALIDADE DA VIAGEM</t>
    </r>
    <r>
      <rPr>
        <sz val="11"/>
        <color rgb="FF000000"/>
        <rFont val="Arial"/>
      </rPr>
      <t>: Auxiliar na fiscalização em evento agropecuário, busca aos inadimplentes, cadastro e atualização cadastral de propriedades rurais, fiscalização volante.</t>
    </r>
  </si>
  <si>
    <t>Frei Miguelinho/Salgadinho/Machados/Passira/Cumaru/Feira Nova/Limoeiro</t>
  </si>
  <si>
    <t>05,08,10,15,22/08/2022</t>
  </si>
  <si>
    <t>05,08,10,17,24/08/2022</t>
  </si>
  <si>
    <r>
      <t>FINALIDADE DA VIAGEM</t>
    </r>
    <r>
      <rPr>
        <sz val="11"/>
        <color rgb="FF000000"/>
        <rFont val="Arial"/>
      </rPr>
      <t>: Auxiliar em fiscalizações volantes, cadastro e atualização cadastral de propriedades rurais, fiscalização em propriedades de risco, em propriedades que declararam porcentagem maior de bezerros, vacinações assistidas contra a brucelose.</t>
    </r>
  </si>
  <si>
    <t>Passira/Cumaru/Salgadinho/Feira Nova/Machados/Frei Miguelinho/Limoeiro</t>
  </si>
  <si>
    <t>05,10,12,15,22/08/2022</t>
  </si>
  <si>
    <t>05,10,12,17,24/08/2022</t>
  </si>
  <si>
    <r>
      <t>FINALIDADE DA VIAGEM</t>
    </r>
    <r>
      <rPr>
        <sz val="11"/>
        <color rgb="FF000000"/>
        <rFont val="Arial"/>
      </rPr>
      <t>: Inspeção em propriedades com produção comercial e não comercial de bananas e citros, auxiliar em fiscalização volante, em propriedades de risco, cadastro e georreferenciamento de propriedades rurais, busca aos inadimplentes, vacinações assistidas contra brucelose. atualização cadastral em propriedades com ovinos e suinos.</t>
    </r>
  </si>
  <si>
    <t>Frei Miguelinho/Passira/Cumaru/Salgadinho/Feira Nova/Machados/Limoeiro</t>
  </si>
  <si>
    <t>05,12,15,19,22/08/2022</t>
  </si>
  <si>
    <t>05,12,17,19,24/08/2022</t>
  </si>
  <si>
    <r>
      <t>FINALIDADE DA VIAGEM</t>
    </r>
    <r>
      <rPr>
        <sz val="11"/>
        <color rgb="FF000000"/>
        <rFont val="Arial"/>
      </rPr>
      <t>: Inspeção no abatedouro.</t>
    </r>
  </si>
  <si>
    <t>01,02,04,05,08,09,11,12,15,16,18,19,22,23,25,26,29,30/08/2022</t>
  </si>
  <si>
    <t>130.443-7</t>
  </si>
  <si>
    <r>
      <t>FINALIDADE DA VIAGEM</t>
    </r>
    <r>
      <rPr>
        <sz val="11"/>
        <color rgb="FF000000"/>
        <rFont val="Arial"/>
      </rPr>
      <t>: Apoio em fiscalizações de eventos agropecuários, atualizações de cadastros de propriedades rurais.</t>
    </r>
  </si>
  <si>
    <t>João Alfredo/Frei Miguelinho/Surubim</t>
  </si>
  <si>
    <t>02,09,16,23,29/08/2022</t>
  </si>
  <si>
    <t>EDIVALDO JOSÉ DA COSTA</t>
  </si>
  <si>
    <r>
      <t>FINALIDADE DA VIAGEM</t>
    </r>
    <r>
      <rPr>
        <sz val="11"/>
        <color rgb="FF000000"/>
        <rFont val="Arial"/>
      </rPr>
      <t>: Busca aos inadimplentes da vacinação contra brucelose, georreferenciamento de propriedades rurais, atualizações cadastrais.</t>
    </r>
  </si>
  <si>
    <t>Vertente do Lério/Santa Maria do Cambucá/Orobó/João Alfredo/Bom Jardim/Casinhas/Frei Miguelinho/Surubim</t>
  </si>
  <si>
    <t>08,16,18,22,25,29/08/2022</t>
  </si>
  <si>
    <t>09,17,19,23,25,29/08/2022</t>
  </si>
  <si>
    <t>12661-6</t>
  </si>
  <si>
    <t>AUX. EM GESTÃO AUT/FUND-AXGAF</t>
  </si>
  <si>
    <r>
      <t>FINALIDADE DA VIAGEM</t>
    </r>
    <r>
      <rPr>
        <sz val="11"/>
        <color rgb="FF000000"/>
        <rFont val="Arial"/>
      </rPr>
      <t>: Condução dos técnicos para atualizações, georreferenciamentos e cadastros de propriedades rurais, para busca aos inadimplentes.</t>
    </r>
  </si>
  <si>
    <t>Passira/Cumaru/Salgadinho/Feira Nova/Machados/Limoeiro</t>
  </si>
  <si>
    <t>15,22/08/2022</t>
  </si>
  <si>
    <r>
      <t>FINALIDADE DA VIAGEM</t>
    </r>
    <r>
      <rPr>
        <sz val="11"/>
        <color rgb="FF000000"/>
        <rFont val="Arial"/>
      </rPr>
      <t>: Busca aos inadimplentes, atualizações cadastrais de propriedades rurais.</t>
    </r>
  </si>
  <si>
    <t>Machados/Feira Nova/Limoeiro</t>
  </si>
  <si>
    <t>09,15/08/2022</t>
  </si>
  <si>
    <t>09,16/08/2022</t>
  </si>
  <si>
    <r>
      <t>FINALIDADE DA VIAGEM</t>
    </r>
    <r>
      <rPr>
        <sz val="11"/>
        <color rgb="FF000000"/>
        <rFont val="Arial"/>
      </rPr>
      <t>: Atualizações cadastrais em propriedades rurais.</t>
    </r>
  </si>
  <si>
    <r>
      <t>FINALIDADE DA VIAGEM</t>
    </r>
    <r>
      <rPr>
        <sz val="11"/>
        <color rgb="FF000000"/>
        <rFont val="Arial"/>
      </rPr>
      <t>: Entrega de amostras e documentações, visitas nos escritórios de atendimentos, fiscalizações em propriedades de risco, fiscalizações volantes, fiscalização de propriedades que declararam porcentagem maior de bezerros machos, fiscalizações em eventos agropecuários, vacinações assistidas contra brucelose.</t>
    </r>
  </si>
  <si>
    <t>Surubim/Frei Miguelinho/Salgadinho/Feira Nova/Passira/Recife/Orobó/João Alfredo/Carpina/Lagoa de Itaenga/Vicência/Limoeiro</t>
  </si>
  <si>
    <t>04,11,15,17,22,25,29/08/2022</t>
  </si>
  <si>
    <t>05,12,15,19,24,26,30/08/2022</t>
  </si>
  <si>
    <t>Aliança/Jaboatão dos Guararapes/Abreu e Lima/Paudalho/Ribeirão/Igarassu/Bezerros/Recife</t>
  </si>
  <si>
    <t>09,10,16,17,18,23,25/08/2022</t>
  </si>
  <si>
    <t>FINALIDADE DA VIAGEM: VIGILÂNCIA ATIVA, BUSCA A INADIMPLENTES, FISCALIZAÇÃO EM AVIÁRIOS COM A FINALIDADE DE REGISTRO E FEIRAS DE ANIMAIS.</t>
  </si>
  <si>
    <t>FEIRA DE TUPARETAMA - FEIRA DE A. BREJINHO - FEIRA DE A. ITAPETIM - STA. TEREZINHA - BREJINHO - ITAPETIM - S. J. DO EGITO.</t>
  </si>
  <si>
    <t>01,05,09,11,18,24/08/2022</t>
  </si>
  <si>
    <t>FEIRA DE TUPARETAMA - FEIRA DE A. BREJINHO - FEIRA DE A. ITAPETIM - STA. TEREZINHA -  BREJINHO -  ITAPETIM - S. J. DO EGITO.</t>
  </si>
  <si>
    <t>ADEMAR PATRIOTA JUNIOR</t>
  </si>
  <si>
    <t>FEIRA DE TUPARETAMA - FEIRA DE A. BREJINHO -FEIRA DE A. ITAPETIM -STA. TEREZINHA - BREJINHO -  ITAPETIM -  S. J. DO EGITO.</t>
  </si>
  <si>
    <t>AFOGADOS  INGAZEIRA</t>
  </si>
  <si>
    <t>QUIXABA - INGAZEIRA - A. DA INGAZEIRA</t>
  </si>
  <si>
    <t>08,17,25,26/08/2022</t>
  </si>
  <si>
    <t>PATROCINIO ROCHAEL MAIA NETO</t>
  </si>
  <si>
    <t>FINALIDADE DA VIAGEM: BUSCA A INADIMPLENTES, VIGILÂNCIA ATIVA.</t>
  </si>
  <si>
    <t>04,05,11,12,15/08/2022</t>
  </si>
  <si>
    <t>QUIXABA -CARNAÍBA -  A. DA INGAZEIRA</t>
  </si>
  <si>
    <t>01,05,15,19/08/2022</t>
  </si>
  <si>
    <t>FINALIDADE DA VIAGEM: FISCALIZAÇÃO NA FEIRA DE ANIMAIS DE AFOGADOS DA INGAZEIRA E TABIRA, VERIFICAÇÃO DE DOCUMENTAÇÃO SANITÁRIA OBRIGATÓRIA, CONTROLE DE ENTRADA E SAÍDA DE ANIMAIS.</t>
  </si>
  <si>
    <t>TABIRA - A. DA INGAZEIRA</t>
  </si>
  <si>
    <t>02,09,16,23/08/2022</t>
  </si>
  <si>
    <t>FINALIDADE DA VIAGEM: BARREIRA MÓVEL, BLOQUEIO EM ESTRADAS DA REGIÃO E MUNICÍPIOS VIZINHOS, FISCALIZAÇÃO NA FEIRA DE ANIMAIS DE AFOGADOS DA INGAZEIRA, VERIFICAÇÃO DE DOCUMENTAÇÃO SANITÁRIA OBRIGATÓRIA</t>
  </si>
  <si>
    <t>07,21/08/2022</t>
  </si>
  <si>
    <t>FINALIDADE DA VIAGEM: BARREIRA MÓVEL, BLOQUEIO EM ESTRADAS DA REGIÃO E MUNICÍPIOS VIZINHOS, FISCALIZAÇÃO NA FEIRA DE ANIMAIS DE AFOGADOS DA INGAZEIRA, VERIFICAÇÃO DE DOCUMENTAÇÃO SANITÁRIA OBRIGATÓRIA.</t>
  </si>
  <si>
    <t>FINALIDADE DA VIAGEM: FISCALIZAÇÃO NA FEIRA DE ANIMAIS DE TABIRA E NA 48º EXPOSIÇÃO DE SERTANIA, VERIFICAÇÃO DE DOCUMENTAÇÃO SANITÁRIA OBRIGATÓRIA, CONTROLE DE ENTRADA E SAÍDA DE ANIMAIS.</t>
  </si>
  <si>
    <t>FEIRA DE TABIRA - EXPOSIÇÃO DE ANIMAIS - SERTANIA</t>
  </si>
  <si>
    <t>02,04,09,16,23,30/08/2022</t>
  </si>
  <si>
    <t>0306,10,17,24,31/08/2022</t>
  </si>
  <si>
    <t xml:space="preserve">FINALIDADE DA VIAGEM: FISCALIZAÇÃO NA FEIRA DE ANIMAIS DE TABIRA, VERIFICAÇÃO DE DOCUMENTAÇÃO SANITÁRIA OBRIGATÓRIA, CONTROLE DE ENTRADA E SAÍDA DE ANIMAIS. </t>
  </si>
  <si>
    <t>FEIRA DE TABIRA - SERTANIA</t>
  </si>
  <si>
    <t>03,10,17,24,31/08/2022</t>
  </si>
  <si>
    <t>FINALIDADE DA VIAGEM: FISCALIZAÇÃO NA FEIRA DE ANIMAIS DE CUSTODIA, VERIFICAÇÃO DE DOCUMENTAÇÃO SANITÁRIA OBRIGATÓRIA, CONTROLE DE ENTRADA E SAÍDA DE ANIMAIS.</t>
  </si>
  <si>
    <t>02,23/08/2022</t>
  </si>
  <si>
    <t>03,24/08/2022</t>
  </si>
  <si>
    <t>FINALIDADE DA VIAGEM: BARREIRA MÓVEL, BLOQUEIO EM ESTRADAS DA REGIÃO E MUNICÍPIOS VIZINHOS, FISCALIZAÇÃO NA FEIRA DE ANIMAIS DE TABIRA E CUSTÓDIA, VERIFICAÇÃO DE DOCUMENTAÇÃO SANITÁRIA OBRIGATÓRIA.</t>
  </si>
  <si>
    <t>05,19/08/2022</t>
  </si>
  <si>
    <t>FINALIDADE DA VIAGEM: FISCALIZAÇÃO NA FEIRA DE ANIMAIS DE AFOGADOS DA INGAZEIRA E TABIRA, VERIFICAÇÃO DE DOCUMENTAÇÃO SANITÁRIA OBRIGATÓRIA, CONTROLE DE ENTRADA E SAÍDA DE ANIMAIS, BUSCA A INADIMPLENTES, VIGILÂNCIA ATIVA.</t>
  </si>
  <si>
    <t>A. DA INGAZEIRA -TABIRA -  SÃO JOSÉ DO EGITO</t>
  </si>
  <si>
    <t>02,06,09,13,16,20,23,27,30/08/2022</t>
  </si>
  <si>
    <t>03,07,10,14,17,21,24,28,31/08/2022</t>
  </si>
  <si>
    <t>FEIRA DE ANIMAIS -TABIRA -  A. DA INGAZEIRA</t>
  </si>
  <si>
    <t>JOSE VALDEMIR DE CARVALHO VERAS</t>
  </si>
  <si>
    <t>2657-3</t>
  </si>
  <si>
    <t>06,13,20/08/2022</t>
  </si>
  <si>
    <t>07,14,21/08/2022</t>
  </si>
  <si>
    <r>
      <t xml:space="preserve">FINALIDADE DA VIAGEM: 1. </t>
    </r>
    <r>
      <rPr>
        <sz val="11"/>
        <color rgb="FF000000"/>
        <rFont val="Arial"/>
      </rPr>
      <t>(Plano de Manejo) Reunião no Conselho Agroecológico de Vitória de Santo Antão - PE  </t>
    </r>
    <r>
      <rPr>
        <b/>
        <sz val="11"/>
        <color rgb="FF000000"/>
        <rFont val="Calibri"/>
        <scheme val="minor"/>
      </rPr>
      <t>2.</t>
    </r>
    <r>
      <rPr>
        <sz val="11"/>
        <color rgb="FF000000"/>
        <rFont val="Arial"/>
      </rPr>
      <t xml:space="preserve"> Certificado vencido na empresa JHMW Controle de Praga Eireli e Certificado vencido e cumprimento do laudo nº 18805147 na empresa S.O.S Dedetização e Serviços LTDA. e</t>
    </r>
    <r>
      <rPr>
        <b/>
        <sz val="11"/>
        <color rgb="FF000000"/>
        <rFont val="Calibri"/>
        <scheme val="minor"/>
      </rPr>
      <t> </t>
    </r>
    <r>
      <rPr>
        <sz val="11"/>
        <color rgb="FF000000"/>
        <rFont val="Arial"/>
      </rPr>
      <t>Fiscalização de produto não registrado no MAPA- Forte Neem na empresa Forte Adubos e Substratos Comércio Eireli.</t>
    </r>
    <r>
      <rPr>
        <b/>
        <sz val="11"/>
        <color rgb="FF000000"/>
        <rFont val="Calibri"/>
        <scheme val="minor"/>
      </rPr>
      <t xml:space="preserve"> 3.</t>
    </r>
    <r>
      <rPr>
        <sz val="11"/>
        <color rgb="FF000000"/>
        <rFont val="Arial"/>
      </rPr>
      <t xml:space="preserve"> Notificar para providência de renovação de registro a empresa José Henrique Correa de Castro - ME.</t>
    </r>
    <r>
      <rPr>
        <b/>
        <sz val="11"/>
        <color rgb="FF000000"/>
        <rFont val="Calibri"/>
        <scheme val="minor"/>
      </rPr>
      <t xml:space="preserve"> 4.</t>
    </r>
    <r>
      <rPr>
        <sz val="11"/>
        <color rgb="FF000000"/>
        <rFont val="Arial"/>
      </rPr>
      <t xml:space="preserve"> Fiscalização formal e informal/ Fiscalização Usina Laranjeiras.  </t>
    </r>
  </si>
  <si>
    <t>Vitória de Santo Antão/Olinda/Jaboatão/Vicência/Recife</t>
  </si>
  <si>
    <t>08,09,10,11/08/2022</t>
  </si>
  <si>
    <t>Cabo de Santo Agostinho/Jaboatão dos Guararapes/Olinda/ Ipojuca/Recife</t>
  </si>
  <si>
    <t>09,10,11/08/2022</t>
  </si>
  <si>
    <r>
      <t>FINALIDADE DA VIAGEM</t>
    </r>
    <r>
      <rPr>
        <sz val="11"/>
        <color rgb="FF000000"/>
        <rFont val="Arial"/>
      </rPr>
      <t xml:space="preserve">: </t>
    </r>
    <r>
      <rPr>
        <b/>
        <sz val="11"/>
        <color rgb="FF000000"/>
        <rFont val="Calibri"/>
        <scheme val="minor"/>
      </rPr>
      <t xml:space="preserve">1. </t>
    </r>
    <r>
      <rPr>
        <sz val="11"/>
        <color rgb="FF000000"/>
        <rFont val="Arial"/>
      </rPr>
      <t>Mudança de endereço na empresa Kelldrin Industrial LTDA</t>
    </r>
  </si>
  <si>
    <t>Abreu e Lima/Recife</t>
  </si>
  <si>
    <r>
      <t>FINALIDADE DA VIAGEM</t>
    </r>
    <r>
      <rPr>
        <sz val="11"/>
        <color rgb="FF000000"/>
        <rFont val="Arial"/>
      </rPr>
      <t>:  </t>
    </r>
    <r>
      <rPr>
        <b/>
        <sz val="11"/>
        <color rgb="FF000000"/>
        <rFont val="Calibri"/>
        <scheme val="minor"/>
      </rPr>
      <t>1.</t>
    </r>
    <r>
      <rPr>
        <sz val="11"/>
        <color rgb="FF000000"/>
        <rFont val="Arial"/>
      </rPr>
      <t xml:space="preserve"> Verificação do cumprimento do laudo nº 23290257 na empresa WS Controle de Pragas LTDA - ME.</t>
    </r>
  </si>
  <si>
    <r>
      <t>FINALIDADE DA VIAGEM</t>
    </r>
    <r>
      <rPr>
        <sz val="11"/>
        <color rgb="FF000000"/>
        <rFont val="Arial"/>
      </rPr>
      <t xml:space="preserve">: </t>
    </r>
    <r>
      <rPr>
        <b/>
        <sz val="11"/>
        <color rgb="FF000000"/>
        <rFont val="Calibri"/>
        <scheme val="minor"/>
      </rPr>
      <t>1.</t>
    </r>
    <r>
      <rPr>
        <sz val="11"/>
        <color rgb="FF000000"/>
        <rFont val="Arial"/>
      </rPr>
      <t> </t>
    </r>
    <r>
      <rPr>
        <b/>
        <sz val="11"/>
        <color rgb="FF000000"/>
        <rFont val="Calibri"/>
        <scheme val="minor"/>
      </rPr>
      <t> </t>
    </r>
    <r>
      <rPr>
        <sz val="11"/>
        <color rgb="FF000000"/>
        <rFont val="Arial"/>
      </rPr>
      <t xml:space="preserve">Mudança de endereço na empresa Kelldrin Industrial LTDA. </t>
    </r>
    <r>
      <rPr>
        <b/>
        <sz val="11"/>
        <color rgb="FF000000"/>
        <rFont val="Calibri"/>
        <scheme val="minor"/>
      </rPr>
      <t>2. </t>
    </r>
    <r>
      <rPr>
        <sz val="11"/>
        <color rgb="FF000000"/>
        <rFont val="Arial"/>
      </rPr>
      <t>Verificação do cumprimento do laudo nº 23290257 na empresa WS Controle de Pragas LTDA - ME.</t>
    </r>
    <r>
      <rPr>
        <b/>
        <sz val="11"/>
        <color rgb="FF000000"/>
        <rFont val="Calibri"/>
        <scheme val="minor"/>
      </rPr>
      <t xml:space="preserve"> 3. </t>
    </r>
    <r>
      <rPr>
        <sz val="11"/>
        <color rgb="FF000000"/>
        <rFont val="Arial"/>
      </rPr>
      <t>Verificar execução do PCQ em campo na empresa Solar BR Coca Cola Suape e</t>
    </r>
    <r>
      <rPr>
        <b/>
        <sz val="11"/>
        <color rgb="FF000000"/>
        <rFont val="Calibri"/>
        <scheme val="minor"/>
      </rPr>
      <t> </t>
    </r>
    <r>
      <rPr>
        <sz val="11"/>
        <color rgb="FF000000"/>
        <rFont val="Arial"/>
      </rPr>
      <t>Verificação da aplicação de agrotóxico no Plano de PCQ da RNEST na Refinaria Abreu e Lima. </t>
    </r>
  </si>
  <si>
    <t>Abreu e Lima/Paulista/Cabo de Santo Agostinho/ Ipojuca/Recife</t>
  </si>
  <si>
    <t>08,09,11/08/2022</t>
  </si>
  <si>
    <r>
      <t>FINALIDADE DA VIAGEM</t>
    </r>
    <r>
      <rPr>
        <sz val="11"/>
        <color rgb="FF000000"/>
        <rFont val="Arial"/>
      </rPr>
      <t>: </t>
    </r>
    <r>
      <rPr>
        <b/>
        <sz val="11"/>
        <color rgb="FF000000"/>
        <rFont val="Calibri"/>
        <scheme val="minor"/>
      </rPr>
      <t xml:space="preserve">1. </t>
    </r>
    <r>
      <rPr>
        <sz val="11"/>
        <color rgb="FF000000"/>
        <rFont val="Arial"/>
      </rPr>
      <t>(Plano de Manejo) Reunião no Conselho Agroecológico de Vitória de Santo Antão - PE</t>
    </r>
  </si>
  <si>
    <r>
      <t>FINALIDADE DA VIAGEM</t>
    </r>
    <r>
      <rPr>
        <sz val="11"/>
        <color rgb="FF000000"/>
        <rFont val="Arial"/>
      </rPr>
      <t>: VERIFICAÇÃO OFICIAL EM ESTABELECIMENTOS DE INSPEÇÃO PERIÓDICA E  INSPEÇÃO PERMANENTE( ABATEDOUROS) , SUPERVISÃO EM ESTABELECIMENTOS SISBI, ATENDIMENTOS MPPE.</t>
    </r>
  </si>
  <si>
    <t>SANTA MARIA DO CAMBUCÁ/IGARASSU/JABOATÃO/
Local:RECIFE/RIBEIRÃO/RECIFE
VITÓRIA/GOIANA/CAMARAGIBE/ NAZARE/ MACHADOS/ RECIFE</t>
  </si>
  <si>
    <t>15,16,17,18,22,24,26,29,30/08/2022</t>
  </si>
  <si>
    <t>15,16,17,19,23,25,26,29,31/08/2022</t>
  </si>
  <si>
    <r>
      <t>FINALIDADE DA VIAGEM</t>
    </r>
    <r>
      <rPr>
        <sz val="11"/>
        <color rgb="FF000000"/>
        <rFont val="Arial"/>
      </rPr>
      <t>: REALIZAR ATIVIDADES DE DEFESA SANITÁRIA ANIMAL; CADASTRAMENTO E ATUALIZAÇÃO CADASTRAL DE PROPRIEDADES E PEODUTORES RURAIS; FISCALIZAÇÃO DE PRODUTORES INADIMPLENTES COM A 1ª ETAPA DE VACINAÇÃO CONTRA A FEBRE AFTOSA; VIGILÂNCIA ATIVA EM PROPRIEDADES DE RISCO PARA DOENÇAS DE NOTIFICAÇÃO OBRIGATÓRIA; FISCALIZAÇÃO/VISTORIA EM ESTABELECIMENTOS AVÍCOLAS; REUNIÕES ADMINISTRATIVAS E TÉCNICAS.</t>
    </r>
  </si>
  <si>
    <t>Macaparana/São Vicente Ferrer/Aliança/Camutanga/Ferreiros/Recife/Timbaúba</t>
  </si>
  <si>
    <t>03,15,22,29/08/2022</t>
  </si>
  <si>
    <t>05,18,25,31/08/2022</t>
  </si>
  <si>
    <r>
      <t>FINALIDADE DA VIAGEM</t>
    </r>
    <r>
      <rPr>
        <sz val="11"/>
        <color rgb="FF000000"/>
        <rFont val="Arial"/>
      </rPr>
      <t>: REALIZAR ATIVIDADES DE DEFESA SANITÁRIA ANIMAL; CADASTRAMENTO E ATUALIZAÇÃO CADASTRAL DE PROPRIEDADES E PRODUTORES RURAIS; FISCALIZAÇÃO DE PRODUTORES INADIMPLENTES COM A 1ª ETAPA DE VACINAÇÃO CONTRA A FEBRE AFTOSA; ATENDIMENTO A COMUNIDADE NOS EAC's; REUNIÕES ADMINISTRATIVAS E TÉCNICAS.</t>
    </r>
  </si>
  <si>
    <t>Aliança/Camutanga/Ferreiros/Recife/Timbaúba</t>
  </si>
  <si>
    <t>09,16,23,30/08/2022</t>
  </si>
  <si>
    <t>11,18,25,31/08/2022</t>
  </si>
  <si>
    <r>
      <t>FINALIDADE DA VIAGEM</t>
    </r>
    <r>
      <rPr>
        <sz val="11"/>
        <color rgb="FF000000"/>
        <rFont val="Arial"/>
      </rPr>
      <t>: REALIZAR ATIVIDADES DE DEFESA SANITÁRIA ANIMAL; CADASTRAMENTO E ATUALIZAÇÃO CADASTRAL DE PROPRIEDADES E PEODUTORES RURAIS; FISCALIZAÇÃO DE PRODUTORES INADIMPLENTES COM A 1ª ETAPA DE VACINAÇÃO CONTRA A FEBRE AFTOSA; ATENDIMENTO A COMUNIDADE EM EAC's; REUNIÕES ADMINISTRATIVAS E TÉCNICAS.</t>
    </r>
  </si>
  <si>
    <t>Macaparana/São Vicente Ferrer/Recife/Timbaúba</t>
  </si>
  <si>
    <t>09,16,23/08/2022</t>
  </si>
  <si>
    <r>
      <t>FINALIDADE DA VIAGEM</t>
    </r>
    <r>
      <rPr>
        <sz val="11"/>
        <color rgb="FF000000"/>
        <rFont val="Arial"/>
      </rPr>
      <t>: Executar ações de defesa sanitária animal; Cadastramento e atualização cadastral de produtores e propriedades rurais, ações de fiscalização, vacinação de Brucelose, assistida e oficial, busca por inadimplentes da 1ª etapa de vacinação contra a febre aftosa 2022.</t>
    </r>
  </si>
  <si>
    <t>Itaquitinga / Itambé / Condado /Itapissuma / Igarassu / Ilha de Itamaracá / Goiana</t>
  </si>
  <si>
    <t>19,25/08/2022</t>
  </si>
  <si>
    <t>GABRIEL RODRIGUES PEREIRA </t>
  </si>
  <si>
    <r>
      <t>FINALIDADE DA VIAGEM</t>
    </r>
    <r>
      <rPr>
        <sz val="11"/>
        <color rgb="FF000000"/>
        <rFont val="Arial"/>
      </rPr>
      <t>: </t>
    </r>
    <r>
      <rPr>
        <b/>
        <sz val="11"/>
        <color rgb="FF000000"/>
        <rFont val="Calibri"/>
        <scheme val="minor"/>
      </rPr>
      <t> </t>
    </r>
    <r>
      <rPr>
        <sz val="11"/>
        <color rgb="FF000000"/>
        <rFont val="Arial"/>
      </rPr>
      <t> REALIZAR ATIVIDADES DE DEFESA SANITÁRIA ANIMAL; CADASTRAMENTO E ATUALIZAÇÃO CADASTRAL DE PROPRIEDADES E PRODUTORES RURAIS; FISCALIZAÇÃO DE PRODUTORES INADIMPLENTES COM A 1ª ETAPA DE VACINAÇÃO CONTRA A FEBRE AFTOSA, E BRUCELOSE; REUNIÕES ADMINISTRATIVAS E TÉCNICAS.</t>
    </r>
  </si>
  <si>
    <t>ITAQUITINGA/CONDADO/ITAPISSUMA/IGARASSU/ILHA DE ITAMARACA/ITAMBE</t>
  </si>
  <si>
    <t>16,22/08/2022</t>
  </si>
  <si>
    <t>19,26/08/2022</t>
  </si>
  <si>
    <r>
      <t>FINALIDADE DA VIAGEM</t>
    </r>
    <r>
      <rPr>
        <sz val="11"/>
        <color rgb="FF000000"/>
        <rFont val="Arial"/>
      </rPr>
      <t>: Executar ações administrativas de defesa sanitária animal; cadastramento e atualização de produtores e propriedades rurais; supervisões de EAC's.</t>
    </r>
  </si>
  <si>
    <t xml:space="preserve"> FINALIDADE DA VIAGEM:
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 por inadimplentes da campanha de vacinação contra Febre Aftosa e produtores que não vacinaram contra Brucelose bovina.
*Diárias Integrais com deslocamento do Município sede, conforme art. 3º do decreto 25845/03.</t>
  </si>
  <si>
    <t>Cabo de Santo Agostinho/Ipojuca/Abreu e Lima/Jaboatão dos Guararapes/Ipojuca/Recife</t>
  </si>
  <si>
    <t>16,23/08/2022</t>
  </si>
  <si>
    <r>
      <t>FINALIDADE DA VIAGEM</t>
    </r>
    <r>
      <rPr>
        <sz val="11"/>
        <color rgb="FF000000"/>
        <rFont val="Arial"/>
      </rPr>
      <t>: Executar ações de Defesa e Fiscalização Agropecuária; executar ações pertinentes à II etapa de vacinação contra aftosa: divulgação de campanha, atividades da 1ª Etapa da Campanha de Vacinação contra a Febre Aftosa/2022. Realizar fiscalização de matadouros e supervisão de EAC´s e atividades de campo e Ulsav's.</t>
    </r>
  </si>
  <si>
    <t>Timbaúba/Igarassu/Goiana/Ipojuca/Araripina/Camaragibe/São Lourenço da Mata/ItambéRecife</t>
  </si>
  <si>
    <t>11,15,22,29/08/2022</t>
  </si>
  <si>
    <t>12,19,26,31/08/2022</t>
  </si>
  <si>
    <r>
      <t>FINALIDADE DA VIAGEM</t>
    </r>
    <r>
      <rPr>
        <sz val="11"/>
        <color rgb="FF000000"/>
        <rFont val="Arial"/>
      </rPr>
      <t>: Ações na defesa, fiscalização e inspensão animal; Cadastramento e atualização cadastral de produtores e produtores rurais, ações de fiscalização, atividades con a 1ª Etapa de vacinação contra Febre Aftosa/2022, vacinação de Brucelose, assistida e oficial, buscar por inadimplentes.</t>
    </r>
  </si>
  <si>
    <t>05,19,26,31/08/2022</t>
  </si>
  <si>
    <r>
      <t>FINALIDADE DA VIAGEM</t>
    </r>
    <r>
      <rPr>
        <sz val="11"/>
        <color rgb="FF000000"/>
        <rFont val="Arial"/>
      </rPr>
      <t>: EXECUTAR AÇÕES ADMINISTRATIVAS DE DEFESAS AGROPECUÁRIA, CADASTRAMENTO E ATUALIZAÇÕES DE PRODUTORES E PROPRIEDADE RURAL, ATIVIDADES NA 1ª ETAPA DA CAMPANHA DE VACINAÇÃO CONTRA A FEBRE AFTOSA/2022.</t>
    </r>
  </si>
  <si>
    <t>Moreno/Pombos/Gloria do Goita/Chã de Alegria/Vitoria de Sto Antão.</t>
  </si>
  <si>
    <t>01,15,22/08/2022</t>
  </si>
  <si>
    <t>05,19,26/08/2022</t>
  </si>
  <si>
    <t xml:space="preserve">FINALIDADE DA VIAGEM: Executar ações de defesa e fiscalização animal, busca por inadimplentes com a II etapa de vacinação contra aftosa, vacinações assistidas,  fiscalizações de matadouros, propriedades rurais e estabelecimentos de comércio de produtos veterinários, atividades com a 1ª Etapa da Campanha de vacinação contra a Febre Aftosa/2022 e realizar supervisão de EAC´s.
 </t>
  </si>
  <si>
    <t>CONDADO/ITAMARCÁ/ITAMBÉ/ITAQUITINGA/GOIANA/CONDADO/ITAMARACÁ/IGARASSU</t>
  </si>
  <si>
    <r>
      <t>FINALIDADE DA VIAGEM</t>
    </r>
    <r>
      <rPr>
        <sz val="11"/>
        <color rgb="FF000000"/>
        <rFont val="Arial"/>
      </rPr>
      <t>: EXECUTAR  AÇÕES ADMINISTRATIVAS DE DEFESAS AGROPECUÁRIA, CADASTRAMENTO E ATUALIZAÇÕES DE PRODUTORES E PROPRIEDADE RURAL, ATIVIDADES COM A 1ª ETAPA DE VACINAÇÃO CONTRA A FEBRE AFTOSA/2022.</t>
    </r>
  </si>
  <si>
    <t>Moreno/Pombos/Pombos/Chã de Alegria/Vitoria de Sto Antão</t>
  </si>
  <si>
    <t>19,24/08/2022</t>
  </si>
  <si>
    <t>17,24,31/08/2022</t>
  </si>
  <si>
    <r>
      <t>FINALIDADE DA VIAGEM</t>
    </r>
    <r>
      <rPr>
        <sz val="11"/>
        <color rgb="FF000000"/>
        <rFont val="Arial"/>
      </rPr>
      <t>: Executar ações de defesa sanitária animal, fiscalização de eventos agropecuários, propriedades e produtores rurais, participação em reuniões de Defesa Sanitária, administrativas e fiscalizações em Estabelecimentos Agropecuários. </t>
    </r>
  </si>
  <si>
    <t>Abreu e Lima/ Paulista/ Olinda/Jaboatão dos Guararapes/ São Loureço da Mata/Ipojuca/ Recife</t>
  </si>
  <si>
    <t>04,11,17/08/2022</t>
  </si>
  <si>
    <t>Auxiliar de Defesa Agropecuária</t>
  </si>
  <si>
    <t>FINALIDADE DA VIAGEM:
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Busca por inadimplentes da campanha de vacinação contra Febre Aftosa e produtores que não vacinaram contra Brucelose bovina.
*Diárias Integrais com deslocamento do Município sede, conforme art. 3º do decreto 25845/03.</t>
  </si>
  <si>
    <t>Olinda/Paulista/Abreu e Lima/Jaboatão dos Guararapes/Cabo se Stº Agostinho/Recife</t>
  </si>
  <si>
    <t>FINALIDADE DA VIAGEM: Executar ações de defesa sanitária animal, fiscalização de eventos agropecuários, propriedades e produtores rurais; participação em reuniões de Defesa Sanitária, administrativas e fiscalizações em Estabelecimentos Agropecuários. 
*Diárias Integrais com deslocamento do Município sede, conforme art. 3º do decreto 25845/03.</t>
  </si>
  <si>
    <t>PAULISTA/ABREU E LIMA/JABOATÃO DOS GUARARAPES/ CAMARAGIBE/RECIFE</t>
  </si>
  <si>
    <t>10,16,29/08/2022</t>
  </si>
  <si>
    <t>12,18,31/08/2022</t>
  </si>
  <si>
    <r>
      <t>FINALIDADE DA VIAGEM</t>
    </r>
    <r>
      <rPr>
        <sz val="11"/>
        <color rgb="FF000000"/>
        <rFont val="Arial"/>
      </rPr>
      <t xml:space="preserve">: </t>
    </r>
    <r>
      <rPr>
        <b/>
        <sz val="11"/>
        <color rgb="FF000000"/>
        <rFont val="Calibri"/>
        <scheme val="minor"/>
      </rPr>
      <t> 1.  Fiscalizar propriedades de risco (PNEFA e PNSS)  2.  Fiscalizar propriedades de risco (PNEFA e PNSS) 3. Fiscalizar propriedades de risco (PNEFA e PNSS)  4. Fiscalizar propriedades de risco (PNEFA e PNSS)  5. Fiscalizar propriedades de risco (PNEFA e PNSS).</t>
    </r>
  </si>
  <si>
    <t>15,18,22,25,29/08/2022</t>
  </si>
  <si>
    <t>16,19,23,26,30/08/2022</t>
  </si>
  <si>
    <r>
      <t>FINALIDADE DA VIAGEM</t>
    </r>
    <r>
      <rPr>
        <sz val="11"/>
        <color rgb="FF000000"/>
        <rFont val="Arial"/>
      </rPr>
      <t>:  1. Atendimento a foco de Mortalidade de Abelhas.  2. Fiscalização de propriedade de risco PNEFA, PNSS  3. Cadastro de produtores Apícolas</t>
    </r>
  </si>
  <si>
    <t>Serra Talhada /lagoa Grande /Dormentes / Petrolina</t>
  </si>
  <si>
    <t>08,16,19/08/2022</t>
  </si>
  <si>
    <t>MARCÍLIO DIAS DE OLIVEIRA</t>
  </si>
  <si>
    <t>Serra Talhada / lagoa Grande / Dormentes / Petrolina</t>
  </si>
  <si>
    <t>José Siqueira Neto</t>
  </si>
  <si>
    <t>103.343-3</t>
  </si>
  <si>
    <r>
      <t>FINALIDADE DA VIAGEM</t>
    </r>
    <r>
      <rPr>
        <sz val="11"/>
        <color rgb="FF000000"/>
        <rFont val="Arial"/>
      </rPr>
      <t xml:space="preserve">: </t>
    </r>
    <r>
      <rPr>
        <b/>
        <sz val="11"/>
        <color rgb="FF000000"/>
        <rFont val="Calibri"/>
        <scheme val="minor"/>
      </rPr>
      <t>  1.  Fiscalização em Aglomeração de Animais   1.  Apoio à Gerência em Supervisão ULSAV, UVL, EAC   1.  Apoio à Gerência em Supervisão ULSAV, UVL, EAC</t>
    </r>
  </si>
  <si>
    <t>Dormentes /Santa Maria da Boa Vista /Afrânio /  Petrolina</t>
  </si>
  <si>
    <t>05,12,18/08/2022</t>
  </si>
  <si>
    <t>06,13,19/08/2022</t>
  </si>
  <si>
    <t>429.628 - 1</t>
  </si>
  <si>
    <r>
      <t>FINALIDADE DA VIAGEM</t>
    </r>
    <r>
      <rPr>
        <sz val="11"/>
        <color rgb="FF000000"/>
        <rFont val="Arial"/>
      </rPr>
      <t>:  1º Suporte e acompanhamento das atividades de inspeção na UR Petrolina; 2º Recolhimento de material de trabalho para o escritório de Dormentes.</t>
    </r>
  </si>
  <si>
    <t>Petrolina / Dormentes</t>
  </si>
  <si>
    <r>
      <t>FINALIDADE DA VIAGEM</t>
    </r>
    <r>
      <rPr>
        <sz val="11"/>
        <color rgb="FF000000"/>
        <rFont val="Arial"/>
      </rPr>
      <t>:  1. Acompanhamento e suporte das atividades de inspeção na UR Petrolina.</t>
    </r>
  </si>
  <si>
    <t>Petrolina / Santa Maria da Boa Vista</t>
  </si>
  <si>
    <r>
      <t>FINALIDADE DA VIAGEM</t>
    </r>
    <r>
      <rPr>
        <sz val="11"/>
        <color rgb="FF000000"/>
        <rFont val="Arial"/>
      </rPr>
      <t xml:space="preserve">: </t>
    </r>
    <r>
      <rPr>
        <b/>
        <sz val="11"/>
        <color rgb="FF000000"/>
        <rFont val="Calibri"/>
        <scheme val="minor"/>
      </rPr>
      <t xml:space="preserve">  1.  Supervisão ULSAV, UVL, EAC    2. Supervisão ULSAV, UVL, EAC. </t>
    </r>
  </si>
  <si>
    <t>11,16/08/2022</t>
  </si>
  <si>
    <t>12,17/08/2022</t>
  </si>
  <si>
    <t>104987 - 9</t>
  </si>
  <si>
    <t>FINALIDADE DA VIAGEM: 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
OBS: Viagem de caráter extraordinário,  não estava dentro do cronograma do mês de Agosto/2022.</t>
  </si>
  <si>
    <t>Sertânia/ São José do Egito/ Afogados da Ingazeira/ São Bento do Una/Recife.</t>
  </si>
  <si>
    <r>
      <t>FINALIDADE DA VIAGEM</t>
    </r>
    <r>
      <rPr>
        <sz val="11"/>
        <color rgb="FF000000"/>
        <rFont val="Arial"/>
      </rPr>
      <t>: SUPERVISÃO DOS ESCRITÓRIOS DA UNIDADE REGIONAL DE SANHARÓ E REALIZAÇÃO DE BARREIRAS SANITÁRIAS EM EVENTOS AGROPECUÁRIOS E EM MATADOUROS, REUNIÕES COM CRIADORES E GRANJEIROS, VISTORIAS EM ESTABELECIMENTOS DE GRANJAS E  FARMÁCIAS VETERINÁRIAS:</t>
    </r>
  </si>
  <si>
    <t>SÃO BENTO DO UNA, LAJEDO, TUPANATINGA/BUIQUE / VENTUROSA /ARCOVERDE, PEDRA / BELO JARDIM/TACAIMBÓ/SÃO CAETANO/SÃO CAETANO/ CACHOEIRINHA/LAJEDO/ SANHARÓ</t>
  </si>
  <si>
    <t>08,15,22,26,29/08/2022</t>
  </si>
  <si>
    <t>12,19,24,26,29/08/2022</t>
  </si>
  <si>
    <r>
      <t>FINALIDADE DA VIAGEM</t>
    </r>
    <r>
      <rPr>
        <sz val="11"/>
        <color rgb="FF000000"/>
        <rFont val="Arial"/>
      </rPr>
      <t>: 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t>
    </r>
  </si>
  <si>
    <t>ARCOVERDE, SÃO BENTO DO UNA,VENTUROSA,POÇÃO,LAJEDO, SÃO BENTO DO UNA, CALÇADO,PEDRA, SANHARÓ</t>
  </si>
  <si>
    <t>08,15,22,23,24,25,26,29,3008/2022</t>
  </si>
  <si>
    <t>12,19,22,23,24,25,26,29,30/08/2022</t>
  </si>
  <si>
    <t>LUCIANA TORRES BRANDÃO</t>
  </si>
  <si>
    <r>
      <t>FINALIDADE DA VIAGEM</t>
    </r>
    <r>
      <rPr>
        <sz val="11"/>
        <color rgb="FF000000"/>
        <rFont val="Arial"/>
      </rPr>
      <t>: SUPERVISÃO NOS MUNICÍPIOS DA ULSAV, FISCALIZAÇÃO E VISTORIAS EM GRANJAS AVÍCOLAS NOS MUNICÍPIOS DA REGIONAL E BARREIRA MÓVEL EM MATADOUROS E FEIRA DE ANIMAIS DE CACHOEIRINHA E CUMPRIMENTO DAS METAS.</t>
    </r>
  </si>
  <si>
    <t>SÃO CAETANO/ JUREMA / JUREMA / IBIRAJUBA / CACHOEIRINHA</t>
  </si>
  <si>
    <t>08,15,22,23,24,25,26,29,30/08/2022</t>
  </si>
  <si>
    <r>
      <t>FINALIDADE DA VIAGEM</t>
    </r>
    <r>
      <rPr>
        <sz val="11"/>
        <color rgb="FF000000"/>
        <rFont val="Arial"/>
      </rPr>
      <t>: SUPERVISÃO NOS MUNICÍPIOS DA ULSAV, FISCALZAÇÃO E VISTORIAS EM GRANJAS AVÍCOLAS NOS MUNICÍPIOS DA REGIONAL E BARREIRA MÓVEL EM MATADOUROS E CUMPRIMENTO DAS METAS.</t>
    </r>
  </si>
  <si>
    <t>PESQUEIRA/SÃO BENTO DO UNA /TACAIMBÓ/POÇÃO/POÇÃO/SANHARÓ/BELO JARDIM</t>
  </si>
  <si>
    <r>
      <t>FINALIDADE DA VIAGEM</t>
    </r>
    <r>
      <rPr>
        <sz val="11"/>
        <color rgb="FF000000"/>
        <rFont val="Arial"/>
      </rPr>
      <t>: FISCALIZAÇÃO EM BARREIRAS MÓVEIS NOS MUNICÍPIO DA UNIDADE REGIONAL DE SANHARÓ E  FISCALIZAÇÕES E VISTORIAS EM FARMÁCIAS VETERINÁRIAS, FISCALIZAÇÃO E VISTORIAS EM GRANJAS NOS MUNICÍPIOS DA REGIONAL DE  SANHARÓ, CUMPRIMENTO DAS METAS.</t>
    </r>
  </si>
  <si>
    <t>SÃO BENTO DO UNA, PESQUEIRA, BUIQUE, TUPANATINGA, BUIQUE, SANHARO, LAJEDO, PEDRA, ARCOVERDE</t>
  </si>
  <si>
    <t>01,15,22,23,24,25,26,29,30/08/2022</t>
  </si>
  <si>
    <t>05,19,22,23,24,25,26,29,30/08/2022</t>
  </si>
  <si>
    <r>
      <t>FINALIDADE DA VIAGEM</t>
    </r>
    <r>
      <rPr>
        <sz val="11"/>
        <color rgb="FF000000"/>
        <rFont val="Arial"/>
      </rPr>
      <t>: FISCALIZAÇÕES EM BARREIRAS SANITÁRIAS EM EVENTOS AGROPECUÁRIOS E MATADOUROS, VISITAS E VISTORIAS EM GRANJAS, UNIDADES DE BENEFICIAMENTO DE OVOS E LATICÍNIOS DA REGIONAL DE SANHARÓ, NOS MUNICÍPIOS DA UNIDADE REGIONAL DE SANHARÓ E CUMPRIMENTO DAS METAS.</t>
    </r>
  </si>
  <si>
    <t>ARCOVERDE, SÃO BENTO DO UNA, VENTUROSA, POÇÃO, ALAGOINHA / SANHARÓ /PESQUEIRA</t>
  </si>
  <si>
    <r>
      <t>FINALIDADE DA VIAGEM</t>
    </r>
    <r>
      <rPr>
        <sz val="11"/>
        <color rgb="FF000000"/>
        <rFont val="Arial"/>
      </rPr>
      <t>: FISCALIZAÇÃO NA FEIRA DE ANIMAIS  E ASSISTÊNCIA AOS FISCAIS NOS TRABALHOS DE FISCALIZAÇÃO EM GRANJAS AVÍCOLAS.</t>
    </r>
  </si>
  <si>
    <t>PESQUEIRA/ ALAGOINHA / CACHOEIRINHA / POÇÃO / SANHARÓ</t>
  </si>
  <si>
    <t>08,15,23,30/08/2022</t>
  </si>
  <si>
    <t>11,17,23,30/08/2022</t>
  </si>
  <si>
    <t>SÃO BENTO DO UNA / CACHOEIRINHA / SANHARÓ</t>
  </si>
  <si>
    <t>08,17,24,29,30/08/2022</t>
  </si>
  <si>
    <t>10,18,25,29,30/08/2022</t>
  </si>
  <si>
    <r>
      <t>FINALIDADE DA VIAGEM</t>
    </r>
    <r>
      <rPr>
        <sz val="11"/>
        <color rgb="FF000000"/>
        <rFont val="Arial"/>
      </rPr>
      <t>: FISCALIZAÇÃO DOS ANIMAIS NA FEIRA DE ANIMAIS DE SÃO BENTO DO UNA. CONFORME ART 3º DO DECRETO 25.845/2003. ASSISTÊNCIA AOS FISCAIS NAS SUA ATRIBUIÇÕES DE FISCALIZAÇÕES EM GRANJAS AVÍCOLAS E BARREIRAS SANITÁRIAS E ASSISTÊNCIA NOS CUMPRIMENTOS DAS METAS.</t>
    </r>
  </si>
  <si>
    <t>06,13,20,27,29,30/08/2022</t>
  </si>
  <si>
    <t xml:space="preserve">FINALIDADE DA VIAGEM: FISCALIZAÇÃO DOS ANIMAIS NA FEIRA DE ANIMAIS DE SÃO BENTO DO UNA. CONFORME ART 3º DO DECRETO 25.845/2003. ASSISTÊNCIA AOS FISCAIS NAS SUA ATRIBUIÇÕES DE FISCALIZAÇÕES EM GRANJAS AVÍCOLAS.
 </t>
  </si>
  <si>
    <t>04,11,20,27,29,30/08/2022</t>
  </si>
  <si>
    <r>
      <t>FINALIDADE DA VIAGEM</t>
    </r>
    <r>
      <rPr>
        <sz val="11"/>
        <color rgb="FF000000"/>
        <rFont val="Arial"/>
      </rPr>
      <t>: FISCALIZAÇÃO DOS ANIMAIS NA FEIRA DE ANIMAIS DE SÃO BENTO DO UNA. CONFORME ART 3º DO DECRETO 25.845/2003. ASSISTÊNCIA AOS FISCAIS NAS SUA ATRIBUIÇÕES DE FISCALIZAÇÕES EM GRANJAS AVÍCOLAS.</t>
    </r>
  </si>
  <si>
    <t>LAJEDO/BELO JARDIM/ SÃO BENTO DO UNA</t>
  </si>
  <si>
    <t>06,13,15,22,29,30/08/2022</t>
  </si>
  <si>
    <t>06,13,19,26,29,30/08/2022</t>
  </si>
  <si>
    <r>
      <t>FINALIDADE DA VIAGEM</t>
    </r>
    <r>
      <rPr>
        <sz val="11"/>
        <color rgb="FF000000"/>
        <rFont val="Arial"/>
      </rPr>
      <t>: FISCALIZAÇÃO NA FEIRA DE ANIMAIS E ASSISTÊNCIA AOS FISCAIS NOS TRABALHOS DE FISCALIZAÇÃO EM GRANJAS AVÍCOLAS, APOIO AO ESCRITÓRIO DE SÃO BENTO DO UNA.</t>
    </r>
  </si>
  <si>
    <t>TACAIMBÓ/CACHOEIRINHA /SÃO BENTO/  BELO JARDIM</t>
  </si>
  <si>
    <t>10,17,22,29/08/2022</t>
  </si>
  <si>
    <t>CACHOEIRINHA / BELO JARDIM</t>
  </si>
  <si>
    <t>08,15,20,29/08/2022</t>
  </si>
  <si>
    <t>12,18,20,29/08/2022</t>
  </si>
  <si>
    <r>
      <t>FINALIDADE DA VIAGEM</t>
    </r>
    <r>
      <rPr>
        <sz val="11"/>
        <color rgb="FF000000"/>
        <rFont val="Arial"/>
      </rPr>
      <t>: FISCALIZAÇÃO DOS ANIMAIS NAS FEIRAS DE ANIMAIS E VISITA A PROPRIEDADE RURAL PARA ATUALIZAÇÃO CADASTRAL.</t>
    </r>
  </si>
  <si>
    <t>ALAGOINHA </t>
  </si>
  <si>
    <t>08,15,20,29,31/08/2022</t>
  </si>
  <si>
    <t>10,16,21,29,31/08/2022</t>
  </si>
  <si>
    <r>
      <t>FINALIDADE DA VIAGEM</t>
    </r>
    <r>
      <rPr>
        <sz val="11"/>
        <color rgb="FF000000"/>
        <rFont val="Arial"/>
      </rPr>
      <t>: ASSISTÊNCIA AOS FISCAIS NOS TRABALHOS DE BARREIRAS SANITÁRIAS E VISTORIAS E LAUDOS NAS GRANJAS AVÍCOLAS E FARMÁCIAS VETERINÁRIAS E CUMPRIMENTO DAS METAS.</t>
    </r>
  </si>
  <si>
    <t>POÇÃO / PESQUEIRA / VENTUROSA / ALAGOINHA</t>
  </si>
  <si>
    <t>08,15,20,29,30/08/2022</t>
  </si>
  <si>
    <t>10,16,21,29,30/08/2022</t>
  </si>
  <si>
    <r>
      <t>FINALIDADE DA VIAGEM</t>
    </r>
    <r>
      <rPr>
        <sz val="11"/>
        <color rgb="FF000000"/>
        <rFont val="Arial"/>
      </rPr>
      <t>: FISCALIZAÇÃO DOS ANIMAIS NAS FEIRAS DE ANIMAIS E VISITA A PROPRIEDADE RURAIS  PARA FISCALIZAÇÃO E ATUALIZAÇÃO CADASTRAL, APOIO NOS TRABALHOS DE FISCALIZAÇÃO EM BARREIRAS SANITÁRIAS E FARMÁCIS VETERINÁRIAS.</t>
    </r>
  </si>
  <si>
    <r>
      <t>FINALIDADE DA VIAGEM</t>
    </r>
    <r>
      <rPr>
        <sz val="11"/>
        <color rgb="FF000000"/>
        <rFont val="Arial"/>
      </rPr>
      <t>: FISCALIZAÇÃO EM PROPRIEDADES PARA REALIZAÇÃO DAS METAS, BARREIRA SANITÁRIA EM MATADOUROS E EVENTOS AGROPECUÁRIOS.  FISCALIZAÇÃO DOS ANIMAIS NA FEIRA DE ANIMAIS DE BUIQUE. CONFORME ART 3º DO DECRETO 25.845/2003. </t>
    </r>
  </si>
  <si>
    <t>BUIQUE/ TUPANATINGA / PEDRA</t>
  </si>
  <si>
    <t>06,13,20,22,29,30/08/2022</t>
  </si>
  <si>
    <t>06,13,20,25,29,30/08/2022</t>
  </si>
  <si>
    <t>BUIQUE /TUPANATINGA / PEDRA</t>
  </si>
  <si>
    <t>TUPANATINGA/ BUIQUE/ ARCOVERDE</t>
  </si>
  <si>
    <r>
      <t>FINALIDADE DA VIAGEM</t>
    </r>
    <r>
      <rPr>
        <sz val="11"/>
        <color rgb="FF000000"/>
        <rFont val="Arial"/>
      </rPr>
      <t>: FISCALIZAÇÃO NAS FEIRAS DE ANIMAIS E AUXILIO NAS VISITAS A ESTABELECIMENTOS AVÍCOLAS E LAUDO DE VISTORIA E FISCALIZAÇÃO EM FARMÁCIAS VETERINÁRIAS E APOIO NOS CUMPRIMENTOS DAS METAS.</t>
    </r>
  </si>
  <si>
    <t>IBIRAJUBA/PESQUEIRA /  CACHOEIRINHA</t>
  </si>
  <si>
    <r>
      <t>FINALIDADE DA VIAGEM</t>
    </r>
    <r>
      <rPr>
        <sz val="11"/>
        <color rgb="FF000000"/>
        <rFont val="Arial"/>
      </rPr>
      <t>: FISCALIZAÇÃO NA FEIRA DE ANIMAIS E APOIO AOS FISCAIS NAS AÇÕES DE FISCALIZAÇÃO EM EVENTOS PECUÁRIO E VISTORIA EM GRANJAS AVÍCOLAS E APOIO NOS CUMPRIMENTOS DAS METAS, BARREITA SANITÁRIA EM EVENTOS AGROPECUÁRIOS.</t>
    </r>
  </si>
  <si>
    <t>SÃO BENTO /CACHOEIRINHA / CALÇADO / LAJEDO</t>
  </si>
  <si>
    <t>08,15,22,25/08/2022</t>
  </si>
  <si>
    <t>10,17,22,25/08/2022</t>
  </si>
  <si>
    <r>
      <t>FINALIDADE DA VIAGEM</t>
    </r>
    <r>
      <rPr>
        <sz val="11"/>
        <color rgb="FF000000"/>
        <rFont val="Arial"/>
      </rPr>
      <t>: FISCALIZAÇÃO NA FEIRA DE ANIMAIS   E ASSISTÊNCIA AOS FISCAIS NOS TRABALHOS DE FISCALIZAÇÃO EM GRANJAS AVÍCOLAS.</t>
    </r>
  </si>
  <si>
    <r>
      <t>FINALIDADE DA VIAGEM</t>
    </r>
    <r>
      <rPr>
        <sz val="11"/>
        <color rgb="FF000000"/>
        <rFont val="Arial"/>
      </rPr>
      <t>: FISCALIZAÇÕES EM BARREIRAS SANITÁRIAS DE EVENTOS AGROPECUÁRIOS E ABATEDOUROS, VISTORIAS E FISCALIZAÇÕES EM GRANJAS AVÍCOLAS, UNIDADES DE BENEFICIAMENTO DE OVOS E LATICÍNIOS DA REGIONAL DE SANHARÓ.</t>
    </r>
  </si>
  <si>
    <t>VENTUROSA, PEDRA, RECIFE, SÃO BENTO DO UNA, ALAGOINHA,BUIQUE, PESQUEIRA</t>
  </si>
  <si>
    <t>08,15,22,26,29,30,31/08/2022</t>
  </si>
  <si>
    <t>12,18,23,26,29,30,31/08/2022</t>
  </si>
  <si>
    <t>ARCOVERDE, SÃO BENTO DO UNA, RECIFE, VENTUROSA, PEDRA,ALAGOINHA /POÇÃO /PEDRA/ PESQUEIRA</t>
  </si>
  <si>
    <t>335563-2</t>
  </si>
  <si>
    <t xml:space="preserve">FINALIDADE DA VIAGEM: inspeção em propriedades produtoras de citros/inspeção em Sigatoka Negra e Moko da bananeira. Inspeção em comércios de agrotóxicos.
 </t>
  </si>
  <si>
    <t>São Vicente Ferrer/Lagoa do Carro/Nazaré da Mata/Vicência/Machados/Buenos Aires/Timbaúba/Carpina</t>
  </si>
  <si>
    <t>03,05,10,11,18,23,25/08/2022</t>
  </si>
  <si>
    <t>FINALIDADE DA VIAGEM:
Reuniões preparatórias, junto às secretarias de meio ambiente, agricultura e conselho municipal de desenvolvimento rural sustentável, buscando a divulgação e implementação do recolhimento itinerante das embalagens vazias de agrotóxicos.
- Escolha e georreferenciamento dos locais adequados para realização da ação, nos municípios de Cabrobó e Belém do São Francisco.</t>
  </si>
  <si>
    <t>Cabrobó/Belém do São Francisco/Salgueiro</t>
  </si>
  <si>
    <t>FINALIDADE DA VIAGEM:
- Reuniões preparatórias, junto às secretarias de meio ambiente, agricultura e conselho municipal de desenvolvimento rural sustentável, buscando a divulgação e implementação do recolhimento itinerante das embalagens vazias de agrotóxicos e
- Escolha e georreferenciamento dos locais adequados para realização da ação.
Nos municípios de Cabrobó e Belém do São Francisco.</t>
  </si>
  <si>
    <r>
      <t>FINALIDADE DA VIAGEM</t>
    </r>
    <r>
      <rPr>
        <sz val="11"/>
        <color rgb="FF000000"/>
        <rFont val="Arial"/>
      </rPr>
      <t>: </t>
    </r>
    <r>
      <rPr>
        <b/>
        <sz val="11"/>
        <color rgb="FF000000"/>
        <rFont val="Calibri"/>
        <scheme val="minor"/>
      </rPr>
      <t>1.</t>
    </r>
    <r>
      <rPr>
        <sz val="11"/>
        <color rgb="FF000000"/>
        <rFont val="Arial"/>
      </rPr>
      <t> Supervisão das atividades de Inspeção Vegetal relacionados a implantação do SIAPEC 3</t>
    </r>
  </si>
  <si>
    <t>Garanhuns/Palmares/Caruaru/Recife</t>
  </si>
  <si>
    <r>
      <t>FINALIDADE DA VIAGEM</t>
    </r>
    <r>
      <rPr>
        <sz val="11"/>
        <color rgb="FF000000"/>
        <rFont val="Arial"/>
      </rPr>
      <t>:</t>
    </r>
    <r>
      <rPr>
        <b/>
        <sz val="11"/>
        <color rgb="FF000000"/>
        <rFont val="Calibri"/>
        <scheme val="minor"/>
      </rPr>
      <t xml:space="preserve"> 1. </t>
    </r>
    <r>
      <rPr>
        <sz val="11"/>
        <color rgb="FF000000"/>
        <rFont val="Arial"/>
      </rPr>
      <t>Apuração de denúncia sobre o uso indevido de cama de aviário, na comunidade de Caranguejo/Barra de Guabiraba.</t>
    </r>
  </si>
  <si>
    <t>Barra de Guabiraba/Recife</t>
  </si>
  <si>
    <r>
      <t>FINALIDADE DA VIAGEM</t>
    </r>
    <r>
      <rPr>
        <sz val="11"/>
        <color rgb="FF000000"/>
        <rFont val="Arial"/>
      </rPr>
      <t>: </t>
    </r>
    <r>
      <rPr>
        <b/>
        <sz val="11"/>
        <color rgb="FF000000"/>
        <rFont val="Calibri"/>
        <scheme val="minor"/>
      </rPr>
      <t>1. </t>
    </r>
    <r>
      <rPr>
        <sz val="11"/>
        <color rgb="FF000000"/>
        <rFont val="Arial"/>
      </rPr>
      <t>Supervisão das atividades de Inspeção Vegetal relacionados a implantação do SIAPEC 3.</t>
    </r>
  </si>
  <si>
    <t xml:space="preserve">FINALIDADE DA VIAGEM: 1. Registro inicial na empresa Amauri Praxedes de Gois. 2. Verificar execução de obras na empresa Ariosvaldo Gonçalves Lima Eireli. 3. Renovação de registro na empresa Jade Com.de Plantas e Paisagismo Eirelli- ME; Renovação de registro na empresa BJB Com. de Plantas e Paisagismo Eirelli; e Renovação de registro na empresa Atmosphera Com. de Plantas e Paisagismo - ME. 4. Treinamento e acompanhamento na parte de agrotóxico. </t>
  </si>
  <si>
    <t>Jaboatão dos Guararapes/Camaraguibe/Igarassu/Caruaru/Recife</t>
  </si>
  <si>
    <t>15,17,18,25/08/2022</t>
  </si>
  <si>
    <t>15,17,18,26/08/2022</t>
  </si>
  <si>
    <t>André Luiz Menezes Machado</t>
  </si>
  <si>
    <t xml:space="preserve"> FINALIDADE DA VIAGEM:  1. Registro inicial na empresa Amauri Praxedes de Gois. 2. Verificar execução do PCQ em campo na empresa Solar BR Coca Cola Suape e Verificação da aplicação de agrotóxico no Plano de PCQ da RNEST na Refinaria Abreu e Lima. 3. Fiscalização do comércio formal e informal do município. 4. Treinamento e acompanhamento na parte de agrotóxico. </t>
  </si>
  <si>
    <t>Jaboatão dos Guararapes/Cabo de Santo Agostinho/ Ipojuca/Machados/Caruaru/Recife</t>
  </si>
  <si>
    <t>15,17,19,26/08/2022</t>
  </si>
  <si>
    <r>
      <t>FINALIDADE DA VIAGEM</t>
    </r>
    <r>
      <rPr>
        <sz val="11"/>
        <color rgb="FF000000"/>
        <rFont val="Arial"/>
      </rPr>
      <t xml:space="preserve">: </t>
    </r>
    <r>
      <rPr>
        <b/>
        <sz val="11"/>
        <color rgb="FF000000"/>
        <rFont val="Calibri"/>
        <scheme val="minor"/>
      </rPr>
      <t xml:space="preserve">1. </t>
    </r>
    <r>
      <rPr>
        <sz val="11"/>
        <color rgb="FF000000"/>
        <rFont val="Arial"/>
      </rPr>
      <t xml:space="preserve">Registro inicial na empresa Amauri Praxedes de Gois. </t>
    </r>
    <r>
      <rPr>
        <b/>
        <sz val="11"/>
        <color rgb="FF000000"/>
        <rFont val="Calibri"/>
        <scheme val="minor"/>
      </rPr>
      <t xml:space="preserve">2. </t>
    </r>
    <r>
      <rPr>
        <sz val="11"/>
        <color rgb="FF000000"/>
        <rFont val="Arial"/>
      </rPr>
      <t xml:space="preserve">Verificar execução do PCQ em campo na empresa Solar BR Coca Cola Suape e Verificação da aplicação de agrotóxico no Plano de PCQ da RNEST na Refinaria Abreu e Lima. </t>
    </r>
    <r>
      <rPr>
        <b/>
        <sz val="11"/>
        <color rgb="FF000000"/>
        <rFont val="Calibri"/>
        <scheme val="minor"/>
      </rPr>
      <t>3</t>
    </r>
    <r>
      <rPr>
        <sz val="11"/>
        <color rgb="FF000000"/>
        <rFont val="Arial"/>
      </rPr>
      <t>. Renovação de registro na empresa Jade Com.de Plantas e Paisagismo Eirelli- ME; Renovação de registro na empresa BJB Com. de Plantas e Paisagismo Eirelli; e Renovação de registro na empresa Atmosphera Com. de Plantas e Paisagismo - ME. </t>
    </r>
    <r>
      <rPr>
        <b/>
        <sz val="11"/>
        <color rgb="FF000000"/>
        <rFont val="Calibri"/>
        <scheme val="minor"/>
      </rPr>
      <t>4. </t>
    </r>
    <r>
      <rPr>
        <sz val="11"/>
        <color rgb="FF000000"/>
        <rFont val="Arial"/>
      </rPr>
      <t>Treinamento e acompanhamento na parte de agrotóxico. </t>
    </r>
  </si>
  <si>
    <t>Jaboatão dos Guararapes/Cabo de Santo Agostinho/ Ipojuca/Igarassu/Caruaru/Recife</t>
  </si>
  <si>
    <r>
      <t>FINALIDADE DA VIAGEM</t>
    </r>
    <r>
      <rPr>
        <sz val="11"/>
        <color rgb="FF000000"/>
        <rFont val="Arial"/>
      </rPr>
      <t>:  </t>
    </r>
    <r>
      <rPr>
        <b/>
        <sz val="11"/>
        <color rgb="FF000000"/>
        <rFont val="Calibri"/>
        <scheme val="minor"/>
      </rPr>
      <t>1.</t>
    </r>
    <r>
      <rPr>
        <sz val="11"/>
        <color rgb="FF000000"/>
        <rFont val="Arial"/>
      </rPr>
      <t xml:space="preserve"> Renovação de registro na empresa Keyppy Dedetização LTDA ME. 2. Verificar execução de obras na empresa Ariosvaldo Gonçalves Lima Eireli. </t>
    </r>
    <r>
      <rPr>
        <b/>
        <sz val="11"/>
        <color rgb="FF000000"/>
        <rFont val="Calibri"/>
        <scheme val="minor"/>
      </rPr>
      <t>2. </t>
    </r>
    <r>
      <rPr>
        <sz val="11"/>
        <color rgb="FF000000"/>
        <rFont val="Arial"/>
      </rPr>
      <t>Treinamento e acompanhamento na parte de agrotóxico. </t>
    </r>
  </si>
  <si>
    <t>Olinda/Camaragibe/Caruaru/Recife</t>
  </si>
  <si>
    <t>15,17,25/08/2022</t>
  </si>
  <si>
    <t>15,17,26/08/2022</t>
  </si>
  <si>
    <r>
      <t>FINALIDADE DA VIAGEM</t>
    </r>
    <r>
      <rPr>
        <sz val="11"/>
        <color rgb="FF000000"/>
        <rFont val="Arial"/>
      </rPr>
      <t xml:space="preserve">: </t>
    </r>
    <r>
      <rPr>
        <b/>
        <sz val="11"/>
        <color rgb="FF000000"/>
        <rFont val="Calibri"/>
        <scheme val="minor"/>
      </rPr>
      <t xml:space="preserve">1. </t>
    </r>
    <r>
      <rPr>
        <sz val="11"/>
        <color rgb="FF000000"/>
        <rFont val="Arial"/>
      </rPr>
      <t>Renovação de registro na empresa Keyppy Dedetização LTDA ME.</t>
    </r>
    <r>
      <rPr>
        <b/>
        <sz val="11"/>
        <color rgb="FF000000"/>
        <rFont val="Calibri"/>
        <scheme val="minor"/>
      </rPr>
      <t xml:space="preserve"> 2. </t>
    </r>
    <r>
      <rPr>
        <sz val="11"/>
        <color rgb="FF000000"/>
        <rFont val="Arial"/>
      </rPr>
      <t>Verificar execução do PCQ em campo na empresa Solar BR Coca Cola Suape e Verificação da aplicação de agrotóxico no Plano de PCQ da RNEST na Refinaria Abreu e Lima.</t>
    </r>
  </si>
  <si>
    <t>Olinda/Cabo de Santo Agostinho/ Ipojuca/Recife</t>
  </si>
  <si>
    <t>15,17/08/2022</t>
  </si>
  <si>
    <r>
      <t>FINALIDADE DA VIAGEM</t>
    </r>
    <r>
      <rPr>
        <sz val="11"/>
        <color rgb="FF000000"/>
        <rFont val="Arial"/>
      </rPr>
      <t>: Realização de inspeções periódicas, coletas de amostras e visita técnica. </t>
    </r>
  </si>
  <si>
    <t>IGARASSU/GOIANA/POMBOS/SÃO LOURENÇO/CARPINA/CAMARAGIBE/RECIFE</t>
  </si>
  <si>
    <t>19,22,23,24,25,26/08/2022</t>
  </si>
  <si>
    <r>
      <t>FINALIDADE DA VIAGEM</t>
    </r>
    <r>
      <rPr>
        <sz val="11"/>
        <color rgb="FF000000"/>
        <rFont val="Arial"/>
      </rPr>
      <t>: execução de inspeções periódicas, coletas de amostras e visita técnica.</t>
    </r>
  </si>
  <si>
    <t>Igarassu/Goiana/Pombos/São Lourenço/Carpina/Camaragibe/Recife</t>
  </si>
  <si>
    <t>EDUARDO PIMENTEL BRUM</t>
  </si>
  <si>
    <t>335579-9</t>
  </si>
  <si>
    <r>
      <t> </t>
    </r>
    <r>
      <rPr>
        <sz val="11"/>
        <color rgb="FF000000"/>
        <rFont val="Arial"/>
      </rPr>
      <t>FISCAL ESTADUAL AGROPECUÁRIO</t>
    </r>
  </si>
  <si>
    <r>
      <t>FINALIDADE DA VIAGEM</t>
    </r>
    <r>
      <rPr>
        <sz val="11"/>
        <color rgb="FF000000"/>
        <rFont val="Arial"/>
      </rPr>
      <t>: VIAGEM AO MUNICÍPIO DE BARRA DE GUABIRABA PARA ATENDER DENÚNCIA SOBRE USO INADEQUADO DA CAMA DE AVIÁRIO NO PLANTIO DO INHAME</t>
    </r>
  </si>
  <si>
    <t>BARRA GUABIRABA-RECIFE</t>
  </si>
  <si>
    <t xml:space="preserve">FINALIDADE DA VIAGEM: TRATA-SE DE UM CURSO QUE SE CHAMA EXERCÍCIO SIMULADO DE EMERGÊNCIA ZOOSSANITÁRI QUE SERÁ ORGANIZADO PELO MAPA NA CIDADE DE JUCIMEIRA-MT, ONDE MÉDICOS VETERINÁRIOS QUE ATUAM NA ÁREA DE SAÚDE ANIMAL QUE AINDA NÃO FORAM TREINADOS  PARTICIPASSEM E CHAMARAM UM REPRESENTANTE DE CADA ESTADO
 </t>
  </si>
  <si>
    <t>RECIFE-</t>
  </si>
  <si>
    <t>SÃO PAULO (SP)-CUIABÁ (MT)- JUSCIMEIRA (MT)- RECIFE (22:45)</t>
  </si>
  <si>
    <r>
      <t>FINALIDADE DA VIAGEM</t>
    </r>
    <r>
      <rPr>
        <sz val="11"/>
        <color rgb="FF000000"/>
        <rFont val="Arial"/>
      </rPr>
      <t>: </t>
    </r>
    <r>
      <rPr>
        <b/>
        <sz val="11"/>
        <color rgb="FF000000"/>
        <rFont val="Calibri"/>
        <scheme val="minor"/>
      </rPr>
      <t> 1.</t>
    </r>
    <r>
      <rPr>
        <sz val="11"/>
        <color rgb="FF000000"/>
        <rFont val="Arial"/>
      </rPr>
      <t xml:space="preserve"> Fiscalização na empresa SC Tecnologia.</t>
    </r>
  </si>
  <si>
    <r>
      <t>FINALIDADE DA VIAGEM</t>
    </r>
    <r>
      <rPr>
        <sz val="11"/>
        <color rgb="FF000000"/>
        <rFont val="Arial"/>
      </rPr>
      <t>: Participar da inauguração do matadouro da Masterboi e Reunião na Regional de Garanhuns sobre as atividades da ADAGRO.</t>
    </r>
  </si>
  <si>
    <t>Garanhuns/Canhotinho/Recife</t>
  </si>
  <si>
    <t>FINALIDADE DA VIAGEM: Inspeções de pragas e doenças em áreas produtoras de manga, banana e citros;
     Organizar e acompanhar a campanha de recolhimento das embalagens vazias de agrotóxicos, apoio e/ou acompanhamento às ULSAV's aos escritórios de atendimento às comunidades nos municípios desta regional.</t>
  </si>
  <si>
    <t>Cedro/Cabrobó/Belém do São Francisco/Parnamirim / Terra Nova/ Mirandiba / Verdejante /Salgueiro</t>
  </si>
  <si>
    <t>13,19,22,26,27,29/09/2022</t>
  </si>
  <si>
    <t>14,21,23,27,28,30/09/2022</t>
  </si>
  <si>
    <t>FINALIDADE DA VIAGEM: FISCALIZAR AGLOMERAÇÃO ANIMAL EM EVENTO AGROPECUÁRIO; PROPRIEDADE DE RISCO;
REVENDAS/COMÉRCIO DE PRODUTOS VETERINÁRIOS; ATUALIZAÇÃO CADASTRAL; ATENDIMENTO DE INADIMPLENTES.</t>
  </si>
  <si>
    <t>VERDEJANTE/SERRITA/CEDRO/MIRANDIBA/SALGUEIRO</t>
  </si>
  <si>
    <t>06,08,13,15,20,22/09/2022</t>
  </si>
  <si>
    <t>06,10,14,16,20,22/09/2022</t>
  </si>
  <si>
    <t>FINALIDADE DA VIAGEM:   FISCALIZAR AGLOMERAÇÃO ANIMAL EM EVENTO AGROPECUÁRIO; PROPRIEDADE DE RISCO; REVENDAS/COMERCIO DE PRODUTOS VETERINÁRIOS; ATUALIZAÇÃO CADASTRAL; ATENDIMENTO DE INADIMPLENTES.</t>
  </si>
  <si>
    <t>Salgueiro/Serrita/Moreilândia/Terra Nova/Parnamirim</t>
  </si>
  <si>
    <t>08,16,19,21,28/09/2022</t>
  </si>
  <si>
    <t>11,17,20,21,29/09/2022</t>
  </si>
  <si>
    <t>FINALIDADE DA VIAGEM: FISCALIZAR AGLOMERAÇÃO ANIMAL EM EVENTO AGROPECUÁRIO; PROPRIEDADE DE RISCO; REVENDAS/COMERCIO DE PRODUTOS VETERINÁRIOS; ATUALIZAÇÃO CADASTRAL; ATENDIMENTO DE INADIMPLENTES.</t>
  </si>
  <si>
    <t>06,11,14,16,20,22/09/2022</t>
  </si>
  <si>
    <t>FINALIDADE DA VIAGEM:
AUXILIAR O FISCAL AGROPECUÁRIO EM INSPEÇÃO DE PRAGAS EM PLANTIO COMERCIAL DE MANGA</t>
  </si>
  <si>
    <t>22,27/09/2022</t>
  </si>
  <si>
    <t>23,28/09/2022</t>
  </si>
  <si>
    <t>FINALIDADE DA VIAGEM: ATUALIZAÇÃO CADASTRAL, ATENDIMENTO DE INADIMPLENTES</t>
  </si>
  <si>
    <t>Parnamirim/Terra Nova</t>
  </si>
  <si>
    <t>14,22/09/2022</t>
  </si>
  <si>
    <t>15,23/09/2022</t>
  </si>
  <si>
    <t>FINALIDADE DA VIAGEM: Inspeções de pragas e doenças em áreas produtoras de manga, banana e citros; Fiscalização do comércio de agrotóxicos e afins; Organizar e acompanhar a campanha de RI de embalagens vazias de agrotóxicos e apoio/acompanhamento às ULSAV's e aos escritórios de atendimento às comunidades nos municípios desta regional.</t>
  </si>
  <si>
    <t>Cabrobó/Belém do São Francisco/ Parnamirim / T. Nova /Mirandiba / Verdejante / Salgueiro.</t>
  </si>
  <si>
    <t>19,22,26,27,29/09/2022</t>
  </si>
  <si>
    <t>21,23,27,28,30/09/2022</t>
  </si>
  <si>
    <t> 130.420-8</t>
  </si>
  <si>
    <t>FINALIDADE DA VIAGEM: Supervisão aos escritórios desta regional, busca ativa aos inadimplentes e participação em evento agropecuário.</t>
  </si>
  <si>
    <t>Serrita/Moreilândia/Belém de São Fco./Cabrobó/Terra nova/ Parnamirim/Cedro/Mirandiba/Verdejante/Salgueiro</t>
  </si>
  <si>
    <t>08,12,15,20,26/09/2022</t>
  </si>
  <si>
    <t>10,13,16,21,27/09/2022</t>
  </si>
  <si>
    <t>FINALIDADE DA VIAGEM:  Recadastramento de propriedades, intimação a produtores inadimplentes, emissão de  GTA e  abertura de cadastros.</t>
  </si>
  <si>
    <t>Terra Nova/Parnamirim/Cedro/Mirandiba/Verdejante/Cabrobó/Salgueiro</t>
  </si>
  <si>
    <t>05,13,19,21/09/2022</t>
  </si>
  <si>
    <t>06,14,20,22/09/2022</t>
  </si>
  <si>
    <t>FINALIDADE DA VIAGEM: REALIZAR VIAGEM PARA EFETUAR A ENTREGA DE MATERIAIS DE ESCRITÓRIO,INFORMATICA, EXPEDIENTE, LIMPEZA E MOBILIA NAS UNIDADES REGIONAIS, ULSAV'S E ESCRITÓRIOS E EFETUAR RETORNO COM MATERIAIS INSERVÍVEIS PERTENCENTES A ESTA AUTARQUIA.</t>
  </si>
  <si>
    <t>palmares/xexeu/Garanhuns/Canhotinho/Floresta/Belem do São Francisco/Cabrobó/Afogados da Ingazeira/São Jose do Egito/Sertânia/ Salgueiro/Araripina/Trindade/Ouricuri/Bodocó/Exu/Granito/Recife</t>
  </si>
  <si>
    <t>06,08,12,19,26/09/2022</t>
  </si>
  <si>
    <t>07,10,17,24,30/09/2022</t>
  </si>
  <si>
    <t>FINALIDADE DA VIAGEM:REALIZAR VIAGEM PARA PARA ENTREGA DE MATERIAL DE INFORMATICA E RETORNO COM MATERIAL PARA ANALISE</t>
  </si>
  <si>
    <t>ARCOVERDE/BUIQUE/TUPANATINGA/PEDRA/SALGUEIRO/AGUAS BELAS/BOM CONSELHO/GARANHUNS/RECIFE</t>
  </si>
  <si>
    <t>08,12,19/09/2022</t>
  </si>
  <si>
    <t>10,17,24/09/2022</t>
  </si>
  <si>
    <t>FINALIDADE DA VIAGEM: EFETUAR ENTREGA DE MATERIAIS, ATENDER A DEMANDA DE ATIVIDADES E DAR APOIO A VISITAÇÃO DAS ARMADILHAS DE MOSCA DA FRUTA NOS MUNICÍPIOS</t>
  </si>
  <si>
    <t>Machados/Palmares/Santa Maria da Boa Vista/Petrolina/Lagoa Grande /Dormentes/Recife</t>
  </si>
  <si>
    <t>FINALIDADE DA VIAGEM:conduzir veiculo com o gerente de frota para entrega de veiculos ,remanejamento,e retorno com viaturas para revisão e ou leilão nos municipios</t>
  </si>
  <si>
    <t>TIMBAUBA/GOIANA/SURUBIM/LIMOEIRO/ARARIPINA/OURICURI/GRANITO/BODOCÓ/PETROLÂNDIA/FLORESTA/SERRA TALHADA/RECIFE</t>
  </si>
  <si>
    <t>FINALIDADE DA VIAGEM:efetuar deslocamento com os condutores joao vilandio e jorge francisco para efetuar entrega de veiculos e efetuar remanejamento e recolhimento de viaturas para revisão e ou leilão nos municipios</t>
  </si>
  <si>
    <t xml:space="preserve">FINALIDADE DA VIAGEM: EXECUTAR ATIVIDADES RELACIONADAS A PRESIDÊNCIA E DIRETORIAS DESTA AUTARQUIA.
 </t>
  </si>
  <si>
    <t>Salgueiro/Petrolina/Garanhuns/Capoeiras/Recife</t>
  </si>
  <si>
    <t>12,19,26/09/2022</t>
  </si>
  <si>
    <t>17,24,28/09/2022</t>
  </si>
  <si>
    <t>FINALIDADE DA VIAGEM:REALIZAR VIAGEM PARA EFETUAR ENTREGA DE VACINAS DE BRUCELOSE E RETORNAR COM MATERIAL BIOLOGICO PARA ANALISE DESTA AUTARQUIA NOS MUNICIPIOS</t>
  </si>
  <si>
    <t>ARCOVERDE/VENTUROSA/PESQUEIRA/SANHARÓ/CUSTODIA/IBIMIRIM/FLORESTA/SURUBIM/RECIFE</t>
  </si>
  <si>
    <t>FINALIDADE DA VIAGEM:EFETUAR DESLOCAMENTO PARA ENTREGA DE MATERIAL DE INFORMATICA E DAR APOIO LOGISTICO A VACINAÇÃO DE BRUCELOSE NOS MUNICIPIOS</t>
  </si>
  <si>
    <t>TAQUARITINGA DO NORTE/JATAUBA/ARARIPINA/IPUBI/TRINDADE/OURICURI/SÃO JOSE DO EGITO/BREJINHO/SOLIDÃO/BREJO DA MADRE DE DEUS/CARUARU/RECIFE</t>
  </si>
  <si>
    <t>17,24,30/09/2022</t>
  </si>
  <si>
    <t>FINALIDADE DA VIAGEM: SUPERVISÃO EM EAC'S; EDUCAÇÃO SANITÁRIA; VIGILÂNCIA EPIDEMIOLÓGICA ATIVA: AIE E MORMO; FISCALIZAÇÃO EM REVENDAS AGROPECUÁRIAS; FISCALIZAÇÃO EM EVENTOS AGROPECUÁRIOS: FEIRAS E VAQUEJADAS; FISCALIZAÇÃO EM GRANJAS AVÍCOLAS; VIGILÂNCIA ATIVA EM PROPRIEDADES DE RISCO.</t>
  </si>
  <si>
    <t>RIACHO DAS ALMAS-ALTINHO-TORITAMA-T. DO NORTE-SANTA. C. DO CAPIB - JATAÚBA-AGRESTINA-SÃO J. DO MONTE-BONITO-CARUARU</t>
  </si>
  <si>
    <t>01,08,12,19,26/09/2022</t>
  </si>
  <si>
    <t>02,11,14,21,28/09/2022</t>
  </si>
  <si>
    <t>FINALIDADE DA VIAGEM:  SUPERVISÃO EM EAC'S; EDUCAÇÃO SANITÁRIA; VIGILÂNCIA EPIDEMIOLÓGICA ATIVA: AIE E MORMO; FISCALIZAÇÃO EM REVENDAS AGROPECUÁRIAS;  FISCALIZAÇÃO EM EVENTOS AGROPECUÁRIOS: FEIRAS E VAQUEJADAS; FISCALIZAÇÃO EM GRANJAS AVÍCOLAS; VIGILÂNCIA ATIVA EM PROPRIEDADES DE RISCO.</t>
  </si>
  <si>
    <t>SANTA. C. DO CAPIB - JATAÚBA- CARUARU-SÃO J. DO MONTE-BONITO-CARUARU-TORITAMA-T. DO NORTE-ALTINHO- RIACHO DAS ALMAS- AGRESTINA</t>
  </si>
  <si>
    <t>RIACHO DAS ALMAS-ALTINHO-TORITAMA-T. DO NORTE-SANTA. C. DO CAPIB - JATAÚBA- AGRESTINA-SÃO J. DO MONTE-BONITO-CARUARU</t>
  </si>
  <si>
    <t>Toritama - Santa Cruz Capibaribe-Agrestina- Sairé - Gravatá - Barra de Guabiraba - Bonito  - Gravatá -Taquaritinga do Norte- Bezerros-Gravatá - Chã Grande - Panelas - Caruaru</t>
  </si>
  <si>
    <t>07,13,20,28/09/2022</t>
  </si>
  <si>
    <t>09,16,23,30/09/2022</t>
  </si>
  <si>
    <t>Gravatá - Chã Grande - Panelas -Bonito  -Taquaritinga do Norte- Bezerros-Barra de Guabiraba - Sairé -Toritama - Santa Cruz Capibaribe-Agrestina-  Caruaru</t>
  </si>
  <si>
    <t>FINALIDADE DA VIAGEM: Supervisão das unidades locais; fiscalização em revendas agropecuárias; fiscalização em estabelecimentos avícolas comerciais; fiscalização em propriedades produtoras de cará.</t>
  </si>
  <si>
    <t>Alto Bonito -Colônia -Camocim de São Félix - São Joaquim do Monte -  Bonito</t>
  </si>
  <si>
    <t>01,02,05,08,12,19,26/09/2022</t>
  </si>
  <si>
    <t>01,02,06,08,16,23,30/09/2022</t>
  </si>
  <si>
    <t>Agrestina - São Joaquim do Monte -Toritama - Riacho das Almas -Gravatá - Bezerros - Caruaru</t>
  </si>
  <si>
    <t>01,05,12,19,26/09/2022</t>
  </si>
  <si>
    <t>02,08,14,21,28/09/2022</t>
  </si>
  <si>
    <t>FINALIDADE DA VIAGEM:  INSPEÇÃO E CADASTRAMENTO DE COMÉRCIO DE SEMENETS, MUADS E OUTROS PRODUTOS AGROPECUÁRIO. INSPEÇÃO DE PROPRIEDADES COM USO DE AGROTÓXICOS. ASSISTÊNCIA À FISCALIZAÇÃO E DEFESA AGROPECUÁRIA NOS EVENTOS COM AGLOMERAÇÃO DE ANIMAIS.</t>
  </si>
  <si>
    <t>Chã Grande-BEZERROS-CARUARU-SAIRE-GRAVATÁ</t>
  </si>
  <si>
    <t>01,07,14,19,26/09/2022</t>
  </si>
  <si>
    <t>02,09,16,22,28/09/2022</t>
  </si>
  <si>
    <t>FINALIDADE DA VIAGEM: Supervisão das unidades locais; fiscalização em revendas agropecuárias; fiscalização em evento agropecuário; fiscalização em estabelecimentos avícolas comerciais; fiscalização em matadouro.</t>
  </si>
  <si>
    <t>Alto Bonito -Colônia - Barra de Guabiraba - Sairé - São Joaquim do Monte - Bezerros - Gravatá - Chã Grande -Camocim de São Félix -  Bonito</t>
  </si>
  <si>
    <t>01,02,08,12,19,26/09/2022</t>
  </si>
  <si>
    <t>01,02,08,16,23,30/09/2022</t>
  </si>
  <si>
    <t>FINALIDADE DA VIAGEM: Fiscalização em evento agropecuário</t>
  </si>
  <si>
    <t>Riacho das Almas- Caruaru</t>
  </si>
  <si>
    <t>EMANUEL HENRIQUE DO NASCIMENTO ALMEIDA</t>
  </si>
  <si>
    <t>FINALIDADE DA VIAGEM: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</si>
  <si>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Bonito  - Gravatá -Taquaritinga do Norte-  Chã Grande - Panelas- Bezerros-Sairé -Toritama - Santa Cruz Capibaribe-Agrestina-  Barra de Guabiraba -Caruaru</t>
  </si>
  <si>
    <t>Valter Luiz Lima Tavares</t>
  </si>
  <si>
    <t>127.553-4</t>
  </si>
  <si>
    <t>FINALIDADE DA VIAGEM: Auxiliar na Emissão de GTA e fiscalização em Eventos Agropecuários</t>
  </si>
  <si>
    <t>Altinho</t>
  </si>
  <si>
    <t>Bezerros - Altinho</t>
  </si>
  <si>
    <t>05,08,12,15,20,26,29/09/2022</t>
  </si>
  <si>
    <t>06,09,14,16,22,28,30/09/2022</t>
  </si>
  <si>
    <t>Jupi/Jucati/Capoeiras/Caetés/Correntes/Palmeirina/Angelim/São João/Garanhuns</t>
  </si>
  <si>
    <t>01,08,13,19,21,26,29/09/2022</t>
  </si>
  <si>
    <t>02,09,15,20,23,28,30/09/2022</t>
  </si>
  <si>
    <t>Saloá/Iati/Garanhuns/Itaíba/Manari/Águas Belas </t>
  </si>
  <si>
    <t>01,08,13,19,22,26,28/09/2022</t>
  </si>
  <si>
    <t>02,09,15,21,23,27,30/09/2022</t>
  </si>
  <si>
    <t>FINALIDADE DA VIAGEM: Deslocamento de servidores para realizar atividades da ADAGRO. Entrega de Material biológico em Recife.</t>
  </si>
  <si>
    <t>Caetés/Capoeiras/São João/Águas Belas/Lagoa do Ouro/Canhotinho/Jupi/Jucati/Garanhuns</t>
  </si>
  <si>
    <t>01,05,08,12,14,15,19,20,21,22,26,2,29,30/09/2022</t>
  </si>
  <si>
    <t>02,05,09,12,14,16,19,20,21,23,26,28,29,30/09/2022</t>
  </si>
  <si>
    <t>01,08,12,21,26,29/09/2022</t>
  </si>
  <si>
    <t>02,09,13,22,27,30/09/2022</t>
  </si>
  <si>
    <t>Saloá/Bom Conselho/Saloá/Iati/Águas Belas/Itaíba/Manari/Canhotinho/Palmeirina/Angelim/L. do Ouro/Correntes/Capoeiras/Caetés/Jucati/Paranatama/Garanhuns</t>
  </si>
  <si>
    <t>01,05,08,14,19,21,26,29/09/2022</t>
  </si>
  <si>
    <t>02,06,09,16,20,22,28,30/09/2022</t>
  </si>
  <si>
    <t>FINALIDADE DA VIAGEM: fiscalização de propriedades rurais produtoras de Palma Forrageira, Citros, Banana e fiscalização no uso de agrotóxicos.</t>
  </si>
  <si>
    <t>Bom Conselho/Brejão/Correntes/Saloá/Angelin/Palmeirina/Caetés/Iatí/Garanhuns</t>
  </si>
  <si>
    <t>01,05,08,13/09/2022</t>
  </si>
  <si>
    <t>04,06,09,15/09/2022</t>
  </si>
  <si>
    <t>Manari/Itaiba/Garanhuns/Saloá/Águas Belas</t>
  </si>
  <si>
    <t>01,08,13,15,20,27/09/2022</t>
  </si>
  <si>
    <t>02,09,14,16,22,28/09/2022</t>
  </si>
  <si>
    <t>Capoeiras/São João/lagoa do Ouro/Capoeiras/Garanhuns</t>
  </si>
  <si>
    <t>02,05,09,12,15,19,22,26,28,30/09/2022</t>
  </si>
  <si>
    <t>02,05,09,12,16,19,23,26,28,30/09/2022</t>
  </si>
  <si>
    <t>01,08,12,26,29/09/2022</t>
  </si>
  <si>
    <t>02,09,13,27,30/09/2022</t>
  </si>
  <si>
    <t>02,05,08,12,14,15,19,21,22,26,28,29/09/2022</t>
  </si>
  <si>
    <t>02,05,09,12,14,16,19,21,23,26,28,30/09/2022</t>
  </si>
  <si>
    <t>01,05,08,12,14,15,19,21,22,26,28,29/09/2022</t>
  </si>
  <si>
    <t>L. do Ouro/Brejão/Terezinha/Terezinha/Garanhuns/Bom Conselho</t>
  </si>
  <si>
    <t>Canhotinho/Angelim/Correntes/São João/Palmeirina/Garanhuns</t>
  </si>
  <si>
    <t>14,28/09/2022</t>
  </si>
  <si>
    <t>15,29/09/2022</t>
  </si>
  <si>
    <t>Capoeiras/Jupi/Jucati/Lagoa do Ouro/Terezinha/Brejão/Caetés/Garanhuns</t>
  </si>
  <si>
    <t>FINALIDADE DA VIAGEM: Visita a propriedades e aos escritórios de apoio da UVL -ADAGRO. Localização de inadimplentes com a vacinação da aftosa, Vacina Assistida e Barreira móvel.</t>
  </si>
  <si>
    <t>Capoeiras/Caetés/Palmeirina/L.do Ouro/Garanhuns</t>
  </si>
  <si>
    <t>Garanhuns/Caetés/Paranatama/Capoeiras</t>
  </si>
  <si>
    <t>16,30/09/2022</t>
  </si>
  <si>
    <t>Capoeiras/Caetés/Lagoa do Ouro/Bom Conselho/Brejão/Terezinha/Garanhuns</t>
  </si>
  <si>
    <t>01,08,12,13,15,19,21,22,27,28,29/09/2022</t>
  </si>
  <si>
    <t>02,09,12,13,16,19,21,23,27,28,30/09/2022</t>
  </si>
  <si>
    <t>01,05,08,12,14,15,19,21,22,28,29/09/2022</t>
  </si>
  <si>
    <t>02,05,09,12,14,16,19,21,23,28,30/09/2022</t>
  </si>
  <si>
    <t>FINALIDADE DA VIAGEM: fiscalização de propriedades rurais produtoras de Palma Forrageira, Citros, Banana, uva e fiscalização no uso de agrotóxicos.</t>
  </si>
  <si>
    <t>Bom Conselho/Brejão/Correntes/Saloá/Caetés/Iatí/Angelin/Palmeirina/Garanhuns</t>
  </si>
  <si>
    <t>03,06,09,14/09/2022</t>
  </si>
  <si>
    <t>01,08,13,15,20,26,29/09/2022</t>
  </si>
  <si>
    <t>02,09,14,16,21,27,30/09/2022</t>
  </si>
  <si>
    <t>Capoeiras/Caetés/São João/Angeim /Correntes /Canhotinho/Águas Belas/Lagoa do Ouro/Garanhuns</t>
  </si>
  <si>
    <t>01,05,08,12,15,19,21,22,26,29/09/2022</t>
  </si>
  <si>
    <t>02,06,09,12,16,19,21,23,26,30/09/2022</t>
  </si>
  <si>
    <t>Garanhuns/Lagoa do Ouro/Terezinha/Brejão/Bom Conselho</t>
  </si>
  <si>
    <t>02,05,08,12,13,16,19,20,26,28,30/09/2022</t>
  </si>
  <si>
    <t>02,05,09,12,14,16,19,21,27,29,30/09/2022</t>
  </si>
  <si>
    <t>02,05,09,12,14,15,19,22,26,29/09/2022</t>
  </si>
  <si>
    <t>02,05,09,12,14,16,1,22,26,30/09/2022</t>
  </si>
  <si>
    <t>FINALIDADE DA VIAGEM: 1. Supervisão das ações de SMR para Sigatoka negra na cultura da banana e Certificação</t>
  </si>
  <si>
    <t>FINALIDADE DA VIAGEM:
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t>
  </si>
  <si>
    <t>SERRA TALHADA/ITACURUBA/PETROLÂNDIA/CARNAUBEIRA DA PENHA/FLORESTA</t>
  </si>
  <si>
    <t>13,14,15,16,19,26/09/2022</t>
  </si>
  <si>
    <t>13,14,15,16,24/09/2022</t>
  </si>
  <si>
    <t>DIOMÁSIO JOSÉ DA SILVA</t>
  </si>
  <si>
    <t>ASSISTENTE EM GESTÃO AUTÁRQUICA FUNDACIONAL</t>
  </si>
  <si>
    <t>19,20,21,22,23,26,27,28,29,30/09/2022</t>
  </si>
  <si>
    <t>ITACURUBA/PETROLÂNDIA/CARNAUBEIRA DA PENHA/SERRA TALHADA/FLORESTA</t>
  </si>
  <si>
    <t>14,15,16,17,19,20,21,22,23,26,27,28,29,30/09/2022</t>
  </si>
  <si>
    <t>FINALIDADE DA VIAGEM:
ATENDIMENTO NOS ESCRITÓRIOS COM EMISSÃO DE GTA, FICHAS SANITÁRIAS E ETC.
FISCALIZAÇÃO DAS FARMÁCIAS VETERINÁRIAS, CONTROLE DE TEMPERATURA.
ATENDIMENTO A INADIMPLENTES CAMPANHAS AFTOSA 1ª ETAPA 2022
FISCALIZAÇÃO DE PROPRIEDADES CUMPRINDO METAS.</t>
  </si>
  <si>
    <t>08,14,21,28/09/2022</t>
  </si>
  <si>
    <t>10,17,24,30/09/2022</t>
  </si>
  <si>
    <t>FINALIDADE DA VIAGEM:
CADASTRO/ INSPEÇÃO CONTROLE COCHONILHA DO CARMIM. CADASTRO/ INSPEÇÃO CONTROLE HLB (GREENING), PINTA PRETA E CANCRO CÍTRICO. COMÉRCIO FORMAL, INFORMAL DE AGROTÓXICO E CONTROLADORA DE PRAGAS URBANAS E MANANCIAL PÚBLICO. INSPEÇÃO E FISCALIZAÇÃO EM PROPRIEDADES RURAIS. PALESTRA PARA PRODUTORES OU ALUNOS FILHOS DE PRODUTORES. VISITAS AS ULSAVs  E OS ESCRITÓRIOS DE APOIOS DA REGIONAL E PALESTRAS.</t>
  </si>
  <si>
    <t>FLORESTA/PETROLÂNDIA/JATOBÁ/TACARATU/INAJÁ/SERRA TALHADA</t>
  </si>
  <si>
    <t>BETÂNIA/SANTA CRUZ DA B. VERDE/ CALUMBI/ TRIUNFO/ FLORES/ SÃO JOSÉ DO BELMONTE/ SERRA TALHADA</t>
  </si>
  <si>
    <t>01,05,06,09,12,13,14,16,19,21,23,26,28,29/09/2022</t>
  </si>
  <si>
    <t>01,05,06,09,12,13,14,16,19,21,23,26,28,30/09/2022</t>
  </si>
  <si>
    <t xml:space="preserve">FINALIDADE DA VIAGEM:
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 Fiscalização em feiras de animais e viagens para unificação das ações de defesa e inspeção na regional Serra Talhada.
 </t>
  </si>
  <si>
    <t>TRIUNFO/SÃO JOSÉ DO BELMONTE/BETÂNIA/ SERRA TALHADA</t>
  </si>
  <si>
    <t>01,05,12/09/2022</t>
  </si>
  <si>
    <t>03,07,17/09/2022</t>
  </si>
  <si>
    <t>FINALIDADE DA VIAGEM:
FISCALIZAR FARMÁCIAS VETERINÁRIAS, FISCALIZAR PROPRIEDADES COM BOVINOS, EQUÍDEOS, SUÍNOS, CAPRINOS E OVINOS, VISTORIAR GRANJAS AVÍCOLAS PARA FINS DE REGISTRO, BUSCA DE INADIMPLENTES COM A VACINA CONTRA A BRUCELOSE, FISCALIZAR PROPRIEDADES DE RISCO, CUMPRIR METAS DA INSPEÇÃO ANIMAL.</t>
  </si>
  <si>
    <t>SANTA CRUZ DA BAIXA VERDE/  SÃO JOSÉ DO BELMONTE /  TRIUNFO / FLORES / CALUMBI / SERRA TALHADA</t>
  </si>
  <si>
    <t>01,06,09,13,14,16,19,20,21,23,26,28,30/09/2022</t>
  </si>
  <si>
    <t>01,06,09,13,15,16,19,20,22,23,27,29,30/09/2022</t>
  </si>
  <si>
    <t>FINALIDADE DA VIAGEM: Fiscalizar as Propriedades de risco; Fiscalizar lixões/aterro sanitário; Fiscalizarbpropriedades com bovinos, bubalinos,  caprinos, ovinos, suínos e/ou equídeos;   Realizar busca aos Inadimplentes (vacina brucelose), Realizar atividades das metas de defesa e inspeção.</t>
  </si>
  <si>
    <t>FLORES/ BETANIA/ CALUMBI/  SERRA TALHADA</t>
  </si>
  <si>
    <t>01,05,09,12/09/2022</t>
  </si>
  <si>
    <t>03,07,09,13/09/2022</t>
  </si>
  <si>
    <t>AUXILIAR OPERACIONAL</t>
  </si>
  <si>
    <t>FLORES/  CALUMBI/  SERRA TALHADA</t>
  </si>
  <si>
    <t>06,13,20,27/09/2022</t>
  </si>
  <si>
    <t>07,14,21,28/09/2022</t>
  </si>
  <si>
    <t xml:space="preserve"> FINALIDADE DA VIAGEM:
ATENDIMENTO NOS ESCRITÓRIOS DE APOIO, VISITA ÀS FARMÁCIAS VETERINÁRIAS, CONTROLE DE ESTOQUE DE VACINAS E RECEBIMENTOS DE VACINAS. BUSCA DE INADIMPLENTES.</t>
  </si>
  <si>
    <t>FINALIDADE DA VIAGEM: 1. Apresentação do Módulo de Agrotóxico SIAPEC 3, para as revendas. </t>
  </si>
  <si>
    <t>Garanhuns/Recife</t>
  </si>
  <si>
    <t>FINALIDADE DA VIAGEM: 1. RENOVAÇÃO DE REGISTRO NA EMPRESA: JOÃO MOURA BARBOSA. </t>
  </si>
  <si>
    <t>Itapissuma/Recife</t>
  </si>
  <si>
    <t>FINALIDADE DA VIAGEM: 1. DESINTERDIÇÃO DE PRODUTOS - VERIFICAÇÃO DA DOCUMENTAÇÃO DO RT NA EMPRESA: PAULO JOÃO LUIZ. 2. RENOVAÇÃO DE REGISTRO NA EMPRESA: IMEDIATA IMPERMEABILIZAÇÃO E SERVIÇOS. </t>
  </si>
  <si>
    <t>Pombos/Paulista/Recife</t>
  </si>
  <si>
    <t>FINALIDADE DA VIAGEM: 1. DESINTERDIÇÃO DE PRODUTOS - VERIFICAÇÃO DA DOCUMENTAÇÃO DO RT NA EMPRESA: PAULO JOÃO LUIZ. 2. RENOVAÇÃO DE REGISTRO NA EMPRESA: IMEDIATA IMPERMEABILIZAÇÃO E SERVIÇOS. </t>
  </si>
  <si>
    <t>FINALIDADE DA VIAGEM: 1. VISTORIA PRÉVIA NA EMPRESA LA BATISTA LEITE 2. RENOVAÇÃO DE REGISTRO NA EMPRESA HELISERV DEDETIZAÇÕES EIRELI.</t>
  </si>
  <si>
    <t>Camaragibe/Ipojuca/ Recife</t>
  </si>
  <si>
    <t>06,08/09/2022</t>
  </si>
  <si>
    <t>06,09/09/2022</t>
  </si>
  <si>
    <t>CURSO</t>
  </si>
  <si>
    <t>Garanhuns/Sanharó/Recife</t>
  </si>
  <si>
    <t>08,13/09/2022</t>
  </si>
  <si>
    <t>10,16/09/2022</t>
  </si>
  <si>
    <t>Alessandra Santos d' Alencar</t>
  </si>
  <si>
    <t>FINALIDADE DA VIAGEM: Participação no Seminário de Atualização em Fiscalização de Trânsito Agropecuário</t>
  </si>
  <si>
    <t>Maceió/Recife</t>
  </si>
  <si>
    <t xml:space="preserve">FINALIDADE DA VIAGEM:
Participação no Seminário de Atualização em Fiscalização de Trânsito Agropecuário.
 </t>
  </si>
  <si>
    <t>FINALIDADE DA VIAGEM: SUPERVISÃO DOS ESCRITÓRIOS DA UNIDADE REGIONAL DE SANHARÓ E REALIZAÇÃO DE BARREIRAS SANITÁRIAS EM EVENTOS AGROPECUÁRIOS E EM MATADOUROS, REUNIÕES COM CRIADORES E GRANJEIROS, VISTORIAS EM ESTABELECIMENTOS DE GRANJAS E  FARMÁCIAS VETERINÁRIAS:</t>
  </si>
  <si>
    <t>POÇÃO/ALAGOINHA/ LAJEDO/ BELO JARDIM/TACAIMBÓ/SÃO CAETANO/ VENTUROSA /ARCOVERDE, PEDRA / TUPANATINGA/BUIQUE / SÃO BENTO DO UNA, LAJEDO, SANHARÓ</t>
  </si>
  <si>
    <t>05,06,12,19,26/09/2022</t>
  </si>
  <si>
    <t>05,06,16,23,28/09/2022</t>
  </si>
  <si>
    <t xml:space="preserve">FINALIDADE DA VIAGEM: 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
 </t>
  </si>
  <si>
    <t>ARCOVERDE,VENTUROSA, POÇÃO, LAJEDO, CALÇADO, PEDRA,  SÃO BENTO DO UNA, SANHARÓ</t>
  </si>
  <si>
    <t>05,06,12,19,26,27,28,29,30/09/2022</t>
  </si>
  <si>
    <t>05,06,16,23,28,29,30/09/2022</t>
  </si>
  <si>
    <t>FINALIDADE DA VIAGEM: SUPERVISÃO NOS MUNICÍPIOS DA ULSAV, FISCALIZAÇÃO E VISTORIAS EM GRANJAS AVÍCOLAS NOS MUNICÍPIOS DA REGIONAL E BARREIRA MÓVEL EM MATADOUROS E FEIRA DE ANIMAIS DE CACHOEIRINHA E CUMPRIMENTO DAS METAS.</t>
  </si>
  <si>
    <t>SÃO CAETANO/ JUREMA /  IBIRAJUBA /  CACHOEIRINHA</t>
  </si>
  <si>
    <t>FINALIDADE DA VIAGEM: SUPERVISÃO NOS MUNICÍPIOS DA ULSAV, FISCALZAÇÃO E VISTORIAS EM GRANJAS AVÍCOLAS NOS MUNICÍPIOS DA REGIONAL E BARREIRA MÓVEL EM MATADOUROS E CUMPRIMENTO DAS METAS, FISCALIZAÇÃO EM FARMÁCIAS VETERINÁRIAS.</t>
  </si>
  <si>
    <t>FINALIDADE DA VIAGEM: FISCALIZAÇÃO EM BARREIRAS MÓVEIS NOS MUNICÍPIO DA UNIDADE REGIONAL DE SANHARÓ E  FISCALIZAÇÕES E VISTORIAS EM FARMÁCIAS VETERINÁRIAS, FISCALIZAÇÃO E VISTORIAS EM GRANJAS NOS MUNICÍPIOS DA REGIONAL DE  SANHARÓ, CUMPRIMENTO DAS METAS.</t>
  </si>
  <si>
    <t>SÃO BENTO DO UNA, PESQUEIRA, BUIQUE, TUPANATINGA, SANHARO, LAJEDO, PEDRA, ARCOVERDE</t>
  </si>
  <si>
    <t>FINALIDADE DA VIAGEM: FISCALIZAÇÕES EM BARREIRAS SANITÁRIAS EM EVENTOS AGROPECUÁRIOS E MATADOUROS, VISITAS E VISTORIAS EM GRANJAS, UNIDADES DE BENEFICIAMENTO DE OVOS E LATICÍNIOS DA REGIONAL DE SANHARÓ, NOS MUNICÍPIOS DA UNIDADE REGIONAL DE SANHARÓ E CUMPRIMENTO DAS METAS.</t>
  </si>
  <si>
    <t>ARCOVERDE, SÃO BENTO DO UNA, VENTUROSA, POÇÃO, ALAGONHA,  PESQUEIRA</t>
  </si>
  <si>
    <t>FINALIDADE DA VIAGEM: FISCALIZAÇÃO NA FEIRA DE ANIMAIS  E ASSISTÊNCIA AOS FISCAIS NOS TRABALHOS DE FISCALIZAÇÃO EM GRANJAS AVÍCOLAS E EM FARMÁCIAS VETERINÁRIAS, VISTORIAS EM ABATEDOUROS E GRANJAS DE POSTURA, ASSISTÊNCIA AOS TRABALHOS DA ÁREA VEGETAL DA URE DE SANHARÓ, APOIO A FEIRA DE ANIMAI</t>
  </si>
  <si>
    <t>PESQUEIRA/ ALAGOINHA / POÇÃO /CACHOEIRINHA / SANHARÓ</t>
  </si>
  <si>
    <t>12,19,22,29/09/2022</t>
  </si>
  <si>
    <t>15,21,22,29/09/2022</t>
  </si>
  <si>
    <t>FINALIDADE DA VIAGEM: FISCALIZAÇÃO NA FEIRA DE ANIMAIS  E ASSISTÊNCIA AOS FISCAIS NOS TRABALHOS DE FISCALIZAÇÃO EM GRANJAS AVÍCOLAS E FARMÁCIAS VETERINÁRIAS.</t>
  </si>
  <si>
    <t>SÃO BENTO DO UNA /CACHOEIRINHA/  SANHARÓ</t>
  </si>
  <si>
    <t>05,08,13,22,29/09/2022</t>
  </si>
  <si>
    <t>06,09,115,22,29/09/2022</t>
  </si>
  <si>
    <t>TACAIMBÓ / SÃO BENTO DO UNA</t>
  </si>
  <si>
    <t>03,06,08,10,17,24/09/2022</t>
  </si>
  <si>
    <t>LAJEDO / CALÇADO/ SÃO BENTO DO UNA</t>
  </si>
  <si>
    <t>03,05,08,10,15,22/09/2022</t>
  </si>
  <si>
    <t>03,05,08,10,17,24/09/2022</t>
  </si>
  <si>
    <t>08,13,20,29/09/2022</t>
  </si>
  <si>
    <t>08,15,22,29/09/2022</t>
  </si>
  <si>
    <t>05,12,20,26,28/09/2022</t>
  </si>
  <si>
    <t>06,14,21,26,28/09/2022</t>
  </si>
  <si>
    <t>POÇÃO / PESQUEIRA/ VENTUROSA/ ALAGOINHA</t>
  </si>
  <si>
    <t>12,19,22,29,30/09/2022</t>
  </si>
  <si>
    <t>14,20,23,29,30/09/2022</t>
  </si>
  <si>
    <t>FINALIDADE DA VIAGEM: FISCALIZAÇÃO EM PROPRIEDADES PARA REALIZAÇÃO DAS METAS, APOIO AO ESCRITÓRIO DE VENTUROSA,  BARREIRA SANITÁRIA EM MATADOUROS E EVENTOS AGROPECUÁRIOS.  FISCALIZAÇÃO DOS ANIMAIS NA FEIRA DE ANIMAIS DE BUIQUE. CONFORME ART 3º DO DECRETO 25.845/2003. </t>
  </si>
  <si>
    <t>05,08,12,19,29,30/09/2022</t>
  </si>
  <si>
    <t>06,09,16,21,29,30/09/2022</t>
  </si>
  <si>
    <t>03,10,17,24,29,30/09/2022</t>
  </si>
  <si>
    <t>03,10,17,21,29,30/09/2022</t>
  </si>
  <si>
    <t>JUREMA /IBIRAJUBA/PESQUEIRA /CACHOEIRINHA</t>
  </si>
  <si>
    <t>05,08,12,26/09/2022</t>
  </si>
  <si>
    <t>05,08,14,28/09/2022</t>
  </si>
  <si>
    <t>08,15,19,26/09/2022</t>
  </si>
  <si>
    <t>08,15,21,28/09/2022</t>
  </si>
  <si>
    <t>FINALIDADE DA VIAGEM: FISCALIZAÇÃO NA FEIRA DE ANIMAIS   E ASSISTÊNCIA AOS FISCAIS NOS TRABALHOS DE FISCALIZAÇÃO EM GRANJAS AVÍCOLAS.</t>
  </si>
  <si>
    <t>14,19,22,29,30/09/2022</t>
  </si>
  <si>
    <t>16,20,23,29,30/09/2022</t>
  </si>
  <si>
    <t>CACHOEIRINHA/ BELO JARDIM</t>
  </si>
  <si>
    <t>05,14,23/09/2022</t>
  </si>
  <si>
    <t>07,16,26/09/2022</t>
  </si>
  <si>
    <t>09,19,28/09/2022</t>
  </si>
  <si>
    <t>12,21,30/09/2022</t>
  </si>
  <si>
    <r>
      <t> </t>
    </r>
    <r>
      <rPr>
        <sz val="11"/>
        <color rgb="FF000000"/>
        <rFont val="Arial"/>
      </rPr>
      <t>ASSISTENTE TÉCNICO</t>
    </r>
  </si>
  <si>
    <r>
      <t> </t>
    </r>
    <r>
      <rPr>
        <sz val="11"/>
        <color rgb="FF000000"/>
        <rFont val="Arial"/>
      </rPr>
      <t>250642-4</t>
    </r>
  </si>
  <si>
    <t> JOSELÂNDIO CLAUDINO DA SILVA</t>
  </si>
  <si>
    <t>09,16,28/09/2022</t>
  </si>
  <si>
    <t>02,12,21,30/09/2022</t>
  </si>
  <si>
    <t>05,14,23,03/10/2022</t>
  </si>
  <si>
    <t xml:space="preserve"> FINALIDADE DA VIAGEM:
Fiscalização de estabelecimentos vinculados à Adagro.</t>
  </si>
  <si>
    <t>Surubim/Igarassu/Ribeirão/Goiana/Nazaré da Mata/Recife</t>
  </si>
  <si>
    <t>13,16,20,22,28/09/2022</t>
  </si>
  <si>
    <t>14,16,20,22,28/09/2022</t>
  </si>
  <si>
    <t xml:space="preserve"> FINALIDADE DA VIAGEM:
DESLOCAMENTO PARA INSPEÇÃO ANTE E POST MORTEN NO MATADOURO REGIONAL ESCADA
 </t>
  </si>
  <si>
    <t>01,02,08,09,14,15,16,21,22,23,27,28,29,30/09/2022</t>
  </si>
  <si>
    <t>FINALIDADE DA VIAGEM: : Auxiliar nas atividades de vigilância e inspeção em propriedades produtoras de citros, bananas inspeção em Sigatoka Negra/Moko da bananeira e palma. Cadastramento de propriedades rurais, auxiliar em vistorias de granjas com finalidade de registros.</t>
  </si>
  <si>
    <t>Orobó/Vertentes/Casinhas/Vertente do Lério/Bom Jardim/Orobó/Santa Maria do Cambucá/João Alfredo/Surubim</t>
  </si>
  <si>
    <t>01,06,13,20,21/09/2022</t>
  </si>
  <si>
    <t>01,06,14,20,23/09/2022</t>
  </si>
  <si>
    <t>JOSÉ PEDRO DA SILVA JÚNIOR</t>
  </si>
  <si>
    <t xml:space="preserve">FINALIDADE DA VIAGEM: Auxiliar na fiscalização em eventos agropecuários, atualização cadastral de propriedades rurais, palestras sobre cadastros de criadores no sindicato, saneamento de foco.
 </t>
  </si>
  <si>
    <t>João Alfredo/Bom Jardim/Casinhas/Vertente do Lério/Vertentes/Orobó/Santa Maria do Cambucá/Surubim</t>
  </si>
  <si>
    <t>05,12,13,19,20,26/09/2022</t>
  </si>
  <si>
    <t>06,12,15,19,22,26/09/2022</t>
  </si>
  <si>
    <t>FINALIDADE DA VIAGEM: Atualização cadastral de propriedades rurais, palestras sobre cadastros de criadores no sindicato, saneamento de foco, auxiliar em vistorias de estabelecimentos avícolas com finalidade de registros.</t>
  </si>
  <si>
    <t>Orobó/Frei Miguelinho/Casinhas/Vertente do Lério/Bom Jardim/Santa Maria do Cambucá/João Alfredo/Surubim</t>
  </si>
  <si>
    <t>01,05,13,20,21,27/09/2022</t>
  </si>
  <si>
    <t>01,05,14,20,23,29/09/2022</t>
  </si>
  <si>
    <t>FINALIDADE DA VIAGEM: Fiscalizar e cadastrar propriedades com bovinos, caprinos, ovinos e equídeos, realizar vistorias em estabelecimentos avícolas de corte e postura com finalidade de registro, realizar palestras, fiscalização de eventos agropecuários, saneamentos de foco.</t>
  </si>
  <si>
    <t>Frei Miguelinho/Casinhas/Vertente do Lério/Bom Jardim/Orobó/Santa Maria do Cambucá/Vertentes/João Alfredo/Surubim</t>
  </si>
  <si>
    <t>05,12,16,20,27/09/2022</t>
  </si>
  <si>
    <t>06,14,16,22,29/09/2022</t>
  </si>
  <si>
    <t>FINALIDADE DA VIAGEM: Auxiliar na fiscalização/inspeção em propriedades produtoras de citrus e bananas, em vistorias de firmas comerciais de produtos veterinários, nas vistorias de estabelecimentos avícolas, nas fiscalizações em lixões, cadastramento e atualização cadastral de propriedades rurais com bovinos, ovinos, equideos.</t>
  </si>
  <si>
    <t>Vicência/Araçoiaba/Paudalho/Buenos Aires/Lagoa do Carro/Nazaré da Mata/Bom Jardim/Araçoiaba/Carpina</t>
  </si>
  <si>
    <t>05,08,09,14,22,27/09/2022</t>
  </si>
  <si>
    <t>06,09,16,22,27/09/2022</t>
  </si>
  <si>
    <t>Recife/Vicência/Araçoiaba/Paudalho/Buenos Aires/Nazaré da Mata/Tracunhaém/Lagoa do Carro/Carpina</t>
  </si>
  <si>
    <t>01,05,08,14,15,21,28/09/2022</t>
  </si>
  <si>
    <t>01,05,09,14,15,23,29/09/2022</t>
  </si>
  <si>
    <t>FINALIDADE DA VIAGEM: Fiscalização e vistorias em firmas comerciais de produtos veterinários, reunião com secretário de agricultura, vistorias em estabelecimentos avícolas comerciais para registros, vacinações assistidas contra brucelose, fiscalizar áreas de lixões.</t>
  </si>
  <si>
    <t>Vicência/Araçoiaba/Paudalho/Nazaré da Mata/Buenos Aires/Tracunhaém/Lagoa do Carro/Lagoa de Itaenga/Carpina</t>
  </si>
  <si>
    <t>05,08,13,21,28/09/2022</t>
  </si>
  <si>
    <t>06,09,15,23,29/09/2022</t>
  </si>
  <si>
    <t>FINALIDADE DA VIAGEM: Vacinações assistidas contra brucelose, cadastramento e georreferenciamento de propriedades rurais, auxiliar nas fiscalizações em firmas comerciais de produtos veterinários, em fiscalização de lixão, em fiscalizações de propriedades de risco.</t>
  </si>
  <si>
    <t>Salgadinho/MACHADOS/ PASSIR/ CUMARU/ SALGADINHO/ Limoeiro</t>
  </si>
  <si>
    <t>02,06,12,19,27,28/09/2022</t>
  </si>
  <si>
    <t>02,06,14,21,27,28/09/2022</t>
  </si>
  <si>
    <t>WILLIAMS EDUARDO DE ARAÚJO FERNANDO</t>
  </si>
  <si>
    <t>FINALIDADE DA VIAGEM: Auxiliar fiscalizações em firmas comerciais de produtos veterinários, em vistorias de estabelecimentos avícolas para registros, em propriedades de maior risco, em área de lixão, saneamento de foco, cadastramento e atualização cadastral de propriedades rurais,</t>
  </si>
  <si>
    <t>Feira Nova/Passira/ SALGADINHO/ FREI MIGUELINHO/ Limoeiro</t>
  </si>
  <si>
    <t>05,12,19,22,23,30/09/2022</t>
  </si>
  <si>
    <t>06,13,21,22,23,30/09/2022</t>
  </si>
  <si>
    <t>Recife/PASSIA/ CUMARU/ MACHADOS/ FEIRA NOVA/ Limoeiro</t>
  </si>
  <si>
    <t>01,06,09,12,19,26/09/2022</t>
  </si>
  <si>
    <t>01,06,09,12,21,28/09/2022</t>
  </si>
  <si>
    <t>FINALIDADE DA VIAGEM: Inspeção em abatedouro.</t>
  </si>
  <si>
    <t>01,02,05,06,08,09,12,13,15,16,19,20,22,23,26,27,29,30/09/2022</t>
  </si>
  <si>
    <t>FINALIDADE DA VIAGEM: Auxiliar em fiscalização de eventos agropecuários, atualizações cadastrais de propriedades rurais, auxiliar em saneamento de foco.</t>
  </si>
  <si>
    <t>05,12,19,26,30/09/2022</t>
  </si>
  <si>
    <t>06,13,20,27,30/09/2022</t>
  </si>
  <si>
    <t>FINALIDADE DA VIAGEM: Busca aos inadimplentes da vacinação contra brucelose, vacinações assistidas,  georreferenciamento de propriedades rurais, atualizações cadastrais, coleta de documentos em EACs.</t>
  </si>
  <si>
    <t>João Alfredo/Bom Jardim/Orobó/Vertente do Lério/Santa Maria do Cambucá/Cumaru/Surubim</t>
  </si>
  <si>
    <t>02,05,12,20/09/2022</t>
  </si>
  <si>
    <t>02,06,14,21/09/2022</t>
  </si>
  <si>
    <t>FINALIDADE DA VIAGEM: Condução dos servidores para atividades de atualizações cadastrais, vacinações assistidas, fiscalizações em áreas de lixões, coletar documentos em EACs.</t>
  </si>
  <si>
    <t>Passira/Salgadinho/Cumaru/Limoeiro</t>
  </si>
  <si>
    <t>12,19/09/2022</t>
  </si>
  <si>
    <t>14,21/09/2022</t>
  </si>
  <si>
    <t>LUÍZ CARNEIRO DA SILVA</t>
  </si>
  <si>
    <t>FINALIDADE DA VIAGEM: Atualizações cadastrais em propriedades rurais, georreferenciamento, coleta de documentos em EACs.</t>
  </si>
  <si>
    <t>Lagoa do Carro/Lagoa de Itaenga/Paudalho/Carpina</t>
  </si>
  <si>
    <t>FINALIDADE DA VIAGEM: Saneamentos de focos, vistorias em estabelecimentos avícolas comerciais, fiscalização em propriedades com bovinos. ovinos, caprinos, visitas para acompanhamento em EACs, entrega de amostras e documentos, fiscalizações em eventos agropecuários, acompanhar coletas de amostras em matrizeiro.</t>
  </si>
  <si>
    <t>Surubim/Feira Nova/RECIFE/ PASSIRA/ CUMARU/ SALGADINHO/ ARAÇOIABA/ PAUDALHO/ VICENCIA/ MACHADOS/ FREI MIGUELINHO / Limoeiro</t>
  </si>
  <si>
    <t>05,08,09,12,16,19,20,27,29/09/2022</t>
  </si>
  <si>
    <t>06,08,09,14,16,19,22,28,30/09/2022</t>
  </si>
  <si>
    <t>LUIS ALBERTO HERÁCLIO DO REGO</t>
  </si>
  <si>
    <t>130.435-6</t>
  </si>
  <si>
    <t>FINALIDADE DA VIAGEM: Cadastramento e inspeção em propriedades produtoras de citros, bananas - Sigatoka negra - e propriedades com palma - cochonilha.</t>
  </si>
  <si>
    <t>Recife/VERTENTES/ BOM JARDIM/ OROBO/ Santa Maria do Cambucá/ Surubim</t>
  </si>
  <si>
    <t>01,06,13,20,21,27/09/2022</t>
  </si>
  <si>
    <t>01,06,13,2021,27/09/2022</t>
  </si>
  <si>
    <t>FINALIDADE DA VIAGEM: Inspeção em comércio de agrotóxicos, inspeção em propriedades produtoras de bananas - Sigatoka negra- em propriedades produtoras de citros, palestras.</t>
  </si>
  <si>
    <t>Recife/NAZARE DA MATA/ VICENCIA/ FEIRA NOVA/ MACHADOS/ Carpina</t>
  </si>
  <si>
    <t>01,14,15,21,22/09/2022</t>
  </si>
  <si>
    <t>Nazaré da Mata/Vicência/Feira Nova/Machados/Carpina</t>
  </si>
  <si>
    <t>14,15,21,22/09/2022</t>
  </si>
  <si>
    <t>FINALIDADE DA VIAGEM: 1, 2 e 3. Inspeções/Fiscalização em áreas produtoras de banana prevenção e controle de pragas quarentenárias.</t>
  </si>
  <si>
    <t>Vitória de Santo Antão/ Bezerros /Ferreiros/Camocim de São Felix/Recife</t>
  </si>
  <si>
    <t>08,15,20/09/2022</t>
  </si>
  <si>
    <t>09,16,21/09/2022</t>
  </si>
  <si>
    <t xml:space="preserve"> FINALIDADE DA VIAGEM: 1 e 2.  Inspeções/Fiscalização em áreas produtoras de banana prevenção e controle de pragas quarentenárias.
</t>
  </si>
  <si>
    <t>Vitória de Santo Antão/ Bezerros /Ferreiros/ Recife</t>
  </si>
  <si>
    <t>08,15/09/2022</t>
  </si>
  <si>
    <t>09,16/09/2022</t>
  </si>
  <si>
    <t>FINALIDADE DA VIAGEM: 1.  Inspeções/Fiscalização em áreas produtoras de banana prevenção e controle de pragas quarentenárias.</t>
  </si>
  <si>
    <t>Camocim de São Felix/Recife</t>
  </si>
  <si>
    <t>FINALIDADE DA VIAGEM: 1. Monitoramento de armadilhas instaladas em pontos e rotas críticas (Mosca da carambola). </t>
  </si>
  <si>
    <r>
      <t xml:space="preserve">FINALIDADE DA VIAGEM: 1 e </t>
    </r>
    <r>
      <rPr>
        <i/>
        <sz val="11"/>
        <color rgb="FF000000"/>
        <rFont val="Calibri"/>
        <family val="2"/>
        <scheme val="minor"/>
      </rPr>
      <t>2.</t>
    </r>
    <r>
      <rPr>
        <sz val="11"/>
        <color rgb="FF000000"/>
        <rFont val="Calibri"/>
        <family val="2"/>
        <scheme val="minor"/>
      </rPr>
      <t xml:space="preserve"> Monitoramento de armadilhas instaladas em pontos e rotas críticas (Mosca da carambola).  </t>
    </r>
  </si>
  <si>
    <t>01,02/09/2022</t>
  </si>
  <si>
    <t>FINALIDADE DA VIAGEM: Reunião Técnica com Visita aos Escritórios da Regional de Petrolina.</t>
  </si>
  <si>
    <t>104987 – 9</t>
  </si>
  <si>
    <t>Sertânia / São José do Egito / Brejinho / Ibimirim / Sanharó / Belo Jardim / Recife</t>
  </si>
  <si>
    <t>FINALIDADE DA VIAGEM:   1 - Fiscalização de Unidades produtivas de banana SMR. </t>
  </si>
  <si>
    <t>Santa Maria da Boa Vista /Petrolina</t>
  </si>
  <si>
    <t>FINALIDADE DA VIAGEM:   1 - Vistorias de Higienizadoras de Caixas.  2 - Fiscalização de Unidades Produtivas de Banana SMR.</t>
  </si>
  <si>
    <t>06,28/09/2022</t>
  </si>
  <si>
    <t>VANESSA SANTOS DE OLIVEIRA CARNEIRO</t>
  </si>
  <si>
    <t>FINALIDADE DA VIAGEM:   1.Fiscalização em propriedades; 2.Suporte e acompanhamento das atividades de inspeção na UR Petrolina;</t>
  </si>
  <si>
    <t>Orocó /Petrolina /  Santa Maria da Boa Vista</t>
  </si>
  <si>
    <t>20,27/09/2022</t>
  </si>
  <si>
    <t xml:space="preserve">FINALIDADE DA VIAGEM:   1.  Supervisão ULSAV, UVL, EAC    2. Supervisão ULSAV, UVL, EAC.   </t>
  </si>
  <si>
    <t>06,12/09/2022</t>
  </si>
  <si>
    <t>07,13/09/2022</t>
  </si>
  <si>
    <t>15,19,22,26,29/09/2022</t>
  </si>
  <si>
    <t>16,20,23,27,30/09/2022</t>
  </si>
  <si>
    <t xml:space="preserve"> FINALIDADE DA VIAGEM:  1 - Fiscalização em Evento Agropecuário
*Diárias integrais com deslocamento do município sede, conforme art. 3º do decreto 25845/03.</t>
  </si>
  <si>
    <t>Povoado de Caroá / Petrolina</t>
  </si>
  <si>
    <t>FINALIDADE DA VIAGEM:  1.  Fiscalização em Evento Agropecuário 
*Diárias integrais com deslocamento do município sede, conforme art. 3º do decreto 25845/03.</t>
  </si>
  <si>
    <t>FINALIDADE DA VIAGEM:  1.  Fiscalização em Evento Agropecuário
*Diárias integrais com deslocamento do município sede, conforme art. 3º do decreto 25845/03.</t>
  </si>
  <si>
    <t>FINALIDADE DA VIAGEM:  1. Vigilância Ativa</t>
  </si>
  <si>
    <t>Lagoa Grande / Dormentes /  Petrolina</t>
  </si>
  <si>
    <t>15,19/09/2022</t>
  </si>
  <si>
    <t>FINALIDADE DA VIAGEM:
FISCALIZAÇÃO DE FIRMAS DE PRODUTOS VETERINÁRIOS, SUPERVISÃO DE EAC, BUSCA ATIVA DE INADIMPLENTES 1 ETAPA DE VACINAÇÃO FEBRE AFTOSA, SANEAMENTO DE FOCOS DE DOENÇAS INFECTOCONTAGIOSAS.VISTORIA PROPRIEDADE DE  BOVINOS , EQUIDEOS, SUÍNOS, CAPRINOS, ABELHAS. PALESTRAS, CADASTRO ABRIGO MORCEGOS.</t>
  </si>
  <si>
    <t>CATENDE / BELÉM DE MARIA /QUIPAPÁ/ MARAIAL/JAQUEIRA / PRIMAVERA/TAMANDARÉ/ RIO FORMOSO /ÁGUA PRETA / BARREIROS /PALMARES</t>
  </si>
  <si>
    <t>05,08,13,15,20,22,23,27/09/2022</t>
  </si>
  <si>
    <t>06,10,14,16,21,22,23,28/09/2022</t>
  </si>
  <si>
    <t xml:space="preserve"> FINALIDADE DA VIAGEM:
FISCALIZAÇÃO DE FIRMAS DE PRODUTOS VETERINÁRIOS, SUPERVISÃO DE EAC, BUSCA ATIVA DE INADIMPLENTES 1 ETAPA DE VACINAÇÃO FEBRE AFTOSA, SANEAMENTO DE FOCOS DE DOENÇAS INFECTOCONTAGIOSAS.VISTORIA PROPRIEDADE DE  BOVINOS , EQUIDEOS, SUÍNOS, CAPRINOS, ABELHAS. PALESTRAS, CADASTRO ABRIGO MORCEGOS.</t>
  </si>
  <si>
    <t>PRIMAVERA/RIBEIRÃO/AMARAJI /CORTÊS/GAMELEIRA / ESCADA</t>
  </si>
  <si>
    <t>06,09,14,16,20,22,23,28/09/2022</t>
  </si>
  <si>
    <t>FINALIDADE DA VIAGEM:
AUXILIAR A FISCALIZAÇÃO DE DEFESA ANIMAL( Cadastro de propriedades, georreferenciamento, vacinação assistida, blitz volante,etc.)
AUXILIAR AS FISCALIZAÇÕES DE DEFESA E INSPEÇÃO VEGETAL( Visita a plantio de banana  citrus, palestras e blitz volante.)</t>
  </si>
  <si>
    <t>BELÉM DE MARIA/CATENDE/QUIPAPÁ/MARAIAL /JOAQUIM NABUCO/ XEXÉU /PALMARES</t>
  </si>
  <si>
    <t>05,12,20,26/09/2022</t>
  </si>
  <si>
    <t>06,13,21,28/09/2022</t>
  </si>
  <si>
    <t>FINALIDADE DA VIAGEM: 
AUXILIAR A FISCALIZAÇÃO DE DEFESA ANIMAL( Cadastro de propriedades, georreferenciamento, vacinação assistida, blitz volante,etc.)
AUXILIAR AS FISCALIZAÇÕES DE DEFESA E INSPEÇÃO VEGETAL( Visita a plantio de banana  citrus, palestras e blitz volante.)</t>
  </si>
  <si>
    <t>CATENDE / BELÉM DE MARIA /QUIPAPÁ/ MARAIAL/JAQUEIRA /TAMANDARÉ/ RIO FORMOSO /ÁGUA PRETA / BARREIROS /PALMARES</t>
  </si>
  <si>
    <t>06,09,14,15,21,22,23,28/09/2022</t>
  </si>
  <si>
    <t>AMARAJI /PRIMAVERA/RIBEIRÃO/CORTÊS/GAMELEIRA /ESCADA</t>
  </si>
  <si>
    <t xml:space="preserve"> FINALIDADE DA VIAGEM:
AUXILIAR A FISCALIZAÇÃO DE DEFESA ANIMAL( Cadastro de propriedades, georreferenciamento, vacinação assistida, blitz volante,etc.)
AUXILIAR AS FISCALIZAÇÕES DE DEFESA E INSPEÇÃO VEGETAL( Visita a plantio de banana  citrus, palestras e blitz volante.)</t>
  </si>
  <si>
    <t>QUIPAPÁ/ MARAIAL/JAQUEIRA /CATENDE / BELÉM DE MARIA / TAMANDARÉ/ RIO FORMOSO /ÁGUA PRETA / BARREIROS /PALMARES</t>
  </si>
  <si>
    <t>08,13,15,20,22,23,27/09/2022</t>
  </si>
  <si>
    <t>09,14,15,21,22,23,28/09/2022</t>
  </si>
  <si>
    <r>
      <t> </t>
    </r>
    <r>
      <rPr>
        <sz val="11"/>
        <color rgb="FF000000"/>
        <rFont val="Arial"/>
      </rPr>
      <t>433.596-1</t>
    </r>
  </si>
  <si>
    <t xml:space="preserve"> FINALIDADE DA VIAGEM:
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</si>
  <si>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BARREIROS/ SÃO JOSÉ DA COROA GRANDE/BELÉM DE MARIA/ CATENDE /JOAQUIM NABUCO/ RIBEIRÃO/ CORTÊS /PALMARES</t>
  </si>
  <si>
    <t>08,13,20,22,27/09/2022</t>
  </si>
  <si>
    <t>09,16,21,22,29/09/2022</t>
  </si>
  <si>
    <t>FINALIDADE DA VIAGEM:
 FISCALIZAÇÃO DE FIRMAS DE PRODUTOS VETERINÁRIOS, SUPERVISÃO DE EAC, BUSCA ATIVA DE INADIMPLENTES 1 ETAPA DE VACINAÇÃO FEBRE AFTOSA, SANEAMENTO DE FOCOS DE DOENÇAS INFECTOCONTAGIOSAS.VISTORIA PROPRIEDADE DE  BOVINOS , EQUIDEOS, SUÍNOS, CAPRINOS, ABELHAS. PALESTRAS, CADASTRO ABRIGO MORCEGOS.</t>
  </si>
  <si>
    <t>XÉXEU/CATENDE  / BELÉM DE MARIA /QUIPAPÁ/ MARAIAL/JAQUEIRA /TAMANDARÉ/ RIO FORMOSO /ÁGUA PRETA / BARREIROS /PALMARES</t>
  </si>
  <si>
    <t>01,05,08,12,15,19,22,26,28/09/2022</t>
  </si>
  <si>
    <t>02,06,10,14,16,21,24,27,30/09/2022</t>
  </si>
  <si>
    <t>FINALIDADE DA VIAGEM: 
FISCALIZAÇÃO DE FIRMAS DE PRODUTOS VETERINÁRIOS, SUPERVISÃO DE EAC, BUSCA ATIVA DE INADIMPLENTES 1 ETAPA DE VACINAÇÃO FEBRE AFTOSA, SANEAMENTO DE FOCOS DE DOENÇAS INFECTOCONTAGIOSAS.VISTORIA PROPRIEDADE DE  BOVINOS , EQUIDEOS, SUÍNOS, CAPRINOS, ABELHAS. PALESTRAS, CADASTRO ABRIGO MORCEGOS.</t>
  </si>
  <si>
    <t>AMARAJI /PRIMAVERA/ RIBEIRÃO/ GAMELEIRA/ CORTES/ ESCADA</t>
  </si>
  <si>
    <t>06,09,14,16,21,22,23,28/09/2022</t>
  </si>
  <si>
    <t>FINALIDADE DA VIAGEM: VISITA A FARMÁCIAS VETERINÁRIAS; BUSCA POR PRODUTORES INADIMPLENTES; REUNIÕES EM ASSOCIAÇÕES DE PRODUTORES; VISITA A MATADOURO PUBLICO; VISITAS EM FABRICAS DE LATICÍNIOS; VISITA EM PARQUES DE VAQUEJADA E FISCALIZAÇÃO A EVENTOS AGROPECUÁRIOS. </t>
  </si>
  <si>
    <t>BODOCÓ, EXU -  SANTA CRUZ, SANTA FILOMENA - GRANITO- TRINDADE- EXU - OURICURI</t>
  </si>
  <si>
    <t>12,19,26,27,28/09/2022</t>
  </si>
  <si>
    <t>16,23,26,27,28/09/2022</t>
  </si>
  <si>
    <t>GRANITO - BODOCO -  EXU</t>
  </si>
  <si>
    <t>12,20,23,27/09/2022</t>
  </si>
  <si>
    <t>16,20,23,27/09/2022</t>
  </si>
  <si>
    <t>13,21,26,28,30/09/2022</t>
  </si>
  <si>
    <t>16,23,26,28,30/09/2022</t>
  </si>
  <si>
    <t>12,19,20,21/09/2022</t>
  </si>
  <si>
    <t>15,19,20,21/09/2022</t>
  </si>
  <si>
    <t>FINALIDADE DA VIAGEM: VISITA A FARMÁCIAS VETERINÁRIAS; BUSCA POR PRODUTORES INADIMPLENTES; REUNIÕES EM ASSOCIAÇÕES DE PRODUTORES; VISITA A MATADOURO PUBLICO; VISITAS EM FABRICAS DE LATICÍNIOS; VISITA EM PARQUES DE VAQUEJADA E FISCALIZAÇÃO A EVENTOS AGROPECUÁRIOS.</t>
  </si>
  <si>
    <t>TRINDADE - SANTA FILOMENA, SANTA CRUZ -EXU, GRANITO -   ARARIPINA, BODOCO - OURICURI</t>
  </si>
  <si>
    <t>08,09,12,19,26/09/2022</t>
  </si>
  <si>
    <t>08,09,16,23,30/09/2022</t>
  </si>
  <si>
    <t>15,20,23,27/09/2022</t>
  </si>
  <si>
    <t>OURICURI, SANTA CRUZ - EXU - GRANITO - IPUBI -  BODOCÓ</t>
  </si>
  <si>
    <t>12,19,27,28,29/09/2022</t>
  </si>
  <si>
    <t>16,22,27,28,29/09/2022</t>
  </si>
  <si>
    <t>JOSÉ DE LIMA OLIVEIRA</t>
  </si>
  <si>
    <t>430.155-2</t>
  </si>
  <si>
    <t>GRANITO</t>
  </si>
  <si>
    <t>EXU - GRANITO</t>
  </si>
  <si>
    <t>12,19,22,26/09/2022</t>
  </si>
  <si>
    <t>15,19,22,26/09/2022</t>
  </si>
  <si>
    <t>16,19,20,21/09/2022</t>
  </si>
  <si>
    <t>LUCIANA SILVA SANTOS</t>
  </si>
  <si>
    <t>OURICURI, SANTA CRUZ -  EXU, GRANITO - IPUBI - BODOCÓ</t>
  </si>
  <si>
    <t>14,21,27,28,29/09/2022</t>
  </si>
  <si>
    <t>SANTA FILOMENA, SANTA CRUZ -ARARIPINA, TRINDADE - IPUBI- SANTA FILOMENA -  OURICURI</t>
  </si>
  <si>
    <t>12,19,28,29,30/09/2022</t>
  </si>
  <si>
    <t>16,23,28,29,30/09/2022</t>
  </si>
  <si>
    <t>GRANITO, BODOCÓ - EXU - OURICURI</t>
  </si>
  <si>
    <t>FINALIDADE DA VIAGEM: REALIZAR ATIVIDADES DE DEFESA SANITÁRIA ANIMAL; CADASTRAMENTO E ATUALIZAÇÃO CADASTRAL DE PROPRIEDADES E PRODUTORES RURAIS; FISCALIZAÇÃO DE PRODUTORES INADIMPLENTES COM A 1ª ETAPA DE VACINAÇÃO CONTRA A FEBRE AFTOSA; ATENDIMENTO A COMUNIDADE NOS EAC's; REUNIÕES ADMINISTRATIVAS E TÉCNICAS.</t>
  </si>
  <si>
    <t>05,13,20,27/09/2022</t>
  </si>
  <si>
    <t>06,15,22,29/09/2022</t>
  </si>
  <si>
    <t>Camutanga/São Vicente Ferrer/Macaparana/Recife/Timbaúba</t>
  </si>
  <si>
    <t>FINALIDADE DA VIAGEM: Executar ações de defesa sanitária animal; Cadastramento e atualização cadastral de produtores e propriedades rurais, ações de fiscalização, vacinação de Brucelose, assistida e oficial, busca por inadimplentes da 1ª etapa de vacinação contra a febre aftosa 2022.</t>
  </si>
  <si>
    <t>Itaquitinga/Itambé/Condado/Itapissuma/Igarassu /Ilha de Itamaracá /Goiana</t>
  </si>
  <si>
    <t>16,23/09/2022</t>
  </si>
  <si>
    <t>ITAPISSUMA/IGARASSU/ILHA DE ITAMARACA/ITAQUITINGA/CONDADO/ITAMBE</t>
  </si>
  <si>
    <t>FINALIDADE DA VIAGEM: Executar ações administrativas de defesa sanitária animal; cadastramento e atualização de produtores e propriedades rurais; supervisões de EAC's; apoio na busca por inadimplentes da 1ª etapa de vacinação contra a Febre Aftosa/2022.</t>
  </si>
  <si>
    <t>13,20/09/2022</t>
  </si>
  <si>
    <t>Cabo de Santo Agostinho/Abreu e Lima/Jaboatão dos Guararapes/Ipojuca/Recife</t>
  </si>
  <si>
    <t>12,24/09/2022</t>
  </si>
  <si>
    <t>16,28/09/2022</t>
  </si>
  <si>
    <t>FINALIDADE DA VIAGEM: Executar ações de Defesa e Fiscalização Agropecuária; executar ações pertinentes à II etapa de vacinação contra aftosa: divulgação de campanha, atividades da 1ª Etapa da Campanha de Vacinação contra a Febre Aftosa/2022. Realizar fiscalização de matadouros e supervisão de EAC´s e atividades de campo e Ulsav's.</t>
  </si>
  <si>
    <t>Moreno/Chã de Alegria/PombosVitoria de Sto Antão</t>
  </si>
  <si>
    <t>09,12,19,26/09/2022</t>
  </si>
  <si>
    <t>10,16,23,29/09/2022</t>
  </si>
  <si>
    <t>FINALIDADE DA VIAGEM: EXECUTAR AÇÕES ADMINISTRATIVAS DE DEFESAS AGROPECUÁRIA, CADASTRAMENTO E ATUALIZAÇÕES DE PRODUTORES E PROPRIEDADE RURAL, ATIVIDADES NA 1ª ETAPA DA CAMPANHA DE VACINAÇÃO CONTRA A FEBRE AFTOSA/2022.</t>
  </si>
  <si>
    <t>16,23,30/09/2022</t>
  </si>
  <si>
    <t>FINALIDADE DA VIAGEM: EXECUTAR  AÇÕES ADMINISTRATIVAS DE DEFESAS AGROPECUÁRIA, CADASTRAMENTO E ATUALIZAÇÕES DE PRODUTORES E PROPRIEDADE RURAL, ATIVIDADES COM A 1ª ETAPA DE VACINAÇÃO CONTRA A FEBRE AFTOSA/2022.</t>
  </si>
  <si>
    <t>13,19/09/2022</t>
  </si>
  <si>
    <t>16,22/09/2022</t>
  </si>
  <si>
    <t>14,19,26/09/2022</t>
  </si>
  <si>
    <t>16,21,28/09/2022</t>
  </si>
  <si>
    <t>Abreu e Lima/ Paulista/ Olinda/Jaboatão dos Guararapes/ Ipojuca/São Lourenço da Mata/ Recife</t>
  </si>
  <si>
    <t>15,22,28/09/2022</t>
  </si>
  <si>
    <t>AUXILIAR DE DEFESA AGROPECUÁRIA</t>
  </si>
  <si>
    <t>OLINDA/PAULISTA/ABREU E LIMA/JABOATÃO DOS GUARARAPES/ CAMARAGIBE/RECIFE</t>
  </si>
  <si>
    <t>19,27/09/2022</t>
  </si>
  <si>
    <t>23,29/09/2022</t>
  </si>
  <si>
    <t>FINALIDADE DA VIAGEM: Executar ações de defesa sanitária animal; cadastramento e/ou atualização cadastral de propriedade e produtor rural; fiscalização de estabelecimentos avícolas; fiscalização de evento agropecuário; reuniões técnicas e/ou administrativas; e visitas a EACs.</t>
  </si>
  <si>
    <t>Recife/Aliança/Macaparana/São Vicente Ferrer/Camutanga/Aliança/Timbaúba</t>
  </si>
  <si>
    <t>05,08,12,19,26/09/2022</t>
  </si>
  <si>
    <t>06,09,15,22,29/09/2022</t>
  </si>
  <si>
    <t>Cabo de Santo Agostinho/Ipojuca/Abreu e Lima/Olinda/Paulista/Jaboatão dos Guararapes/São Lourenço da Mata/Recife</t>
  </si>
  <si>
    <t>13,19,22/09/2022</t>
  </si>
  <si>
    <t>16,21,23/09/2022</t>
  </si>
  <si>
    <t>FINALIDADE DA VIAGEM: Realizar fiscalizações em propriedades de risco (PNEFA e PNSS); Realizar busca aos inadimplentes com a vacinação contra brucelose; realizar vistorias de estabelecimentos avícolas; realizar supervisões de EAC.</t>
  </si>
  <si>
    <t>Ilha de Itamaracá/Itapissuma/Itambé/Goiana/Itaquitinga/Condado/Goiana/Itambé/Igarassu</t>
  </si>
  <si>
    <t>06,08,12,19/09/2022</t>
  </si>
  <si>
    <t>06,09,16,20/09/2022</t>
  </si>
  <si>
    <t>FINALIDADE DA VIAGEM:
Executar ações de defesa sanitária animal, fiscalização de eventos agropecuários, propriedades e produtores rurais, cadastramentos e atualizações cadastrais dos produtores e das propriedades rurais, participações em reuniões de defesa sanitária e/ou administrativas, fiscalizações em estabelecimentos agropecuários, busca por inadimplentes da campanha de vacinação contra Febre Aftosa e produtores que não vacinaram contra Brucelose bovina.
*Diárias Integrais com deslocamento do Município sede, conforme art. 3º do decreto 25845/03.</t>
  </si>
  <si>
    <t>Abreu e Lima/Jaboatão dos Guararapes/Ipojuca/Cabo de Santo Agostinho/Recife</t>
  </si>
  <si>
    <t>17,24/09/2022</t>
  </si>
  <si>
    <t>22,28/09/2022</t>
  </si>
  <si>
    <t>FINALIDADE DA VIAGEM: 1. Renovação de registro na empresa Limpservice Ltda e fiscalização do comércio formal e informal.</t>
  </si>
  <si>
    <t>FINALIDADE DA VIAGEM: 1. Renovação de registro na empresa SC Tecnologia Agrícola e Renovação de registro na empresa Claudemir Luís Rodrigues de Paula. 2. Renovação de registro na empresa Limpservice Ltda e fiscalização do comércio formal e informal.</t>
  </si>
  <si>
    <t>Jaboatão dos Guararapes/Olinda/Recife</t>
  </si>
  <si>
    <t>12,13/09/2022</t>
  </si>
  <si>
    <t>12,14/09/2022</t>
  </si>
  <si>
    <t>FINALIDADE DA VIAGEM: 1. Renovação de registro na empresa SC Tecnologia Agrícola e Renovação de registro na empresa Claudemir Luís Rodrigues de Paula. 2. Fiscalização do comercio formal e informal. 3. Verificação do cumprimento de intimação na Usina Ipojuca, verificação do local de aplicação na capina química na Petroquímica Suape e fiscalização do comércio formal e informal. </t>
  </si>
  <si>
    <t>FINALIDADE DA VIAGEM: 1. Verificação do cumprimento de intimação na Usina Ipojuca, verificação do local de aplicação na capina química na Petroquímica Suape e fiscalização do comércio formal e informal. </t>
  </si>
  <si>
    <t>FINALIDADE DA VIAGEM: 1. Renovação de registro na empresa SC Tecnologia Agrícola e Renovação de registro na empresa Claudemir Luís Rodrigues de Paula. 2. Verificação do cumprimento de intimação na Usina Ipojuca, verificação do local de aplicação na capina química na Petroquímica Suape e fiscalização do comércio formal e informal. </t>
  </si>
  <si>
    <t>Jaboatão dos Guararapes/Ipojuca/Recife</t>
  </si>
  <si>
    <t>12,15/09/2022</t>
  </si>
  <si>
    <t>12,16/09/2022</t>
  </si>
  <si>
    <t> 115.572-5</t>
  </si>
  <si>
    <t>FINALIDADE DA VIAGEM: 1. Apresentação do Módulo de Agrotóxico SIAPEC 3, para as revendas. </t>
  </si>
  <si>
    <t>FINALIDADE DA VIAGEM: 1. Supervisão das ações de SMR para Sigatoka negra na cultura da banana e Certificação fitossanitária.</t>
  </si>
  <si>
    <t>FINALIDADE DA VIAGEM: 1. Reunião CREA-PE, receituário agronômico e Fiscalização da Ulsav Gravatá. </t>
  </si>
  <si>
    <t>FINALIDADE DA VIAGEM:
              FISCALIZAÇÃO NA FEIRA DE ANIMAIS DE AFOGADOS DA INGAZEIRA E TABIRA, VERIFICAÇÃO DE DOCUMENTAÇÃO SANITÁRIA OBRIGATÓRIA, CONTROLE DE ENTRADA E SAÍDA DE ANIMAIS, BUSCA A INADIMPLENTES, VIGILÂNCIA ATIVA, METAS ADAGRO..</t>
  </si>
  <si>
    <t>A. DA INGAZEIRA - TABIRA -  S. J. DO EGITO</t>
  </si>
  <si>
    <t>03,05,10,13,17,20,24,27/09/2022</t>
  </si>
  <si>
    <t>04,06,11,14,18,21,25,28/09/2022</t>
  </si>
  <si>
    <t>GEILSON MANOEL DE SOUZA LIMA </t>
  </si>
  <si>
    <t>BREJINHO -  ITAPETIM- TUPARETAMA - STA. TEREZINHA -  SÃO JOSÉ DO EGITO</t>
  </si>
  <si>
    <t>05,08,12,13,20,25/09/2022</t>
  </si>
  <si>
    <t>CIRO GUSTAVO DE MENEZES </t>
  </si>
  <si>
    <t xml:space="preserve"> FINALIDADE DA VIAGEM:
             VIGILÂNCIA ATIVA, BUSCA A INADIMPLENTES, FISCALIZAÇÃO EM AVIÁRIOS COM A FINALIDADE DE REGISTRO E FEIRAS DE ANIMAIS.REALIZAÇÃO DE METAS.</t>
  </si>
  <si>
    <t>ADEMAR PATRIOTA JÚNIIOR </t>
  </si>
  <si>
    <t>09,13,15,19,28,29/09/2022</t>
  </si>
  <si>
    <t>AUXILIAR DE DEFESA AGROPECUÁRIA - AXDA</t>
  </si>
  <si>
    <t xml:space="preserve"> FINALIDADE DA VIAGEM:
              BARREIRA MÓVEL, BLOQUEIO EM ESTRADAS DA REGIÃO E MUNICÍPIOS VIZINHOS, FISCALIZAÇÃO NA FEIRA DE ANIMAIS DE TABIRA E CUSTÓDIA, VERIFICAÇÃO DE DOCUMENTAÇÃO SANITÁRIA OBRIGATÓRIA.</t>
  </si>
  <si>
    <t>19,26/09/2022</t>
  </si>
  <si>
    <t>23,30/09/2022</t>
  </si>
  <si>
    <t>FINALIDADE DA VIAGEM:
               FISCALIZAÇÃO NA FEIRA DE ANIMAIS DE AFOGADOS DA INGAZEIRA E TABIRA, VERIFICAÇÃO DE DOCUMENTAÇÃO SANITÁRIA OBRIGATÓRIA, CONTROLE DE ENTRADA E SAÍDA DE ANIMAIS, BUSCA A INADIMPLENTES, VIGILÂNCIA ATIVA, METAS ADAGRO.</t>
  </si>
  <si>
    <t>FEIRA DE ANIMAIS - TABIRA - A. DA INGAZEIRA</t>
  </si>
  <si>
    <t>PATROCÍNIO ROCHAEL MAIA NETO</t>
  </si>
  <si>
    <t xml:space="preserve"> FINALIDADE DA VIAGEM:
             VIGILÂNCIA ATIVA, BUSCA A INADIMPLENTES, FISCALIZAÇÃO EM FEIRAS DE ANIMAIS.REALIZAÇÃO DE METAS.
LOCALIDADES/PERÍODO</t>
  </si>
  <si>
    <t>QUIXABA -  INGAZEIRA - A. DA INGAZEIRA</t>
  </si>
  <si>
    <t>02,06,12,22,28/09/2022</t>
  </si>
  <si>
    <t>FINALIDADE DA VIAGEM:
                FISCALIZAÇÃO NA FEIRA DE ANIMAIS DE AFOGADOS DA INGAZEIRA E TABIRA, VERIFICAÇÃO DE DOCUMENTAÇÃO SANITÁRIA OBRIGATÓRIA, CONTROLE DE ENTRADA E SAÍDA DE ANIMAIS, BUSCA A INADIMPLENTES, VIGILÂNCIA ATIVA.</t>
  </si>
  <si>
    <t>03,13,24/09/2022</t>
  </si>
  <si>
    <t>04,14,25/09/2022</t>
  </si>
  <si>
    <t>AUX EM GVESTÃO PÚBLICA - AXGP</t>
  </si>
  <si>
    <t>FINALIDADE DA VIAGEM:
            VIGILÂNCIA ATIVA, BUSCA A INADIMPLENTES, FISCALIZAÇÃO EM FEIRAS DE ANIMAIS.REALIZAÇÃO DE METAS.</t>
  </si>
  <si>
    <t>QUIXABA - INGAZEIRA - CARNAIBA -  A. DA INGAZEIRA</t>
  </si>
  <si>
    <t>ASSISTENTE DE DEFESA AGROPECUÁRIA - ASDA</t>
  </si>
  <si>
    <t>FINALIDADE DA VIAGEM:
                BARREIRA MÓVEL, BLOQUEIO EM ESTRADAS DA REGIÃO E MUNICÍPIOS VIZINHOS, FISCALIZAÇÃO NA FEIRA DE ANIMAIS DE AFOGADOS DA INGAZEIRA, VERIFICAÇÃO DE DOCUMENTAÇÃO SANITÁRIA OBRIGATÓRIA</t>
  </si>
  <si>
    <t>10,24/09/2022</t>
  </si>
  <si>
    <t>11,25/09/2022</t>
  </si>
  <si>
    <t>ADRIANO BARBOSA LEITE</t>
  </si>
  <si>
    <t>FINALIDADE DA VIAGEM:
               BARREIRA MÓVEL, BLOQUEIO EM ESTRADAS DA REGIÃO E MUNICÍPIOS VIZINHOS, FISCALIZAÇÃO NA FEIRA DE ANIMAIS DE AFOGADOS DA INGAZEIRA, VERIFICAÇÃO DE DOCUMENTAÇÃO SANITÁRIA OBRIGATÓRIA</t>
  </si>
  <si>
    <t>IVALDO JOSÉ DA SILVA.</t>
  </si>
  <si>
    <t xml:space="preserve">FINALIDADE DA VIAGEM:
                 FISCALIZAÇÃO NA FEIRA DE ANIMAIS DE TABIRA, EXPOSIÇÃO DE ANIMAIS DE CUSTÓDIA, VERIFICAÇÃO DE DOCUMENTAÇÃO SANITÁRIA OBRIGATÓRIA, CONTROLE DE ENTRADA E SAÍDA DE ANIMAIS.   </t>
  </si>
  <si>
    <t>CUSTODIA -  TABIRA- IBIMIRIM- IGUARACI- SERTANIA</t>
  </si>
  <si>
    <t>08,12,19,27/09/2022</t>
  </si>
  <si>
    <t>10,16,23,28/09/2022</t>
  </si>
  <si>
    <t>JOSÉ ADEILSON DE OLIVEIRA</t>
  </si>
  <si>
    <t>TÉCNICO EM DESENVOLVIMENTO - TD </t>
  </si>
  <si>
    <t xml:space="preserve"> FINALIDADE DA VIAGEM:
               FISCALIZAÇÃO NA FEIRA DE ANIMAIS DE TABIRA, VERIFICAÇÃO DE DOCUMENTAÇÃO SANITÁRIA OBRIGATÓRIA, CONTROLE DE ENTRADA E SAÍDA DE ANIMAIS, BUSCA A INADIMPLENTES, VIGILÂNCIA ATIVA.</t>
  </si>
  <si>
    <t>FEIRA DE ANIMAIS DE TABIRA - SERTANIA</t>
  </si>
  <si>
    <t>06,14,21,28/09/2022</t>
  </si>
  <si>
    <t>ASSISTENETE DE DEFESA AGROPECUÁRIA - ASDA </t>
  </si>
  <si>
    <t xml:space="preserve"> FINALIDADE DA VIAGEM:
                         FISCALIZAÇÃO NA EXPOSIÇÃO DE ANIMAIS DE CUSTÓDIA, VERIFICAÇÃO DE DOCUMENTAÇÃO SANITÁRIA OBRIGATÓRIA, CONTROLE DE ENTRADA E SAÍDA DE ANIMAIS. </t>
  </si>
  <si>
    <t>CUSTODIA - SERTANIA</t>
  </si>
  <si>
    <t>211.548.214-04</t>
  </si>
  <si>
    <t>FINALIDADE DA VIAGEM:
          INSPEÇÃO EM ÁREA CULTIVADAS COM PALMA FORRAGEIRA PARA CONTROLE DA COCHONILHA DO CARMIM, INSPEÇÃO EM ÁREA CULTIVADAS COM BANANA PARA CONTROLE DA SIGATOKA NEGRA E MOKO DA BANANEIRA, INSPEÇÃO EM ÁREA CULTIVADAS COM CITROS PARA CONTROLE DA PINTA PRETA, HBL E CANCRO CÍTRICO. FISCALIZAÇÃO DE CARGAS VEGETAIS NA BARREIRA MÓVEL ZOOFITOSANITÁRIA.</t>
  </si>
  <si>
    <t>QUIXABA - TABIRA- IGUARACI- CARNAIBA- BREJINHO- STA. TEREZINHA -  S. J. DO EGITO - A. DA INGAZEIRA</t>
  </si>
  <si>
    <t>01,05,08,12,15,19,22,26/09/2022</t>
  </si>
  <si>
    <t>Kelly Cristina de Souza Martins</t>
  </si>
  <si>
    <t>ASSISTENETE DE DEFESA AGROPECUÁRIA - ASDA</t>
  </si>
  <si>
    <t>FINALIDADE DA VIAGEM:
           INSPEÇÃO EM ÁREA CULTIVADAS COM PALMA FORRAGEIRA PARA CONTROLE DA COCHONILHA DO CARMIM, INSPEÇÃO EM ÁREA CULTIVADAS COM BANANA PARA CONTROLE DA SIGATOKA NEGRA E MOKO DA BANANEIRA, INSPEÇÃO EM ÁREA CULTIVADAS COM CITROS PARA CONTROLE DA PINTA PRETA, HBL E CANCRO CÍTRICO. FISCALIZAÇÃO DE CARGAS VEGETAIS NA BARREIRA MÓVEL ZOOFITOSANITÁRIA.</t>
  </si>
  <si>
    <r>
      <t>FINALIDADE DA VIAGEM: 1. Treinamento sobre praga Sigatoka negra (</t>
    </r>
    <r>
      <rPr>
        <i/>
        <sz val="11"/>
        <color rgb="FF000000"/>
        <rFont val="Calibri"/>
        <family val="2"/>
        <scheme val="minor"/>
      </rPr>
      <t>Mycosphaerella fijiensis)</t>
    </r>
    <r>
      <rPr>
        <sz val="11"/>
        <color rgb="FF000000"/>
        <rFont val="Calibri"/>
        <family val="2"/>
        <scheme val="minor"/>
      </rPr>
      <t>, identificação, monitoramento e manejo da praga. </t>
    </r>
  </si>
  <si>
    <t>Vitoria de Santo Antão/Bezerros/Recife</t>
  </si>
  <si>
    <r>
      <t>FINALIDADE DA VIAGEM: 1. Palestra sobre pragas quarentenárias dos citros. 2. Treinamento sobre praga Sigatoka negra (</t>
    </r>
    <r>
      <rPr>
        <i/>
        <sz val="11"/>
        <color rgb="FF000000"/>
        <rFont val="Calibri"/>
        <family val="2"/>
        <scheme val="minor"/>
      </rPr>
      <t>Mycosphaerella fijiensis)</t>
    </r>
    <r>
      <rPr>
        <sz val="11"/>
        <color rgb="FF000000"/>
        <rFont val="Calibri"/>
        <family val="2"/>
        <scheme val="minor"/>
      </rPr>
      <t>, identificação, monitoramento e manejo da praga. </t>
    </r>
  </si>
  <si>
    <t>Feira Nova/Vitoria de Santo Antão/Bezerros/Recife</t>
  </si>
  <si>
    <t>23,26/09/2022</t>
  </si>
  <si>
    <t>23,27/09/2022</t>
  </si>
  <si>
    <r>
      <t>FINALIDADE DA VIAGEM: 1. Palestra sobre pragas quarentenárias dos citros. 2. Treinamento sobre praga Sigatoka negra (</t>
    </r>
    <r>
      <rPr>
        <i/>
        <sz val="11"/>
        <color rgb="FF000000"/>
        <rFont val="Calibri"/>
        <family val="2"/>
        <scheme val="minor"/>
      </rPr>
      <t>Mycosphaerella fijiensis)</t>
    </r>
    <r>
      <rPr>
        <sz val="11"/>
        <color rgb="FF000000"/>
        <rFont val="Calibri"/>
        <family val="2"/>
        <scheme val="minor"/>
      </rPr>
      <t>, identificação, monitoramento e manejo da praga. </t>
    </r>
  </si>
  <si>
    <r>
      <t>FINALIDADE DA VIAGEM: 1. Treinamento sobre praga Sigatoka negra (</t>
    </r>
    <r>
      <rPr>
        <i/>
        <sz val="11"/>
        <color rgb="FF000000"/>
        <rFont val="Calibri"/>
        <family val="2"/>
        <scheme val="minor"/>
      </rPr>
      <t>Mycosphaerella fijiensis)</t>
    </r>
    <r>
      <rPr>
        <sz val="11"/>
        <color rgb="FF000000"/>
        <rFont val="Calibri"/>
        <family val="2"/>
        <scheme val="minor"/>
      </rPr>
      <t>, identificação, monitoramento e manejo da praga. </t>
    </r>
  </si>
  <si>
    <t> 361.675-4</t>
  </si>
  <si>
    <t>FINALIDADE DA VIAGEM: 1. Fiscalização do comércio formal e informal e vistoria prévia na empresa: Cruzeiro dedetizações Ltda -EPP. </t>
  </si>
  <si>
    <t>Timbaúba/Itaquitinga/Recife</t>
  </si>
  <si>
    <r>
      <t> </t>
    </r>
    <r>
      <rPr>
        <sz val="11"/>
        <color rgb="FF000000"/>
        <rFont val="Arial"/>
      </rPr>
      <t>335.580-2</t>
    </r>
  </si>
  <si>
    <t>FINALIDADE DA VIAGEM: 1. Vistoria para autuar na empresa Inovar Saúde Ambiental Ltda- Me. 2. Vistoria prévia na empresa: Gabriel de Aguiar Tenório Guedes. </t>
  </si>
  <si>
    <t>20,21/09/2022</t>
  </si>
  <si>
    <t> Filipe de Moura e Reis de Melo</t>
  </si>
  <si>
    <t>FINALIDADE DA VIAGEM: 1. Vistoria prévia na empresa: Gabriel de Aguiar Tenório Guedes. </t>
  </si>
  <si>
    <t>Paulo Roberto de Andrade Lima</t>
  </si>
  <si>
    <t>Diretor Presidente</t>
  </si>
  <si>
    <t>FINALIDADE DA VIAGEM: Participar de evento de divulgação do Módulo de Agrotóxicos do Sistema de Integração Agropecuária - SIAPEC3 em Garanhuns e reunião técnica e administrativa na Regional de Garanhuns.</t>
  </si>
  <si>
    <t>Garanhuns / Recife</t>
  </si>
  <si>
    <t>FINALIDADE DA VIAGEM: TREINAMENTO SIGATOKA NEGRA EM RECIFE.</t>
  </si>
  <si>
    <t>RECIFE-GRAVATÁ</t>
  </si>
  <si>
    <t>ANÍSIO SEVERINO DE OLIVEIRA JÚNIOR</t>
  </si>
  <si>
    <t>430.195-1</t>
  </si>
  <si>
    <t>RECIFE - CARUARU</t>
  </si>
  <si>
    <r>
      <t>FINALIDADE DA VIAGEM</t>
    </r>
    <r>
      <rPr>
        <sz val="11"/>
        <color rgb="FF000000"/>
        <rFont val="Arial"/>
      </rPr>
      <t>: </t>
    </r>
    <r>
      <rPr>
        <b/>
        <sz val="11"/>
        <color rgb="FF000000"/>
        <rFont val="Calibri"/>
        <scheme val="minor"/>
      </rPr>
      <t xml:space="preserve">1. </t>
    </r>
    <r>
      <rPr>
        <sz val="11"/>
        <color rgb="FF000000"/>
        <rFont val="Arial"/>
      </rPr>
      <t>Reunião com CREA-PE, discussão sobre receituário agronômico do Siapec 3.</t>
    </r>
  </si>
  <si>
    <t xml:space="preserve">ATUALIZADO EM 01/11/2022 </t>
  </si>
  <si>
    <t>Toritama - Caruaru</t>
  </si>
  <si>
    <t>Brejo da Madre de Deus - Jatauba -Bezerros - Sairé - Bonito - Barra de Guabiraba -Agrestina - Altinho - Cupira - Panelas -   Taquaritinga do Norte  - Caruaru</t>
  </si>
  <si>
    <t>03,17,24/10/2022</t>
  </si>
  <si>
    <t>07,21,26/10/2022</t>
  </si>
  <si>
    <t>Caruaru - Altinho</t>
  </si>
  <si>
    <t>17,24/10/2022</t>
  </si>
  <si>
    <t>22,25/10/2022</t>
  </si>
  <si>
    <t>FINALIDADE DA VIAGEM:  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</si>
  <si>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Gravatá - Brejo da Madre de Deus -Barra de Guabiraba - Sairé -Bonito  - Taquaritinga do Norte -Chã Grande -  Caruaru</t>
  </si>
  <si>
    <t>03,12,19,28/10/2022</t>
  </si>
  <si>
    <t>08,14,22,30/10/2022</t>
  </si>
  <si>
    <t>FINALIDADE DA VIAGEM: SUPERVISÃO EM EAC'S; EDUCAÇÃO SANITÁRIA; VIGILÂNCIA EPIDEMIOLÓGICA ATIVA: AIE E MORMO; FISCALIZAÇÃO EM REVENDAS AGROPECUÁRIAS; FISCALIZAÇÃO EM EVENTOS AGROPECUÁRIOS: FEIRAS E VAQUEJADAS; FISCALIZAÇÃO EM GRANJAS AVÍCOLAS; VIGILÂNCIA ATIVA EM PROPRIEDADES QUE UTILIZAM CAMA DE AVIÁRIO.</t>
  </si>
  <si>
    <t>RIACHO DAS ALMA S - BEZERROS-CARUARU -BARRA DE GUABIRABA-TORITAMA-SANTA C. DO CAPIB.-T. DO NORTE-JATAÚBA -  AGRESTINA</t>
  </si>
  <si>
    <t>03,10,14,17,19/10/2022</t>
  </si>
  <si>
    <t>05,11,16,18,23/10/2022</t>
  </si>
  <si>
    <t>Gravatá - Brejo da Madre de Deus -Barra de Guabiraba - Sairé - Toritama- Bonito  - Taquaritinga do Norte -Chã Grande -  Panelas-  Caruaru</t>
  </si>
  <si>
    <t>T. DO NORTE-JATAÚBA- TORITAMA-SANTA C. DO CAPIB.-AGRESTINA-BARRA DE GUABIRABA-RIACHO DAS ALMAS-BEZERROS-CARUARU</t>
  </si>
  <si>
    <t>RIACHO DAS ALMAS-BEZERROS-AGRESTINA-BARRA DE GUABIRABA-TORITAMA-SANTA C. DO CAPIB.-T. DO NORTE-JATAÚBA-CARUARU</t>
  </si>
  <si>
    <t> João Maurício Barbosa Ferreira</t>
  </si>
  <si>
    <t xml:space="preserve">FINALIDADE DA VIAGEM: Fiscalização e emissão de GTA em evento Agropecuário Vaquejada do Rufina Borba
 </t>
  </si>
  <si>
    <t>Caruaru - Sairé</t>
  </si>
  <si>
    <t>FINALIDADE DA VIAGEM: Supervisão das unidades locais; fiscalização em revendas agropecuárias; fiscalização em estabelecimentos avícolas comerciais; fiscalização em propriedades produtoras de cará; fiscalização em evento agropecuário.
LOCALIDADES/PERÍODO</t>
  </si>
  <si>
    <t xml:space="preserve"> Bonito </t>
  </si>
  <si>
    <t>Barra de Guabiraba - Camocim de São Félix -  Bezerros - Chã Grande -Alto Bonito - Zona Rural de Bonito -Sairé - São Joaquim do Monte - Bonito</t>
  </si>
  <si>
    <t>03,10,14,17,20,24,25,31/10/2022</t>
  </si>
  <si>
    <t>07,11,14,19,22,24,27,31/10/2022</t>
  </si>
  <si>
    <t xml:space="preserve">FINALIDADE DA VIAGEM:  INSPEÇÃO E CADASTRAMENTO DE COMÉRCIO DE SEMENETS, MUDAS E OUTROS PRODUTOS AGROPECUÁRIO. INSPEÇÃO DE PROPRIEDADES COM USO DE AGROTÓXICOS. ASSISTÊNCIA À FISCALIZAÇÃO E DEFESA AGROPECUÁRIA NOS EVENTOS COM AGLOMERAÇÃO DE ANIMAIS. </t>
  </si>
  <si>
    <t>Chã Grande-BEZERROS-SAIRÉ-GRAVATÁ</t>
  </si>
  <si>
    <t>05,08,29/10/2022</t>
  </si>
  <si>
    <t>07,11,30/10/2022</t>
  </si>
  <si>
    <t>FINALIDADE DA VIAGEM: Supervisão das unidades locais; fiscalização em propriedades produtoras de cará; fiscalização em revendas agropecuárias; fiscalização em estabelecimentos avícolas comerciais; fiscalização em evento agropecuário.</t>
  </si>
  <si>
    <t>Barra de Guabiraba - Camocim de São Félix - Sairé - São Joaquim do Monte - Bonito</t>
  </si>
  <si>
    <t>03,17/10/2022</t>
  </si>
  <si>
    <t>08,22/10/2022</t>
  </si>
  <si>
    <t>SANTA CRUZ DA B. VERDE/ FLORES/ S. J. BELMONTE/ TRIUNFO/ SANTA CRUZ B. VERDE/ BETANIA/ CALUMBI/  S. TALHADA</t>
  </si>
  <si>
    <t>0304,05,06,10,11,13,17,18,21,24,25,28,31/10/2022</t>
  </si>
  <si>
    <t>FINALIDADE DA VIAGEM:
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 Fiscalização em feiras de animais e viagens para unificação das ações de defesa e inspeção na regional Serra Talhada.</t>
  </si>
  <si>
    <t>TRIUNFO/SÃO JOSÉ DO BELMONTE/betania/SERRA TALHADA</t>
  </si>
  <si>
    <t>22,29/10/2022</t>
  </si>
  <si>
    <t>ITACURUBA/CARNAUBEIRA DA PENHA/  FLORESTA</t>
  </si>
  <si>
    <t>SANTA CRUZ DA B. VERDE/ CALUMBI/ TRIUNFO/ BETANIA/ FLORES/ SANTA CRUZ DA B. VERDE/ SÃO JOSÉ DO BELMONTE/ S. TALHADA</t>
  </si>
  <si>
    <t>03,04,05,06,10,11,13,17,18,21,21,25,28,31/10/2022</t>
  </si>
  <si>
    <t>03,04,05,07,10,11,14,17,19,21,24,26,28,31/10/2022</t>
  </si>
  <si>
    <t>FLORES/ CALUMBI / SERRA TALHADA</t>
  </si>
  <si>
    <t>04,11,18,25/10/2022</t>
  </si>
  <si>
    <t>05,12,19,26/10/2022</t>
  </si>
  <si>
    <t>444.364-0</t>
  </si>
  <si>
    <t>CARNAUBEIRA DA PENHA/ ITACURUBA/ FLORESTA</t>
  </si>
  <si>
    <t>17,18,19,20,21,24,25,26,27,28/10/2022</t>
  </si>
  <si>
    <t>CALUMBI/ FLORES/ SERRA TALHADA</t>
  </si>
  <si>
    <t xml:space="preserve">FINALIDADE DA VIAGEM:
Fiscalizar propriedades de risco, lixões/aterros sanitário, propriedades com bovinos, bubalinos,  caprinos, ovinos, equídeos e suínos; realizar busca aos inadimplentes (vacina brucelose); fiscalizar farmácias veterinárias; realizar demais atividades das metas de defesa e inspeção.
 </t>
  </si>
  <si>
    <t>SANTA CRUZ DA BAIXA VERDE/FLORES/ TRIUNFO/ CALUMBI/ SANTA CRUZ DA BAIXA VERDE/ SÃO JOSÉ DO BELMONTE/ SERRA TALHADA</t>
  </si>
  <si>
    <t>04,05,11,17,18,19,21,24,25,26,28/10/2022</t>
  </si>
  <si>
    <t>FINALIDADE DA VIAGEM:
Fiscalizar Propriedades de risco, propriedades com bovinos, bubalinos,  caprinos, ovinos ,equídeos e suídeos; Realizar busca aos Inadimplentes (vacina brucelose); Georreferenciar abrigos de morcegos; Realizar atualização cadastral de propriedade com criação de abelhas;  Fiscalizar estabelecimentos que comercializam produtos de uso veterinários. Realizar palestras.</t>
  </si>
  <si>
    <t>CALUMBI/SANTA CRUZ DA BAIXA VERDE/ FLORES/ TRIUNFO/  SERRA TALHADA</t>
  </si>
  <si>
    <t>04,05,06,11,14,18,19,20,24,25,26,27,31/10/2022</t>
  </si>
  <si>
    <t>04,05,07,11,14,18,19,21,24,25,26,28,31/10/2022</t>
  </si>
  <si>
    <t>167.005-00</t>
  </si>
  <si>
    <t xml:space="preserve">FINALIDADE DA VIAGEM:
ATENDIMENTO NOS ESCRITÓRIOS COM EMISSÃO DE GTA, FICHAS SANITÁRIAS E ETC.
FISCALIZAÇÃO DAS FARMÁCIAS VETERINÁRIAS, CONTROLE DE TEMPERATURA.
ATENDIMENTO A INADIMPLENTES CAMPANHAS AFTOSA 1ª ETAPA 2022
FISCALIZAÇÃO DE PROPRIEDADES CUMPRINDO METAS.
</t>
  </si>
  <si>
    <t>PETROLÂNDIA/JATOBA/ TACARATU/ INAJÁ/ FLORESTA</t>
  </si>
  <si>
    <t>07,11,18,25/10/2022</t>
  </si>
  <si>
    <t>08,12,22,29/10/2022</t>
  </si>
  <si>
    <t>CALUMBI/ FLORES/RECIFE/ BEZERROS/ SERRA TALHADA</t>
  </si>
  <si>
    <t>04,06,11,18,20,24/10/2022</t>
  </si>
  <si>
    <t>04,06,11,19,21,29/10/2022</t>
  </si>
  <si>
    <t>RECIFE/ BEZERROS/FLORESTA/PETROLÂNDIA/JATOBÁ/TACARATU/INAJÁ/ VITÓRIA DE SANTO ANTÃO/ RECIFE/ S. TALHADA</t>
  </si>
  <si>
    <t>FINALIDADE DA VIAGEM:
AUXILIAR OS FISCAIS AGROPECUÁRIOS EM INSPEÇÃO DE PRAGAS EM CULTIVOS DE MANGA.</t>
  </si>
  <si>
    <t>06,21/10/2022</t>
  </si>
  <si>
    <t>07,22/10/2022</t>
  </si>
  <si>
    <t>FINALIDADE DA VIAGEM:   Recadastramento de propriedades, intimação a produtores inadimplentes, emissão de  GTA e  abertura de cadastros.</t>
  </si>
  <si>
    <t>Cedro/Terra Nova/Parnamirim/Serrita/Moreilândia/Mirandiba/Verdejante/Salgueiro</t>
  </si>
  <si>
    <t>03,06,13,17/10/2022</t>
  </si>
  <si>
    <t>04,07,14,18/10/2022</t>
  </si>
  <si>
    <t xml:space="preserve"> FINALIDADE DA VIAGEM:
  Fiscalização do comércio formal e informal de agrotóxicos e afins e de sementes e mudas.
 Acompanhamento/apoio às ULSAV's e aos escritórios de atendimento às comunidades nos municípios desta regional.
 Acompanhamento da programação da campanha de recolhimento itinerante da ACAVASF das embalagens vazias de agrotóxicos.
 Organizar/Planejar junto à escola Prof. Olindina (AGRODAN) palestras e outras ações de educação fitossanitária.</t>
  </si>
  <si>
    <t>Belém do São Francisco/Cabrobó/Parnamirim/Terra Nova/Serrita/Moreilândia/Verdejante/Mirandiba/Salgueiro.</t>
  </si>
  <si>
    <t>06,10,13,18,21,24,27/10/2022</t>
  </si>
  <si>
    <t>07,11,14,19,22,25,28/10/2022</t>
  </si>
  <si>
    <t>FINALIDADE DA VIAGEM: SANEAMENTO DE PROPRIEDADE FOCO MORMO; FISCALIZAÇÃO DE REVENDAS VETERINÁRIAS; ACOMPANHAMENTO DAS ATIVIDADES DOS EAC'S; AÇÕES DE PRÉ CAMPANHA CONTA FEBRE AFTOSA SEGUNDA ETAPA 2022.</t>
  </si>
  <si>
    <t>MIRANDIBA/VERDEJANTE/CEDRO/SALGUEIRO</t>
  </si>
  <si>
    <t>03,05,10,18,21,25/10/2022</t>
  </si>
  <si>
    <t>04,05,11,19,21,26/10/2022</t>
  </si>
  <si>
    <t>FINALIDADE DA VIAGEM: AUXILIAR NO SANEAMENTO DE PROPRIEDADE FOCO MORMO; APOIO NA FISCALIZAÇÃO DE REVENDAS VETERINÁRIA; AUXILIAR NO ACOMPANHAMENTO DAS ATIVIDADES DOS EAC'S ; E NAS AÇÕES  DE PRÉ CAMPANHA CONTRA  FEBRE AFTOSA, SEGUNDA ETAPA 2022.</t>
  </si>
  <si>
    <t>Belém de São Fco./Cabrobó/Moreilândia/Terra nova/ Parnamirim/Serrita/Cedro/Cabrobó/Mirandiba/Verdejante/Salgueiro</t>
  </si>
  <si>
    <t>03,10,13,17,19,21,24,26/10/2022</t>
  </si>
  <si>
    <t>5,11,15,18,20,22,25,28/10/2022</t>
  </si>
  <si>
    <t>FINALIDADE DA VIAGEM: Inspeções de pragas e doenças em áreas produtoras de manga, banana, citros e palmas, apoio aos escritórios de atendimento às comunidades nos municípios desta regional.
Atuar no apoio e divulgação aos atos de recolhimento das embalagens de agrotóxicos vazias.</t>
  </si>
  <si>
    <t>03,06,10,13,18,21,24,27/10/2022</t>
  </si>
  <si>
    <t>04,07,11,14,19,22,25,28/10/2022</t>
  </si>
  <si>
    <t>FINALIDADE DA VIAGEM: APOIO A ULSAV SALGUEIRO NO SANEAMENTO DE PROPRIEDADE FOCO MORMO; FISCALIZAÇÃO DE REVENDAS VETERINÁRIAS; ACOMPANHAMENTO DAS ATIVIDADES DOS EAC'S; AÇÕES DE PRÉ CAMPANHA CONTA FEBRE AFTOSA SEGUNDA ETAPA 2022.</t>
  </si>
  <si>
    <t>Salgueiro/Cedro/Moreilândia/Serrita/Parnamirim</t>
  </si>
  <si>
    <t>10,14,17,24,28/10/2022</t>
  </si>
  <si>
    <t>11,15,18,25,28/10/2022</t>
  </si>
  <si>
    <t>03,06,10,17,19,24,27/10/2022</t>
  </si>
  <si>
    <t>05,07,11,18,21,26,28/10/2022</t>
  </si>
  <si>
    <t>FINALIDADE DA VIAGEM: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 barreiras móveis, fiscalização em revendas agropecuárias, educação sanitária.</t>
  </si>
  <si>
    <t>Jucati/Jupi/Capoeiras/Caetés/Correntes/Palmeirina/São João/Garanhuns</t>
  </si>
  <si>
    <t>Iati/Itaíba/Manari/Saloá/Garanhuns/Águas Belas</t>
  </si>
  <si>
    <t>03,10,17,19,24,26/10/2022</t>
  </si>
  <si>
    <t>05,12,18,21,25,28/10/2022</t>
  </si>
  <si>
    <t>Águas Belas/Lagoa do Ouro/Capoeiras/Caetés/São João/Caetés/Capoeiras/São João/Correntes/Garanhuns</t>
  </si>
  <si>
    <t>03,05,06,10,13,17,19,20,24,26,27,31/10/2022</t>
  </si>
  <si>
    <t>03,05,07,10,14,17,19,21,24,26,28,31/10/2022</t>
  </si>
  <si>
    <t>Águas Belas/Capoeiras/Correntes/Lagoa do Ouro/Caetés/Angelim/Canhotinho/São João/Garanhuns</t>
  </si>
  <si>
    <t>03,06,10,13,17,19,20,24,26,27,31/10/2022</t>
  </si>
  <si>
    <t>03,07,11,14,17,19,21,25,26,28,31/10/2022</t>
  </si>
  <si>
    <t xml:space="preserve">FINALIDADE DA VIAGEM: Visita a estabelecimentos SIE, vistoria em matadouro e entrega de material biológico em Recife.
 </t>
  </si>
  <si>
    <t>Manari/Itaíba/Capoeiras/Caetés/Iati/Águas Belas/Recife/Bom Conselho/Canhotinho/Garanhuns</t>
  </si>
  <si>
    <t>05,13,17,20,24,27/10/2022</t>
  </si>
  <si>
    <t>06,14,18,21,25,28/10/2022</t>
  </si>
  <si>
    <t>São João/Palmeirina/Canhotinho/Capoeiras/Caetés/Águas Belas/Itaíba/Manari/Canhotinho/Angelim/Correntes/Jupi/Jucati/Capoeiras/Caetés/Garanhuns</t>
  </si>
  <si>
    <t>03,06,10,13,17,20,24,27/10/2022</t>
  </si>
  <si>
    <t>04,07,11,14,19,21,26,28/10/2022</t>
  </si>
  <si>
    <t>Angelim/Palmeirina/Garanhuns/Correntes/São João/Canhotinho</t>
  </si>
  <si>
    <t>03,06,13,18,20,24,27/10/2022</t>
  </si>
  <si>
    <t>04,07,14,19,21,25,28/10/2022</t>
  </si>
  <si>
    <t>03,11,18,25,27/10/2022</t>
  </si>
  <si>
    <t>05,12,20,26,28/10/2022</t>
  </si>
  <si>
    <t>São João/Lagoa do Ouro/Capoeiras/Caetés/Garanhuns</t>
  </si>
  <si>
    <t>03,05,07,10,13,17,21,24,26,27/10/2022</t>
  </si>
  <si>
    <t>03,05,07,10,14,17,21,24,26,28/10/2022</t>
  </si>
  <si>
    <t>05,13,17,24,27/10/2022</t>
  </si>
  <si>
    <t>06,14,18,25,28/10/2022</t>
  </si>
  <si>
    <t>03,05,07,10,14,17,21,24,26,27/10/2022</t>
  </si>
  <si>
    <t>03,05,07,10,14,18,21,24,26,28/10/2022</t>
  </si>
  <si>
    <t>03,05,06,10,13,17,19,20,24,26,27/10/2022</t>
  </si>
  <si>
    <t>03,05,07,10,14,17,19,21,24,26,28/10/2022</t>
  </si>
  <si>
    <t>Capoeiras/São João/Caetés/Saloá/Garanhuns</t>
  </si>
  <si>
    <t>03,07,10,17,19,20,24,25,27/10/2022</t>
  </si>
  <si>
    <t>04,07,11,17,19,21,24,26,28/10/2022</t>
  </si>
  <si>
    <t>Garanhuns/Brejão/Terezinha/Bom Conselho</t>
  </si>
  <si>
    <t>03,05,10,11,17,19,21,24,31/10/2022</t>
  </si>
  <si>
    <t>04,05,10,12,18,20,21,25,31/10/2022</t>
  </si>
  <si>
    <t>03,10,14,17,19,20,24,26,27,31/10/2022</t>
  </si>
  <si>
    <t>04,11,14,18,19,21,24,26,28,31/10/2022</t>
  </si>
  <si>
    <t>Garanhuns/Correntes/Lagoa do Ouro</t>
  </si>
  <si>
    <t>05,26/10/2022</t>
  </si>
  <si>
    <t>06,27/10/2022</t>
  </si>
  <si>
    <t>Lagoa do Ouro/Terezinha/Capoeiras/Jupi/Jucati/Capoeiras/Caetés/Garanhuns</t>
  </si>
  <si>
    <t>04,06,10,11,13,17,20,24,25,27,31/10/2022</t>
  </si>
  <si>
    <t>05,07,10,11,14,17,21,24,25,28,31/10/2022</t>
  </si>
  <si>
    <t>FINALIDADE DA VIAGEM: Visita a propriedades e aos escritórios de apoio da UVL -ADAGRO. Localização de inadimplentes com a vacinação da aftosa, Vacina Assistida e Barreira móvel.</t>
  </si>
  <si>
    <t>Paranatama/Saloá/Palmeirina/Capoeiras/Caetés/Canhotinho/Angelim/Garanhuns</t>
  </si>
  <si>
    <t>03,04,06,10,13,19,20,24,26,28,31/10/2022</t>
  </si>
  <si>
    <t>03,04,07,11,14,19,21,24,27,28,31/10/2022</t>
  </si>
  <si>
    <t>18,26/10/2022</t>
  </si>
  <si>
    <t>19,27/10/2022</t>
  </si>
  <si>
    <t>Brejão/Terezinha/Bom Conselho/Capoeiras/Caetés/Garanhuns</t>
  </si>
  <si>
    <t>03,06,10,11,18,20,24,26,27,31/10/2022</t>
  </si>
  <si>
    <t>04,07,10,11,18,21,25,26,28,31/10/2022</t>
  </si>
  <si>
    <t>Garanhuns/L. do Ouro/Brejão/Terezinha/Bom Conselho</t>
  </si>
  <si>
    <t>03,07,10,13,17,19,25,26,27,31/10/2022</t>
  </si>
  <si>
    <t>04,07,11,14,17,20,25,26,28,31/10/2022</t>
  </si>
  <si>
    <t>Bom Conselho/Jucati/Jupi/São João/Correntes/Lagoa do Ouro/Garanhuns</t>
  </si>
  <si>
    <t>05,11,19/10/2022</t>
  </si>
  <si>
    <t>07,13,20/10/2022</t>
  </si>
  <si>
    <t>São João/Lagoa do Ouro/Caetés/Capoeiras/Correntes/Lagoa do Ouro/Garanhuns</t>
  </si>
  <si>
    <t>03,05,10,13,17,19,20,25,27,31/10/2022</t>
  </si>
  <si>
    <t>03,06,10,14,17,19,21,26,28,31/10/2022</t>
  </si>
  <si>
    <t>Serra Talhada/Floresta/Triunfo/São J. Belmonte/Recife</t>
  </si>
  <si>
    <t>SÃO BENTO DO UNA, LAJEDO,TUPANATINGA/BUIQUE /VENTUROSA /ARCOVERDE, PEDRA / BELO JARDIM/TACAIMBÓ/SÃO CAETANO/POÇÃO/ALAGOINHA/ LAJEDO/ SANHARÓ</t>
  </si>
  <si>
    <t>03,10,11,17,25/10/2022</t>
  </si>
  <si>
    <t>06,10,11,21,28/10/2022</t>
  </si>
  <si>
    <t>FINALIDADE DA VIAGEM: 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t>
  </si>
  <si>
    <t>ARCOVERDE, SÃO BENTO DO UNA,VENTUROSA,POÇÃO,LAJEDO, CALÇADO,PEDRA,  SANHARÓ</t>
  </si>
  <si>
    <t>03,04,05,07,10,11,13,17,24/10/2022</t>
  </si>
  <si>
    <t>03,04,05,07,10,11,13,21,28/10/2022</t>
  </si>
  <si>
    <t>FINALIDADE DA VIAGEM: SUPERVISÃO NOS MUNICÍPIOS DA ULSAV, FISCALIZAÇÃO E VISTORIAS EM GRANJAS AVÍCOLAS NOS MUNICÍPIOS DA REGIONAL E BARREIRA MÓVEL EM MATADOUROS E FEIRA DE ANIMAIS DE CACHOEIRINHA E CUMPRIMENTO DAS METAS.</t>
  </si>
  <si>
    <t>SÃO CAETANO/ JUREMA /IBIRAJUBA / CACHOEIRINHA</t>
  </si>
  <si>
    <t>03,04,06,07,10,11,13,17,24/10/2022</t>
  </si>
  <si>
    <t>03,04,06,07,10,11,13,21,28/10/2022</t>
  </si>
  <si>
    <t>FINALIDADE DA VIAGEM: SUPERVISÃO NOS MUNICÍPIOS DA ULSAV, FISCALZAÇÃO E VISTORIAS EM GRANJAS AVÍCOLAS NOS MUNICÍPIOS DA REGIONAL E BARREIRA MÓVEL EM MATADOUROS E CUMPRIMENTO DAS METAS, FISCALIZAÇÃO EM FARMÁCIAS VETERINÁRIAS.</t>
  </si>
  <si>
    <t>PESQUEIRA/SÃO BENTO DO UNA /TACAIMBÓ/ALAGOINHA/SANHARÓ/POÇÃO/BELO JARDIM</t>
  </si>
  <si>
    <t>03,10,11,14,17,25,26,27,28/10/2022</t>
  </si>
  <si>
    <t>07,10,11,14,21,25,26,27,28/10/2022</t>
  </si>
  <si>
    <t>FINALIDADE DA VIAGEM: FISCALIZAÇÃO EM BARREIRAS MÓVEIS NOS MUNICÍPIO DA UNIDADE REGIONAL DE SANHARÓ E  FISCALIZAÇÕES E VISTORIAS EM FARMÁCIAS VETERINÁRIAS, FISCALIZAÇÃO E VISTORIAS EM GRANJAS NOS MUNICÍPIOS DA REGIONAL DE  SANHARÓ, CUMPRIMENTO DAS METAS.</t>
  </si>
  <si>
    <t>SÃO BENTO DO UNA, PESQUEIRA, BUIQUE, TUPANATINGA, SANHARÓ,LAJEDO,PEDRA, ARCOVERDE</t>
  </si>
  <si>
    <t>03,10,11,13,14,17,25,26,27/10/2022</t>
  </si>
  <si>
    <t>07,10,11,13,14,21,25,26,27/10/2022</t>
  </si>
  <si>
    <t>ARCOVERDE, SÃO BENTO DO UNA,VENTUROSA,POÇÃO, ALAGOINHA / PESQUEIRA</t>
  </si>
  <si>
    <t>03,18,26,27/10/2022</t>
  </si>
  <si>
    <t>05,20,26,27/10/2022</t>
  </si>
  <si>
    <t>04,18,26,27/10/2022</t>
  </si>
  <si>
    <t>06,20,26,27/10/2022</t>
  </si>
  <si>
    <t>SÃO B. UMA</t>
  </si>
  <si>
    <t>TACAMBÓ /SÃO BENTO DO UNA</t>
  </si>
  <si>
    <t>08,15,22,25,26,29/10/2022</t>
  </si>
  <si>
    <t>CALÇADO/LAJEDO /SÃO BENTO DO UNA</t>
  </si>
  <si>
    <t>CACHOEIRINHA / SÃO BENTO /TACAIMBÓ /  BELO JARDIM</t>
  </si>
  <si>
    <t>06,13,19,27/10/2022</t>
  </si>
  <si>
    <t>06,15,21,27/10/2022</t>
  </si>
  <si>
    <t>VENTUROSA/PESQUEIRA /  ALAGOINHA</t>
  </si>
  <si>
    <t>04,10,13,17,25/10/2022</t>
  </si>
  <si>
    <t>05,10,13,19,26/10/2022</t>
  </si>
  <si>
    <t xml:space="preserve"> FINALIDADE DA VIAGEM: ASSISTÊNCIA AOS FISCAIS NOS TRABALHOS DE BARREIRAS SANITÁRIAS E VISTORIAS E LAUDOS NAS GRANJAS AVÍCOLAS E FARMÁCIAS VETERINÁRIAS E CUMPRIMENTO DAS METAS.
 </t>
  </si>
  <si>
    <t>POÇÃO /PESQUEIRA / ALAGOINHA</t>
  </si>
  <si>
    <t>05,12,17,26,28/10/2022</t>
  </si>
  <si>
    <t>06,12,19,27,28/10/2022</t>
  </si>
  <si>
    <t>04,10,13,26,28/10/2022</t>
  </si>
  <si>
    <t>06,11,14,26,28/10/2022</t>
  </si>
  <si>
    <t>04,10,17,25,27,28/10/2022</t>
  </si>
  <si>
    <t>06,11,21,26,27,28/10/2022</t>
  </si>
  <si>
    <t>08,15,22,24,25,29/10/2022</t>
  </si>
  <si>
    <t>JUREMA /IBIRAJUBA/ PESQUEIRA /CACHOEIRINHA</t>
  </si>
  <si>
    <t>03,06,17,26/10/2022</t>
  </si>
  <si>
    <t>03,06,19,28/10/2022</t>
  </si>
  <si>
    <t>CACHOEIRINHA/ CALÇADO / SÃO BENTO /LAJEDO</t>
  </si>
  <si>
    <t>06,10,18,26/10/2022</t>
  </si>
  <si>
    <t>06,10,20,28/10/2022</t>
  </si>
  <si>
    <t>05,13,19,26,27/10/2022</t>
  </si>
  <si>
    <t>07,14,20,26,27/10/2022</t>
  </si>
  <si>
    <t>MAÍRA FREITAS GUIMARÃES</t>
  </si>
  <si>
    <t>FISCAL ESTADUAL AGROPECUÁRIA</t>
  </si>
  <si>
    <t>FINALIDADE DA VIAGEM: FISCALIZAÇÃO EM PROPRIEDADES PARA REALIZAÇÃO DAS METAS, BARREIRA SANITÁRIA EM MATADOUROS E EVENTOS AGROPECUÁRIOS. FISCALIZAÇÕES EM FARMÁCIAS VETERINÁRIAS. FISCALIZAÇÃO DOS ANIMAIS NA FEIRA DE ANIMAIS DE BUÍQUE. CONFORME ART 3º DO DECRETO 25.845/2003. </t>
  </si>
  <si>
    <t>BUIQUE/ TUPANATINGA / PEDRA /ARCOVERDE</t>
  </si>
  <si>
    <t>07,13,22,25,26,28/10/2022</t>
  </si>
  <si>
    <t>08,15,22,27,26,28/10/2022</t>
  </si>
  <si>
    <t>FINALIDADE DA VIAGEM: FISCALIZAÇÕES EM BARREIRAS SANITÁRIAS DE EVENTOS AGROPECUÁRIOS E ABATEDOUROS, FISCALIZAÇÕES E MONITORAMENTO EM LATICÍNIOS DA REGIONAL DE SANHARÓ.</t>
  </si>
  <si>
    <t>VENTUROSA, PEDRA, RECIFE, SÃO BENTO DO UNA, ALAGOINHA, PESQUEIRA</t>
  </si>
  <si>
    <t>03,10,13,17,24,26,27/10/2022</t>
  </si>
  <si>
    <t>06,11,14,21,25,26,27/10/2022</t>
  </si>
  <si>
    <t>ARCOVERDE, SÃO BENTO DO UNA, RECIFE, PEDRA / ALAGOINHA/BUIQUE/PESQUEIRA</t>
  </si>
  <si>
    <t>LIMOEIRO/CUMARU/PALMARES/ESCADA/SURUBIM/CARUARU/AGRESTINA/ALTINHO/GARANHUNS/CORRENTES/BOM CONSELHO/AGUAS BELAS/RECIFE</t>
  </si>
  <si>
    <t>07,10,13,17,24/10/2022</t>
  </si>
  <si>
    <t>08,11,15,22,29/10/2022</t>
  </si>
  <si>
    <t>MOTORSTA</t>
  </si>
  <si>
    <t>FINALIDADE DA VIAGEM: REALIZAR VIAGEM PARA ENTREGA DE MATERIAL DE INFORMATICA E RETORNO COM MATERIAL PARA ANALISE.</t>
  </si>
  <si>
    <t>QUIPAPÁ/CATENDE/JATAUBÁ/BREJO DA MADRE DE DEUS/ARCOVERDE/BUIQUE/ITAIBA/OURICURI/PETROLINA/RECIFE</t>
  </si>
  <si>
    <t>368.122-0</t>
  </si>
  <si>
    <t>PALMARES/SÃO VICENTE FERRER/MACHADOS/LAGOA GRANDE/PETROLINA/AFRANIO/RECIFE</t>
  </si>
  <si>
    <t>FINALIDADE DA VIAGEM: CONDUZIR VEICULO COM O GERENTE DE FROTA PARA ENTREGA DE VEICULOS ,REMANEJAMENTO,E RETORNO COM VIATURAS PARA REVISÃO E OU LEILÃO NOS MUNICIPIOS</t>
  </si>
  <si>
    <t>PETROLÂNDIA/FLORESTA/EXU/GRANITO/BODOCÓ/SERTÂNIA/PESQUEIRA/LIMOEIRO/RECIFE</t>
  </si>
  <si>
    <t>FINALIDADE DA VIAGEM: REALIZAR VIAGEM ACOMPANHANDO O GERENTE DE FROTA PARA ENTREGA DE VEICULOS ,REMANEJAMENTO,E RETORNO COM VIATURAS PARA REVISÃO E OU LEILÃO NOS MUNICIPIOS</t>
  </si>
  <si>
    <t>239.485-5</t>
  </si>
  <si>
    <t>GESTOR DE FROTA/COORDENAÇÃO DE TRANSPORTES</t>
  </si>
  <si>
    <t>FINALIDADE DA VIAGEM:REALIZAR VIAGEM CONDUZIDO COM OS MOTORISTAS JOAO VILANDIO E JORGE FRANCISCO PARA EFETUAR SUPERVISÃ, ENTREGA DE VEICULOS ,REMANEJAMENTO,E RETORNO COM VIATURAS PARA REVISÃO E OU LEILÃO NOS MUNICIPIOS</t>
  </si>
  <si>
    <t>FINALIDADE DA VIAGEM: EXECUTAR ATIVIDADES RELACIONADAS A PRESIDÊNCIA E DIRETORIAS DESTA AUTARQUIA.</t>
  </si>
  <si>
    <t>BEZERROS /BONITO/TERRA NOVA/SALGUEIRO/SANTA MARIA DA BOA VISTA/JUTAI/RECIFE</t>
  </si>
  <si>
    <t>13,17,24/10/2022</t>
  </si>
  <si>
    <t>15,22,29/10/2022</t>
  </si>
  <si>
    <t>FINALIDADE DA VIAGEM:REALIZAR VIAGEM PARA EFETUAR ENTREGA DE AR CONDICIONADOS E COMPUTADORES NOS MUNICIPIOS</t>
  </si>
  <si>
    <t>CARUARU/SANTA CRUZ DO CAPIBARIBE/AGRESTINA/SERTÂNIA/AFOGADOS DA INGAZEIRA/TABIRA/SALGUEIRO/PARNAMIRIM/BELEM DO SÃO FRANCISCO/REC</t>
  </si>
  <si>
    <t>CABROBÓ/SERRA TALHADA /OURICURI/ARARIPINA/SANHARÓ/BELO JARDIM/SÃO BENTO DO UNA/GARANHUNS/ARCOVERDE/RECIFE</t>
  </si>
  <si>
    <t>FINALIDADE DA VIAGEM:EXECUTAR ATIVIDADE DE CONDUÇÃO PARA ENTREGAR MATERIAIS DE INFORMATICA E APANHAR VEICULO PARA REVISAÕ NOS MUNICIPIOS  </t>
  </si>
  <si>
    <t>SÃO BENTO DO UNA/SERRA TALHADA/DORMENTES/AFRANIO/RECIFE</t>
  </si>
  <si>
    <t>Paudalho/ Ribeirão/ Goiana/ São Bento do Una/  Nazaré da Mata/ Recife</t>
  </si>
  <si>
    <t>06,07,13,14,21/10/2022</t>
  </si>
  <si>
    <t>06,07,13,15,21/10/2022</t>
  </si>
  <si>
    <t>03,12,21,31/10/2022</t>
  </si>
  <si>
    <t>05,14,24,02/11/2022</t>
  </si>
  <si>
    <t>07,17,26/10/2022</t>
  </si>
  <si>
    <t>10,19,28/10/2022</t>
  </si>
  <si>
    <t>05,14,24/10/2022</t>
  </si>
  <si>
    <t> TÉCNICO DE DESENVOLVIMENTO</t>
  </si>
  <si>
    <t>12,21,31/10/2022</t>
  </si>
  <si>
    <t>CATENDE/ BÉLEM DE MARIA /JOAQUIM NABUCO /JAQUEIRA/ MARAIAL / XÉXEU/SIRINHAEM/ RIO FORMOSO/ TAMANDARÉ/ BARREIROS/PALMARES</t>
  </si>
  <si>
    <t>03,07,10,14,17,24,/10/2022</t>
  </si>
  <si>
    <t>04,07,11,14,21,28/10/2022</t>
  </si>
  <si>
    <t>FINALIDADE DA VIAGEM: AUXILIAR A FISCALIZAÇÃO DE DEFESA ANIMAL AUXILIAR AS FISCALIZAÇÕES DE DEFESA E INSPEÇÃO VEGETAL</t>
  </si>
  <si>
    <t>03,07,10,14,17,24/10/2022.</t>
  </si>
  <si>
    <t xml:space="preserve">04,07,11,14,18,27/10/2022. </t>
  </si>
  <si>
    <t>AMARAJI/ PRIMAVERA/ PALMARES/GAMELEIRA /CORTÊS/RIBEIRÃO /AMARAJI /ESCADA</t>
  </si>
  <si>
    <t>03,07,10,14,17,24/10/2022</t>
  </si>
  <si>
    <t>04,07,11,14,18,27/10/2022.</t>
  </si>
  <si>
    <t>05,07,10,14,19,26/10/2022</t>
  </si>
  <si>
    <t>04,07,11,14,18,27/10/2022</t>
  </si>
  <si>
    <t xml:space="preserve">FINALIDADE DA VIAGEM: FISCALIZAÇÃO DE REVENDAS , SUPERVISÃO EAC E ULSAVS, FISCALIZAÇÃO DE VACINAÇÕES CONTRA FEBRE AFTOSA E BRUCELOSE, ATENDIMENTOS A FOCOS DE DOENÇAS DE NOTIFICAÇÃO. </t>
  </si>
  <si>
    <t>05,07,11,14,19,26/10/2022</t>
  </si>
  <si>
    <t>03,07,10,14,17/10/2022</t>
  </si>
  <si>
    <t>05,07,11,14,21/10/2022</t>
  </si>
  <si>
    <t>03,07,10,13,17,24/10/2022</t>
  </si>
  <si>
    <t>05,07,11,14,18,29/10/2022.</t>
  </si>
  <si>
    <t> MANOEL EUGÊNIO DA MOTA SILVEIRA FILHO</t>
  </si>
  <si>
    <t>03,07,10/10/2022</t>
  </si>
  <si>
    <t>05,07,12/10/2022</t>
  </si>
  <si>
    <t>amARAJI/ PRIMAVERA/ PALMARES/GAMELEIRA /CORTÊS/RIBEIRÃO /AMARAJI /ESCADA</t>
  </si>
  <si>
    <t> AGRICÉLIO SANTOS BEZERRA</t>
  </si>
  <si>
    <t>FINALIDADE DA VIAGEM: Cadastramento e acompanhar inspeção em propriedades produtoras de citros, bananas - Sigatoka negra - e propriedades com palma - cochonilha, acompanhar vistorias em estabelecimentos avícolas comerciais, pré campanha da segunda etapa de vacinação contra a febre aftosa.
FINALIDADE DA VIAGEM: Cadastramento e acompanhar inspeção em propriedades produtoras de citros, bananas - Sigatoka negra - e propriedades com palma - cochonilha, acompanhar vistorias em estabelecimentos avícolas comerciais, pré campanha da segunda etapa de vacinação contra a febre aftos</t>
  </si>
  <si>
    <t>Sta Maria do Cambucá/Casinhas/Orobó/Bom Jardim/Vertentes/Vertente do Lério/Frei Miguelinho/Orobó/João Alfredo/Surubim</t>
  </si>
  <si>
    <t>04,05,11,18,25/10/2022</t>
  </si>
  <si>
    <t>04,06,11,20,25/10/2022</t>
  </si>
  <si>
    <t>FINALIDADE DA VIAGEM: Auxiliar na fiscalização em eventos agropecuários, atualização cadastral de propriedades rurais, palestras, pré campanha da segunda etapa de vacinação contra a febre aftosa.</t>
  </si>
  <si>
    <t>João Alfredo/Orobó/Bom Jardim/Surubim</t>
  </si>
  <si>
    <t>03,05,10,17,24,31/10/2022</t>
  </si>
  <si>
    <t>03,06,11,18,24,31/10/2022</t>
  </si>
  <si>
    <t>FINALIDADE DA VIAGEM: Atualização cadastral em propriedades com equinos e ovinos, pré campanha da segunda etapa de vacinação conta a febre aftosa, apoio em vistorias de estabelecimentos avícolas comerciais.</t>
  </si>
  <si>
    <t>Casinhas/Vertentes/Vertente do Lério/Orobó/Bom Jardim/João Alfredo/Casinhas/Frei Miguelinho/Bom Jardim/Surubim</t>
  </si>
  <si>
    <t>04,11,18,26,31/10/2022</t>
  </si>
  <si>
    <t>04,11,20,27,31/10/2022</t>
  </si>
  <si>
    <t>FINALIDADE DA VIAGEM: Fiscalização em propriedades de risco, vistorias em estabelecimentos avícolas comerciais, fiscalização de firmas comerciais de produtos veterinários, pré campanha da segunda etapa de vacinação contra a febre aftosa, atualizações cadastrais em propriedades rurais, saneamento de foco, fiscalização em evento agropecuário.</t>
  </si>
  <si>
    <t>Frei Miguelinho/Casinhas/Bom Jardim/Orobó/João Alfredo/Vertentes/Vertente do Lério/Casinhas/Surubim</t>
  </si>
  <si>
    <t>04,10,18,20,25,26,27/10/2022</t>
  </si>
  <si>
    <t>05,11,20,26,27/10/2022</t>
  </si>
  <si>
    <t>FINALIDADE DA VIAGEM: Apoio em fiscalizações de firmas comerciais de produtos veterinários, em estabelecimentos avícolas comerciais, atualização cadastral em propriedades com bovinos e ovinos, vacinação assistida contra brucelose, pré campanha da segunda etapa de vacinação contra a febre aftosa.</t>
  </si>
  <si>
    <t>carpina</t>
  </si>
  <si>
    <t>Paudalho/Lagoa do Carro/Tracunhaém/Araçoiaba/Vicência/Nazaré da Mata/Carpina</t>
  </si>
  <si>
    <t>04,07,10,14,18/10/2022</t>
  </si>
  <si>
    <t>05,07,10,14,20/10/2022</t>
  </si>
  <si>
    <t>FINALIDADE DA VIAGEM: Apoio em inspeção em propriedades produtoras de bananas, nas vistorias de estabelecimentos avícolas comerciais, cadastro em propriedades com citros, fiscalizar firmas comerciais de produtos veterinários, pré campanha da segunda etapa de vacinação contra a febre aftosa, atualização cadastral em propriedades com bovinos.</t>
  </si>
  <si>
    <t>Nazaré da Mata/Tracunhaém/Araçoiaba/Vicência/Lagoa de Itaenga/Lagoa do Carro/Paudalho/Lagoa de Itaenga/Lagoa do Carro/Carpina</t>
  </si>
  <si>
    <t>07,10,17,25,27/10/2022</t>
  </si>
  <si>
    <t>07,11,19,25,27/10/2022</t>
  </si>
  <si>
    <t>FINALIDADE DA VIAGEM: Fiscalização e vistorias em firmas comerciais de produtos veterinários, reuniões em secretarias de agriculturas, vistorias em estabelecimentos avícolas comerciais, atualização cadastral em propriedades com bovinos, pré campanha da segunda etapa de vacinação contra a febre aftosa, fiscalização em áreas de risco.</t>
  </si>
  <si>
    <t>04,07,11,14,18,25/10/2022</t>
  </si>
  <si>
    <t>05,07,11,14,20,27/10/2022</t>
  </si>
  <si>
    <t> 430.148-0</t>
  </si>
  <si>
    <t>FINALIDADE DA VIAGEM: Apoio em fiscalizações de firmas comerciais de produtos veterinários, atualizações cadastrais em propriedades com ruminantes, fiscalização em áreas de risco, pré campanha da segunda etapa de vacinação contra a febre aftosa, cadastro e georreferenciamento de propriedades.
FINALIDADE DA VIAGEM: Apoio em fiscalizações de firmas comerciais de produtos veterinários, atualizações cadastrais em propriedades com ruminantes, fiscalização em áreas de risco, pré campanha da segunda etapa de vacinação contra a febre aftosa, cadastro e georreferenciamento de propriedades.</t>
  </si>
  <si>
    <t>limoeiro</t>
  </si>
  <si>
    <t>Machados/Salgadinho/Passira/Cumaru/Passira/Salgadinho/Machados/Passira/Limoeiro</t>
  </si>
  <si>
    <t>05,10,18,25,26/10/2022</t>
  </si>
  <si>
    <t>05,11,20,25,26/10/2022</t>
  </si>
  <si>
    <t xml:space="preserve">FINALIDADE DA VIAGEM:Apoio em fiscalizações de firmas comerciais de produtos veterinários, atualizações cadastrais em propriedades com ruminantes, fiscalização em áreas de risco, pré campanha da segunda etapa de vacinação contra a febre aftosa, cadastro e georreferenciamento de propriedades, saneamento de foco.
 </t>
  </si>
  <si>
    <t>Frei Miguelinho/Feira Nova/Salgadinho/Passira/Cumaru/Passira/Limoeiro</t>
  </si>
  <si>
    <t>04,07,10,18,25,26/10/2022</t>
  </si>
  <si>
    <t>04,07,11,20,25,26/10/2022</t>
  </si>
  <si>
    <t xml:space="preserve"> FINALIDADE DA VIAGEM: Cadastramento e atualização cadastral de propriedades e animais, apoio em inspeção em propriedades produtoras de bananas e citros, pré campanha da segunda etapa de vacinação contra a febre aftosa, vistorias em firmas comerciais de produtos veterinários, fiscalização em áreas de risco.</t>
  </si>
  <si>
    <t>Passira/Machados/Orobó/Cumaru/Passira/Salgadinho/Feira Nova/Limoeiro</t>
  </si>
  <si>
    <t>03,04,05,10,18,25/10/2022</t>
  </si>
  <si>
    <t>03,04,05,11,20,25/10/2022</t>
  </si>
  <si>
    <t>03,04,06,07,10,11,13,14,17,18,20,21,24,25,27,28,31/10/2022</t>
  </si>
  <si>
    <t>AUX EM GESTAO AUT/FUND-AXGAF</t>
  </si>
  <si>
    <t>FINALIDADE DA VIAGEM: Conduzir os técnicos para atividades de atualizações cadastrais, georreferenciamentos, cadastro de propriedades rurais, pré campanha de vacinação contra a febre aftosa, recolher documentos.</t>
  </si>
  <si>
    <t>06,11,20,25,26/10/2022</t>
  </si>
  <si>
    <t>FINALIDADE DA VIAGEM: Cadastros e georreferenciamentos em propriedades rurais, pré campanha de vacinação contra a febre aftosa.</t>
  </si>
  <si>
    <t>Paudalho/Nazaré da Mata/Buenos Aires/Vicência/Carpina</t>
  </si>
  <si>
    <t>05,18/10/2022</t>
  </si>
  <si>
    <t>06,19/10/2022</t>
  </si>
  <si>
    <t>MARIA EUGENIA SORIANO FERREIRA NUNES</t>
  </si>
  <si>
    <t>FINALIDADE DA VIAGEM: Saneamento de foco, fiscalização em evento agropecuário, atualização cadastral, fiscalização em área de risco, pré campanha da segunda etapa de vacinação contra a febre aftosa</t>
  </si>
  <si>
    <t>Surubim/Frei Miguelinho/Passira/Cumaru/Machados/Carpina/Vicência/Nazaré da Mata/Surubim/Cumaru/Limoeiro.</t>
  </si>
  <si>
    <t>04,10,14,24,27,31/10/2022</t>
  </si>
  <si>
    <t>05,11,14,26,27,31/10/2022</t>
  </si>
  <si>
    <t>FINALIDADE DA VIAGEM: Cadastramento e inspeção em propriedades produtoras de citros, bananas e palma.</t>
  </si>
  <si>
    <t>Santa Maria do Cambucá/Casinhas/Vertentes/Vertente do Lério/Frei Miguelinho/Vertentes/Orobó/João Alfredo/Bom Jardim/Surubim</t>
  </si>
  <si>
    <t>04,11,18,19,20,25/10/2022</t>
  </si>
  <si>
    <t>04,11,18,19,20,26/10/2022</t>
  </si>
  <si>
    <t xml:space="preserve">FINALIDADE DA VIAGEM: VISITA A FARMÁCIAS VETERINÁRIAS; VISITAS EM FABRICAS DE LATICÍNIOS; BUSCA POR PRODUTORES INADIMPLENTES; REUNIÕES EM ASSOCIAÇÕES DE PRODUTORES; VISITA A MATADOURO PUBLICO;  VISITA EM PARQUES DE VAQUEJADA E FISCALIZAÇÃO A EVENTOS AGROPECUÁRIOS. </t>
  </si>
  <si>
    <t>Oricuri</t>
  </si>
  <si>
    <t>GRANITO - TRINDADE -EXU - BODOCÓ,SANTA CRUZ, SANTA FILOMENA - OURICURI</t>
  </si>
  <si>
    <t>05,06,07,17,24/10/2022</t>
  </si>
  <si>
    <t>05,06,07,21,28/10/2022</t>
  </si>
  <si>
    <t>exu</t>
  </si>
  <si>
    <t> GRANITO - BODOCÓ - EXU</t>
  </si>
  <si>
    <t>05,06,07,17/10/2022</t>
  </si>
  <si>
    <t>05,06,07,21/10/2022</t>
  </si>
  <si>
    <t xml:space="preserve"> FINALIDADE DA VIAGEM: VISITA A FARMÁCIAS VETERINÁRIAS; VISITAS EM FABRICAS DE LATICÍNIOS; BUSCA POR PRODUTORES INADIMPLENTES; REUNIÕES EM ASSOCIAÇÕES DE PRODUTORES; VISITA A MATADOURO PUBLICO;  VISITA EM PARQUES DE VAQUEJADA E FISCALIZAÇÃO A EVENTOS AGROPECUÁRIOS. </t>
  </si>
  <si>
    <t>Ouricuri</t>
  </si>
  <si>
    <t>05,06,07,17,26/10/2022</t>
  </si>
  <si>
    <t>05,06,07,20,28/10/2022</t>
  </si>
  <si>
    <t xml:space="preserve">ARARIPINA </t>
  </si>
  <si>
    <t> IPUBI - TRINDADE - ARARIPINA</t>
  </si>
  <si>
    <t>05,06,07,18/10/2022</t>
  </si>
  <si>
    <t>SANTA FILOMENA, SANTA CRUZ -BODOCÓ - TRINDADE - IPUBI -ARARIPINA, EXU, GRANITO - OURICURI</t>
  </si>
  <si>
    <t>03,11,13,14,17,24/10/2022</t>
  </si>
  <si>
    <t>07,11,13,14,21,28/10/2022</t>
  </si>
  <si>
    <t>granito - bodocó-exu</t>
  </si>
  <si>
    <t>FINALIDADE DA VIAGEM: VISITA A FARMÁCIAS VETERINÁRIAS; VISITAS EM FABRICAS DE LATICÍNIOS; BUSCA POR PRODUTORES INADIMPLENTES; REUNIÕES EM ASSOCIAÇÕES DE PRODUTORES; VISITA A MATADOURO PUBLICO;  VISITA EM PARQUES DE VAQUEJADA E FISCALIZAÇÃO A EVENTOS AGROPECUÁRIOS.</t>
  </si>
  <si>
    <t xml:space="preserve"> EXU - IPUBI -OURICURI, SANTA CRUZ - GRANITO - BODOCÓ</t>
  </si>
  <si>
    <t>05,06,07,17,2510/2022</t>
  </si>
  <si>
    <t xml:space="preserve">GRANITO </t>
  </si>
  <si>
    <t>IPUBI -TRINDADE - ARARIPINA</t>
  </si>
  <si>
    <t>LUCIANA SILVA SANTOS</t>
  </si>
  <si>
    <t xml:space="preserve"> FISCAL ESTADUAL AGROPECUÁRIO</t>
  </si>
  <si>
    <t>FINALIDADE DA VIAGEM: VISITA A FARMÁCIAS VETERINÁRIAS; VISITAS EM FABRICAS DE LATICÍNIOS; BUSCA POR PRODUTORES INADIMPLENTES; REUNIÕES EM ASSOCIAÇÕES DE PRODUTORES; VISITA A MATADOURO PUBLICO;  VISITA EM PARQUES DE VAQUEJADA E FISCALIZAÇÃO A EVENTOS AGROPECUÁRIOS.</t>
  </si>
  <si>
    <t>VIAGEM: VISITA A FARMÁCIAS VETERINÁRIAS; VISITAS EM FABRICAS DE LATICÍNIOS; BUSCA POR PRODUTORES INADIMPLENTES; REUNIÕES EM ASSOCIAÇÕES DE PRODUTORES; VISITA A MATADOURO PUBLICO;  VISITA EM PARQUES DE VAQUEJADA E FISCALIZAÇÃO A EVENTOS AGROPECUÁRIOS.</t>
  </si>
  <si>
    <t>05,06,07,18,25/10/2022</t>
  </si>
  <si>
    <t>BODOCÓ -TRINDADE -IPUBI - ARARIPINA,EXU, GRANITO - OURICURI</t>
  </si>
  <si>
    <t>11,13,14,17,24/10/2022</t>
  </si>
  <si>
    <t>11,13,14,21,28/10/2022</t>
  </si>
  <si>
    <t>GRANITO-BODOCÓ - EXU - OURICURI</t>
  </si>
  <si>
    <t>05,06,07,21,27/10/2022</t>
  </si>
  <si>
    <t>GRANITO-BODOCÓ -EXU - OURICURI</t>
  </si>
  <si>
    <t>FLÁVIO FONSECA DO NASCIMENTO</t>
  </si>
  <si>
    <t>434.089-2</t>
  </si>
  <si>
    <t>FINALIDADE DA VIAGEM: Treinamento para fiscal permanente de abatedouro que será realizado na Mauricéa alimentos no município de Nazaré da Mata-PE.</t>
  </si>
  <si>
    <t>machados</t>
  </si>
  <si>
    <t>Nazaré da Mata/Machados</t>
  </si>
  <si>
    <t xml:space="preserve">Fiscal Estadual Agropecuário </t>
  </si>
  <si>
    <t>FINALIDADE DA VIAGEM: Executar e coordenar ações de  Defesa Sanitária e Defesa de Inspeção Animal, com fiscalizações e vistorias prévias em estabelecimentos agropecuários, monitoramento, vistorias prévias e supervisão em laticínios, entreposto de ovos, entreposto de mel, entreposto de carnes e derivados e fiscalizações em abatedouros.</t>
  </si>
  <si>
    <t xml:space="preserve"> São José do Egito /Sertânia / Ibimirim / Sanharó / Bodocó / Exú / Araripina / Toritama/ Recife</t>
  </si>
  <si>
    <t>FINALIDADE DA VIAGEM:  Inauguração do prédio do SEBRAE em Garanhuns e visita técnica ao Escritório da Adagro em São Bento do Una.</t>
  </si>
  <si>
    <t>São Bento do Una/Recife</t>
  </si>
  <si>
    <t>FINALIDADE DA VIAGEM:   1 - Fiscalização de propriedades para as pragas moko da bananeira, sigatoka negra e Focr4t e palestra sobre as pragas moko da bananeira, sigatoka negra e Focr4t.</t>
  </si>
  <si>
    <t xml:space="preserve"> Fiscal Estadual Agropecuário</t>
  </si>
  <si>
    <t xml:space="preserve"> 434.015-9</t>
  </si>
  <si>
    <t>Virgínia de Souza Pereira</t>
  </si>
  <si>
    <t>FINALIDADE DA VIAGEM:  1 - Vistoria em estabelecimento para fins de comércio de agrotóxicos     2 - Vistoria em estabelecimento para fins de comércio de agrotóxicos</t>
  </si>
  <si>
    <t>lagoa Grande / Petrolina</t>
  </si>
  <si>
    <t>11,19/10/2022</t>
  </si>
  <si>
    <t xml:space="preserve"> FINALIDADE DA VIAGEM:  1-  Reunião sede da regional.  2 - Reunião em sede de associações na pré-campanha 2ª Etapa de vacinação Contra Febre Aftosa 2022  3 - Reunião em sede de associações na pré-campanha 2ª Etapa de vacinação Contra Febre Aftosa 2022    4 - Reunião sede da regional.  5 - Reunião em sede de associações na pré-campanha 2ª Etapa de vacinação Contra Febre Aftosa 2022 
6 - Reunião sede da regional. </t>
  </si>
  <si>
    <t>Petrolina /Dormentes / Afrânio</t>
  </si>
  <si>
    <t>10,14,17,24,25,31/10/2022</t>
  </si>
  <si>
    <t>10,15,22,24,29,31/10/2022</t>
  </si>
  <si>
    <t>FINALIDADE DA VIAGEM:   1.  Supervisão ULSAV, UVL, EAC    2. Supervisão ULSAV, UVL, EAC.  3.  Supervisão ULSAV, UVL, EAC. 4. Supervisão ULSAV, UVL, EAC.</t>
  </si>
  <si>
    <t>Dormentes /Afrânio /Santa Maria da Boa Vista /Orocó / Petrolina</t>
  </si>
  <si>
    <t>18,20,25,27/10/2022</t>
  </si>
  <si>
    <t>19,21,26,29/10/2022</t>
  </si>
  <si>
    <t>FINALIDADE DA VIAGEM:  1 - Atualização cadastral em propriedades de pequenos ruminantes. 2 - Atualização cadastral em propriedades de pequenos ruminantes.</t>
  </si>
  <si>
    <t>PETROLINA</t>
  </si>
  <si>
    <t>LAGOA GRANDE / PETROLINA</t>
  </si>
  <si>
    <t>11,14/10/2022</t>
  </si>
  <si>
    <t xml:space="preserve"> IAGMAR OLIVEIRA DA MOTA</t>
  </si>
  <si>
    <t>359548-0</t>
  </si>
  <si>
    <t>FINALIDADE DA VIAGEM: 1 - Atualização cadastral em propriedades de pequenos ruminantes. 2 - Atualização cadastral em propriedades de pequenos ruminantes.</t>
  </si>
  <si>
    <t>DORMENTES /LAGOA GRANDE / PETROLINA</t>
  </si>
  <si>
    <t>GERALDO DOS SANTOS FERREIRA</t>
  </si>
  <si>
    <t xml:space="preserve">FINALIDADE DA VIAGEM:  1-  Reunião sede da regional.  2 - Reunião em sede de associações na pré-campanha 2ª Etapa de vacinação Contra Febre Aftosa 2022  3 - Reunião em sede de associações na pré-campanha 2ª Etapa de vacinação Contra Febre Aftosa 2022    4 - Reunião sede da regional.  5 - Reunião em sede de associações na pré-campanha 2ª Etapa de vacinação Contra Febre Aftosa 2022 
6 - Reunião sede da regional. </t>
  </si>
  <si>
    <t>Petrolina/Dormentes / Afrânio</t>
  </si>
  <si>
    <t>FINALIDADE DA VIAGEM:    1 - Atualização cadastral em propriedades de pequenos ruminantes.</t>
  </si>
  <si>
    <t> Lagoa Grande / Santa Maria da Boa Vista</t>
  </si>
  <si>
    <t>FINALIDADE DA VIAGEM:DESLOCAMENTO PARA INSPEÇÃO ANTE E POST MORTEN NO MATADOURO REGIONAL ESCADA</t>
  </si>
  <si>
    <t>11,12,13,14,18,19,20,21,25,26,27,28/10/2022</t>
  </si>
  <si>
    <t>FINALIDADE DA VIAGEM: 1. Vistoria prévia na empresa Cruzeiro Dedetizações e fiscalização do comércio formal e informal. 2. Renovação de registro na M. Pimentel Costa Dedetização EIRELI-ME</t>
  </si>
  <si>
    <t>Itaquitinga/Igarassu/Recife</t>
  </si>
  <si>
    <t>03,05/10/2022</t>
  </si>
  <si>
    <t>04,05/10/2022</t>
  </si>
  <si>
    <t xml:space="preserve">FINALIDADE DA VIAGEM: 1. Renovação de registro na Empresa: Protecta Saúde.  2. Renovação de registro na empresa Higiene Empreendimentos e serviços Eireli e verificação do cumprimento de termo de notificação na empresa MD Saúde Ambiental. </t>
  </si>
  <si>
    <t>Paulista/Camaragibe/Recife</t>
  </si>
  <si>
    <t>03,04/10/2022</t>
  </si>
  <si>
    <t xml:space="preserve">FINALIDADE DA VIAGEM: 1. Renovação de registro na Empresa: Protecta Saúde.  2. Renovação de registro na empresa Higiene Empreendimentos e serviços Eireli e verificação do cumprimento de termo de notificação na empresa MD Saúde Ambiental. 3. Execução de obras na Empresa: Ataque Pragas saúde ambiental LTDA-ME. </t>
  </si>
  <si>
    <t>Paulista/Camaragibe/Olinda/Recife</t>
  </si>
  <si>
    <t>03,04,06/10/2022</t>
  </si>
  <si>
    <t xml:space="preserve">FINALIDADE DA VIAGEM: 1. Vistoria prévia na empresa Cruzeiro Dedetizações e fiscalização do comércio formal e informal. 2. Renovação de registro na M. Pimentel Costa Dedetização EIRELI-ME. 3. Execução de obras na Empresa: Ataque Pragas saúde ambiental LTDA-ME. </t>
  </si>
  <si>
    <t>Itaquitinga/Igarassu/Olinda/Recife</t>
  </si>
  <si>
    <t>03,05,06/10/2022</t>
  </si>
  <si>
    <t>04,05,06/10/2022</t>
  </si>
  <si>
    <t xml:space="preserve"> FINALIDADE DA VIAGEM: 1. Verificação de uso de agrotóxico na propriedade do produtor Antônio Rufino da Silva Neto e Verificação de uso de agrotóxico na propriedade do produtor Jeferson Silva. 2. Verificação de uso de Agrotóxico na propriedade do produtor: Daniel de Oliveira de Souza e na propriedade do produtor: Jairo Ribeiro dos Santos e fiscalização do comércio formal e informal. </t>
  </si>
  <si>
    <t>Rio Formoso/Chã Grande/Pombos/Lagoa de Itaenga/Recife</t>
  </si>
  <si>
    <t>10,13/10/2022</t>
  </si>
  <si>
    <t xml:space="preserve">FINALIDADE DA VIAGEM: 1. Verificação de uso de Agrotóxico na propriedade do produtor: Daniel de Oliveira de Souza e na propriedade do produtor: Jairo Ribeiro dos Santos. </t>
  </si>
  <si>
    <t xml:space="preserve">FINALIDADE DA VIAGEM: 1. Renovação de registro na Química do Nordeste Eireli. </t>
  </si>
  <si>
    <t>Feira Nova/Recife</t>
  </si>
  <si>
    <t xml:space="preserve">FINALIDADE DA VIAGEM: 1. Fiscalização do comercio formal e informal. </t>
  </si>
  <si>
    <t>Buenos Aires/Recife</t>
  </si>
  <si>
    <t> FINALIDADE DA VIAGEM: 1. Verificação de uso de agrotóxico na propriedade do produtor Antônio Rufino da Silva Neto e Verificação de uso de agrotóxico na propriedade do produtor Jeferson Silva. </t>
  </si>
  <si>
    <t>Rio Formoso/Chã Grande/Recife</t>
  </si>
  <si>
    <t>138.425 - 2</t>
  </si>
  <si>
    <t>FINALIDADE DA VIAGEM: Reunião para tratar de assuntos administrativos e técnicos na Regional de Serra Talhada e Escritório de Floresta. Como também reunião e visita no abatedouro de Serra Talhada.</t>
  </si>
  <si>
    <t>Serra Talhada / Floresta / Recife</t>
  </si>
  <si>
    <t>20,27/10/2022</t>
  </si>
  <si>
    <t>EDILZA MARIA DE OLIVEIRA</t>
  </si>
  <si>
    <t>21,28/10/2022</t>
  </si>
  <si>
    <t> ASSISTENTE DE DEFESA AGROPECUÁRIA - AsDA</t>
  </si>
  <si>
    <t>FINALIDADE DA VIAGEM:
Executar ações de defesa sanitária animal, fiscalização de eventos agropecuários, propriedades e produtores rurais, cadastramento e atualizações cadastrais dos produtores e das propriedades rurais, participações em reuniões de defesa sanitária, administrativas e fiscalizações em estabelecimentos agropecuários. Busca por inadimplentes da campanha de vacinação contra febre aftosa e por produtores que não vacinaram seus bovinos contra a brucelose.
*Diárias Integrais com deslocamento do Município sede, conforme art. 3º do decreto 25845/03.</t>
  </si>
  <si>
    <t>Olinda/Paulista/Abreu e Lima/Paulista/São Loureço da Mata/Camaragibe/Recife</t>
  </si>
  <si>
    <t>03,18,25/10/2022</t>
  </si>
  <si>
    <t>06,21,27/10/2022</t>
  </si>
  <si>
    <t>ASSISTENTE DE DEFESA AGROPECUARIO</t>
  </si>
  <si>
    <t>FINALIDADE DA VIAGEM: Executar ações de defesa sanitária animal, fiscalização de eventos agropecuários, propriedades e produtores rurais, cadastramento e atualizações cadastrais dos produtores e das propriedades rurais, participações em reuniões de defesa sanitária, administrativas e fiscalizações em estabelecimentos agropecuários. Busca por inadimplentes da campanha de vacinação contra febre aftosa e por produtores que não vacinaram seus bovinos contra a brucelose.</t>
  </si>
  <si>
    <t>ITAQUITINGA/CONDADO/ITAMBEITAPISSUMA/IGARASSU/ILHA DE ITAMARCA/GOIANA</t>
  </si>
  <si>
    <t>335.579-9</t>
  </si>
  <si>
    <t xml:space="preserve">Cabo de Santo Agostinho/ Ipojuca/Abreu e Lima/Jaboatão dos Guararapes/Ipojuca/Recife
</t>
  </si>
  <si>
    <t>05,17,24/10/2022</t>
  </si>
  <si>
    <t>07,21,28/10/2022</t>
  </si>
  <si>
    <t xml:space="preserve"> 335.581-0</t>
  </si>
  <si>
    <t>FINALIDADE DA VIAGEM: Executar ações de defesa sanitária animal, fiscalização de eventos agropecuários, propriedades e produtores rurais, participação em reuniões de Defesa Sanitária, administrativas e fiscalizações em Estabelecimentos Agropecuários.</t>
  </si>
  <si>
    <t>Abreu e Lima/ Paulista/ Olinda/ Jaboatão dos Guararapes/Ipojuca/São Lourenço da Mata/Recife</t>
  </si>
  <si>
    <t>06,20,26/10/2022</t>
  </si>
  <si>
    <t>FINALIDADE DA VIAGEM: Executar ações administrativas de defesa sanitária animal; cadastramentos e atualizações de produtores e propriedades rurais; supervisões de EAC's; apoio na busca e notificações a inadimplentes da 1º etapa de vacinação contra a febre aftosa/2022.</t>
  </si>
  <si>
    <t>03,24/10/2022</t>
  </si>
  <si>
    <t xml:space="preserve">FINALIDADE DA VIAGEM: Executar ações de defesa sanitária animal, fiscalização de eventos agropecuários, propriedades e produtores rurais, participação em reuniões de Defesa Sanitária, administrativas e fiscalizações em Estabelecimentos Agropecuários. </t>
  </si>
  <si>
    <t>Olinda/Paulista/Abreu e Lima/Paulista/ São Loureço da Mata/Camaragibe/ Recife</t>
  </si>
  <si>
    <t xml:space="preserve"> FINALIDADE DA VIAGEM: Executar ações de defesa sanitária animal; cadastramento e/ou atualização cadastral de propriedade e produtor rural; fiscalização de estabelecimentos avícolas; fiscalização de evento agropecuário; reuniões técnicas e/ou administrativas; e visitas a EACs.</t>
  </si>
  <si>
    <t xml:space="preserve"> Timbaúba</t>
  </si>
  <si>
    <t>Macaparana/São Vicente Ferrer/Aliança/Recife/Camutanga/Timbaúba</t>
  </si>
  <si>
    <t>05,21,27/10/2022</t>
  </si>
  <si>
    <t>TITO HENRIQUE DE FILGUEROA SALLES</t>
  </si>
  <si>
    <t>04,10,18,25/10/2022</t>
  </si>
  <si>
    <t>06/11/21,27/10/2022</t>
  </si>
  <si>
    <t>Aliança/Camutanga/Recife/Timbaúba</t>
  </si>
  <si>
    <t>04,13,25/10/2022</t>
  </si>
  <si>
    <t>06,14,27/10/2022</t>
  </si>
  <si>
    <t>FINALIDADE DA VIAGEM: Identificar e fiscalizar propriedades e risco para febre aftosa, fiscalizar lixões e aterros sanitários, Fiscalizar propriedades com bovinos/ bubalinos/ caprinos/ ovinos/equideos, fiscalizar firmas comerciais de produtos veterinários,realizar vistorias em estabelecimentos comerciais avícolas e realizar supervisão de EAC's.</t>
  </si>
  <si>
    <t>07,10,17,24/10/2022</t>
  </si>
  <si>
    <t>07/11/21/28/10/2022</t>
  </si>
  <si>
    <t>05,10,17,24/10/2022</t>
  </si>
  <si>
    <t>07,11,21,28/10/2022</t>
  </si>
  <si>
    <t>FINALIDADE DA VIAGEM: Executar ações de defesa sanitária animal; Cadastramento e atualização cadastral de produtores e propriedades rurais, ações de fiscalização, vacinação de Brucelose, assistida e oficial, atividades com a pré Campanha da 2ª etapa de vacinação contra a febre aftosa 2022.</t>
  </si>
  <si>
    <t>21/28/10/2022</t>
  </si>
  <si>
    <t>FINALIDADE DA VIAGEM: Ações na defesa, fiscalização e inspensão animal; Cadastramento e atualização cadastral de produtores e produtores rurais, ações de fiscalização, atividades com a pré Campanha da 2ª Etapa de vacinação contra Febre Aftosa/2022, vacinação de Brucelose, assistida e oficial, buscar por inadimplentes.</t>
  </si>
  <si>
    <t>07/21/28/10/2022</t>
  </si>
  <si>
    <t>FINALIDADE DA VIAGEM: EXECUTAR AÇÕES ADMINISTRATIVAS DE DEFESAS AGROPECUÁRIA, CADASTRAMENTO E ATUALIZAÇÕES DE PRODUTORES E PROPRIEDADE RURAL, ATIVIDADES NA PRÉ CAMPANHA DA 1ª ETAPA DA CAMPANHA DE VACINAÇÃO CONTRA A FEBRE AFTOSA/2022.</t>
  </si>
  <si>
    <t>FINALIDADE DA VIAGEM:
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Pré Campanha de vacinação da 2ª Etapa contra Febre Aftosa/2022 e produtores que não vacinaram contra Brucelose bovina.
*Diárias Integrais com deslocamento do Município sede, conforme art. 3º do decreto 25845/03.</t>
  </si>
  <si>
    <t>10,17,24/10/2022</t>
  </si>
  <si>
    <t>10,21,28/10/2022</t>
  </si>
  <si>
    <t>FINALIDADE DA VIAGEM: EXECUTAR  AÇÕES ADMINISTRATIVAS DE DEFESAS AGROPECUÁRIA, CADASTRAMENTO E ATUALIZAÇÕES DE PRODUTORES E PROPRIEDADE RURAL, ATIVIDADES COM A PRÉ CAMPANHA DA 1ª ETAPA DE VACINAÇÃO CONTRA A FEBRE AFTOSA/2022.
*Diárias Integrais com deslocamento do Município sede, conforme art. 3º do decreto 25845/03.</t>
  </si>
  <si>
    <t>FINALIDADE DA VIAGEM: EXECUTAR  AÇÕES ADMINISTRATIVAS DE DEFESAS AGROPECUÁRIA, CADASTRAMENTO E ATUALIZAÇÕES DE PRODUTORES E PROPRIEDADE RURAL, ATIVIDADES COM A PRÉ CAMPANHA DA 1ª ETAPA DE VACINAÇÃO CONTRA A FEBRE AFTOSA/2022.</t>
  </si>
  <si>
    <t>FINALIDADE DA VIAGEM: Executar ações de defesa sanitária animal, fiscalização de eventos agropecuários, propriedades e produtores rurais, cadastramento e atualizações cadastrais dos produtores e das propriedades rurais, participações em reuniões de defesa sanitária, administrativas e fiscalizações em estabelecimentos agropecuários. </t>
  </si>
  <si>
    <t>Abreu e Lima/Paulista/Cabo de Santo Agostinho/Ipojuca/Recife</t>
  </si>
  <si>
    <t>18,24/10/2022</t>
  </si>
  <si>
    <t>21,27/10/2022</t>
  </si>
  <si>
    <t xml:space="preserve"> FINALIDADE DA VIAGEM: Inspeção em área comercial e não comercial, Sigatoka Negra, Inspeção em comércio formal, agrotóxicos.</t>
  </si>
  <si>
    <t>Itaquitinga/Paudalho/Lagoa de Itaenga/Vicência/Machados/Carpina</t>
  </si>
  <si>
    <t>04,05,14,18,20/10/2022</t>
  </si>
  <si>
    <t xml:space="preserve"> KEVYLLA CAMYLA FERNANDES GÊ</t>
  </si>
  <si>
    <t>FINALIDADE DA VIAGEM: Inspeção em área comercial e não comercial, Sigatoka Negra, Inspeção em comércio formal de agrotóxicos.</t>
  </si>
  <si>
    <t xml:space="preserve"> Carpina</t>
  </si>
  <si>
    <t>05,14,19/10/2022</t>
  </si>
  <si>
    <t>Alessandra Santos d'Alencar</t>
  </si>
  <si>
    <t>FINALIDADE DA VIAGEM: Inspeção periódica, Coleta de amostras, Supervisão SISBI, Inspeção de pré-adesão ao SISBI.</t>
  </si>
  <si>
    <t>Jaboatão dos Guararapes/Igarassu/Paudalho/Ribeirão/Machados/Pombos/Bezerros/Venturosa/Pedra/Recife</t>
  </si>
  <si>
    <t>07,13,18,19,20,24,25,26,27/10/2022</t>
  </si>
  <si>
    <t>FINALIDADE DA VIAGEM:
             FISCALIZAÇÃO NA FEIRA DE ANIMAIS DE AFOGADOS DA INGAZEIRA E TABIRA, VERIFICAÇÃO DE DOCUMENTAÇÃO SANITÁRIA OBRIGATÓRIA, CONTROLE DE ENTRADA E SAÍDA DE ANIMAIS, VIGILÂNCIA ATIVA, METAS ADAGRO, REGISTRO DE AVIÁRIOS.</t>
  </si>
  <si>
    <t>são jose do egito</t>
  </si>
  <si>
    <t>A. DA INGAZEIRA-TABIRA - S. J. DO EGITO</t>
  </si>
  <si>
    <t>01,04,08,15,18,22,25,29/10/2022</t>
  </si>
  <si>
    <t>02,05,09,16,19,23,26,30/10/2022</t>
  </si>
  <si>
    <t> JOAO AFONSO ALVES DE SA</t>
  </si>
  <si>
    <t>FINALIDADE DA VIAGEM:
      FISCALIZAÇÃO NA FEIRA DE ANIMAIS DE AFOGADOS DA INGAZEIRA E TABIRA, VERIFICAÇÃO DE DOCUMENTAÇÃO SANITÁRIA OBRIGATÓRIA, CONTROLE DE ENTRADA E SAÍDA DE ANIMAIS, VIGILÂNCIA ATIVA, METAS ADAGRO.</t>
  </si>
  <si>
    <t>A. da ingazeira</t>
  </si>
  <si>
    <t>FINALIDADE DA VIAGEM: FISCALIZAÇÃO EM PROPRIEDADES RURAIS, VIGILÂNCIA ATIVA, METAS ADAGRO, REGISTRO DE AVIÁRIOS.</t>
  </si>
  <si>
    <t>SANTA TEREZINHA -TUPERETAMA - BREJINHO - ITAPETIM - SÃO JOSÉ DO EGITO</t>
  </si>
  <si>
    <t>03,10,18,21,24,27/10/2022</t>
  </si>
  <si>
    <t>FINALIDADE DA VIAGEM:  BARREIRA MÓVEL, BLOQUEIO EM ESTRADAS DA REGIÃO E MUNICÍPIOS VIZINHOS, FISCALIZAÇÃO NA FEIRA DE ANIMAIS DE AFOGADOS DA INGAZEIRA, VERIFICAÇÃO DE DOCUMENTAÇÃO SANITÁRIA OBRIGATÓRIA</t>
  </si>
  <si>
    <t xml:space="preserve"> FINALIDADE DA VIAGEM:
         FISCALIZAÇÃO EM PROPRIEDADES RURAIS, VIGILÂNCIA ATIVA, METAS ADAGRO, REGISTRO DE AVIÁRIOS.</t>
  </si>
  <si>
    <t>FINALIDADE DA VIAGEM:
      FISCALIZAÇÃO EM PROPRIEDADES RURAIS, VIGILÂNCIA ATIVA, METAS ADAGRO, REGISTRO DE AVIÁRIOS.</t>
  </si>
  <si>
    <t> JOSE DANILO DE SOUZA AMARAL</t>
  </si>
  <si>
    <t>AUX EM GESTAO PUBLICA-AXGP</t>
  </si>
  <si>
    <t>FINALIDADE DA VIAGEM:
             EM CARNAIBA E QUIXABA,  AUXILIAR NA REALIZAÇÃO DE VIGILÂNCIA ATIVA.
LOCALIDADES/PERÍODO</t>
  </si>
  <si>
    <t>carnaiba/A. DA INGAZEIRA</t>
  </si>
  <si>
    <t>05,11,17,20/10/2022</t>
  </si>
  <si>
    <t> ASSISTENTE DE DEFESA AGROPECUARIA-ASDA</t>
  </si>
  <si>
    <t>FINALIDADE DA VIAGEM:
             BARREIRA MÓVEL, BLOQUEIO EM ESTRADAS DA REGIÃO E MUNICÍPIOS VIZINHOS, FISCALIZAÇÃO NA FEIRA DE ANIMAIS DE AFOGADOS DA INGAZEIRA, VERIFICAÇÃO DE DOCUMENTAÇÃO SANITÁRIA OBRIGATÓRIA. EM CARNAIBA E QUIXABA, REALIZAÇÃO DE VIGILÂNCIA ATIVA.</t>
  </si>
  <si>
    <t>CARNAIBA - BARREIRA MÓVEL -QUIXABA - A. DA INGAZEIRA</t>
  </si>
  <si>
    <t>05,11,15,17,20/10/2022</t>
  </si>
  <si>
    <t>05,11,16,17,20/10/2022</t>
  </si>
  <si>
    <t> TECNICA AGRICOLA</t>
  </si>
  <si>
    <t xml:space="preserve"> FINALIDADE DA VIAGEM:
                         BARREIRA MÓVEL, BLOQUEIO EM ESTRADAS DA REGIÃO E MUNICÍPIOS VIZINHOS, FISCALIZAÇÃO NA FEIRA DE ANIMAIS DE AFOGADOS DA INGAZEIRA, VERIFICAÇÃO DE DOCUMENTAÇÃO SANITÁRIA OBRIGATÓRIA.</t>
  </si>
  <si>
    <t>BARREIRA MÓVEL - A. DA INGAZEIRA</t>
  </si>
  <si>
    <t>15,22/10/2022</t>
  </si>
  <si>
    <t>16,23/10/2022</t>
  </si>
  <si>
    <t>FINALIDADE DA VIAGEM:
           FISCALIZAÇÃO NA FEIRA DE ANIMAIS DE TABIRA E CUSTÓDIA, VERIFICAÇÃO DE DOCUMENTAÇÃO SANITÁRIA OBRIGATÓRIA, CONTROLE DE ENTRADA E SAÍDA DE ANIMAIS.</t>
  </si>
  <si>
    <t>sertania</t>
  </si>
  <si>
    <t>TABIRA -CUSTODIA - SERTANIA</t>
  </si>
  <si>
    <t>04,06,18,25/10/2022</t>
  </si>
  <si>
    <t>05,08,19,26/10/2022</t>
  </si>
  <si>
    <t>TECNICO EM DESENVOLVIMENTO-TD</t>
  </si>
  <si>
    <t xml:space="preserve"> FINALIDADE DA VIAGEM:FISCALIZAÇÃO NA FEIRA DE ANIMAIS DE TABIRA E CUSTÓDIA, VERIFICAÇÃO DE DOCUMENTAÇÃO SANITÁRIA OBRIGATÓRIA, CONTROLE DE ENTRADA E SAÍDA DE ANIMAIS.</t>
  </si>
  <si>
    <t>04,06,18,25,26/10/2022</t>
  </si>
  <si>
    <t>05,07,19,26/10/2022</t>
  </si>
  <si>
    <t>FINALIDADE DA VIAGEM:    BARREIRA MÓVEL, BLOQUEIO EM ESTRADAS DA REGIÃO E MUNICÍPIOS VIZINHOS, FISCALIZAÇÃO NA FEIRA DE ANIMAIS DE AFOGADOS DA INGAZEIRA, VERIFICAÇÃO DE DOCUMENTAÇÃO SANITÁRIA OBRIGATÓRIA.</t>
  </si>
  <si>
    <t>07,21/10/2022</t>
  </si>
  <si>
    <t>385561-9</t>
  </si>
  <si>
    <t>FINALIDADE DA VIAGEM:
       BARREIRA MÓVEL, BLOQUEIO EM ESTRADAS DA REGIÃO E MUNICÍPIOS VIZINHOS, FISCALIZAÇÃO NA FEIRA DE ANIMAIS DE AFOGADOS DA INGAZEIRA, VERIFICAÇÃO DE DOCUMENTAÇÃO SANITÁRIA OBRIGATÓRIA.</t>
  </si>
  <si>
    <t>são</t>
  </si>
  <si>
    <t>FINALIDADE DA VIAGEM:
  INSPEÇÃO EM ÁREAS CULTIVADAS COM BANANA PARA CONTROLE DA SIGATOKA NEGRA E MOKO DA BANANEIRA. FISCALIZAÇÃO DE CARGAS COM VEGETAIS NA BARREIRA MÓVEL. INSPEÇÃO EM ÁREAS CULTIVADAS COM PALMA FORRAGEIRA PARA CONTROLE DA COCHONILHA DO CARMIM.</t>
  </si>
  <si>
    <t>QUIXABA -  BREJINHO -TABIRA -SOLIDAO -A. DA INGAZEIRA</t>
  </si>
  <si>
    <t>10,14,17,19,20,24,26/10/2022</t>
  </si>
  <si>
    <t>ASSISTENTE DE DEFESA AGROPECUARIO-ASDA</t>
  </si>
  <si>
    <t>FINALIDADE DA VIAGEM:
            INSPEÇÃO EM ÁREAS CULTIVADAS COM BANANA PARA CONTROLE DA SIGATOKA NEGRA E MOKO DA BANANEIRA. FISCALIZAÇÃO DE CARGAS COM VEGETAIS NA BARREIRA MÓVEL. INSPEÇÃO EM ÁREAS CULTIVADAS COM PALMA FORRAGEIRA PARA CONTROLE DA COCHONILHA DO CARMIM.</t>
  </si>
  <si>
    <t>FRANCISCO DE ASSIS HONORIO REMIGIO</t>
  </si>
  <si>
    <t>137.289-0</t>
  </si>
  <si>
    <t>GERENTE REGIONAL - FISCAL ESTADUAL AGROPECUÁRIO</t>
  </si>
  <si>
    <t>FINALIDADE DA VIAGEM:
          FISCALIZAÇÃO NA FEIRA DE ANIMAIS DE TABIRA, VERIFICAÇÃO DE DOCUMENTAÇÃO SANITÁRIA OBRIGATÓRIA, CONTROLE DE ENTRADA E SAÍDA DE ANIMAIS.</t>
  </si>
  <si>
    <t> SERTANIA </t>
  </si>
  <si>
    <t>04,18/10/2022</t>
  </si>
  <si>
    <t>05,19/10/2022</t>
  </si>
  <si>
    <t>FINALIDADE DA VIAGEM: fiscalizaçao agropecuaria</t>
  </si>
  <si>
    <t xml:space="preserve"> FINALIDADE DA VIAGEM: 1 e 2. Ações de defesa vegetal em viveiros/sementeiras para prevenção de pragas quarentenárias. </t>
  </si>
  <si>
    <t>recife</t>
  </si>
  <si>
    <t>Paudalho/Chã Grande/Recife</t>
  </si>
  <si>
    <t>25,26/10/2022</t>
  </si>
  <si>
    <t xml:space="preserve">FINALIDADE DA VIAGEM: 1 e 2. Ações de defesa vegetal em viveiros/sementeiras para prevenção de pragas quarentenárias. </t>
  </si>
  <si>
    <t>FINALIDADE DA VIAGEM: 1. Verificação do uso de agrotóxico na propriedade do produtor: Antônio Rufino da Silva Neto.</t>
  </si>
  <si>
    <t>Rio Formoso/Recife</t>
  </si>
  <si>
    <t>FINALIDADE DA VIAGEM: 1. Verificação do uso de agrotóxico na propriedade do produtor: Antônio Rufino da Silva Neto e Verificação do uso de agrotóxico na propriedade do produtor: Josefa Severina da Silva.</t>
  </si>
  <si>
    <t>Rio Formoso/Jaboatão dos Guararapes/Recife</t>
  </si>
  <si>
    <t>VIAGEM: 1. Verificação da empresa de acordo com a planta baixa JHMN Saúde Ambiental Ltda. 2. Renovação de Registro na Sanded Sanitização e dedetização de ambientes Eireli.</t>
  </si>
  <si>
    <t>Olinda/Goiana/Recife</t>
  </si>
  <si>
    <t>20,21/10/2022</t>
  </si>
  <si>
    <t>FINALIDADE DA VIAGEM: 1.Vistoria prévia na Heliserv Dedetização Eireli e fiscalização do comércio formal e informal. 2.  Verificação da empresa de acordo com a planta baixa JHMN Saúde Ambiental Ltda.</t>
  </si>
  <si>
    <t xml:space="preserve">Ipojuca/Olinda/Recife </t>
  </si>
  <si>
    <t>17,20/10/2022</t>
  </si>
  <si>
    <t>18,20/10/2022</t>
  </si>
  <si>
    <t xml:space="preserve"> FINALIDADE DA VIAGEM: 1. Vistoria prévia na Heliserv Dedetização Eireli e fiscalização do comércio formal e informal. e Verificação do uso de agrotóxico na propriedade do produtor: Josefa Severina da Silva. 2. Renovação de Registro na Sanded Sanitização e dedetização de ambientes Eireli. </t>
  </si>
  <si>
    <t>Ipojuca/Jaboatão dos Guararapes/Goiana/Recife</t>
  </si>
  <si>
    <t>17,21/10/2022</t>
  </si>
  <si>
    <t>18,21/10/2022</t>
  </si>
  <si>
    <t>FINALIDADE DA VIAGEM: Realizar reunião técnica com os FEA das Regionais de Garanhuns e Caruaru com objetivo de padronizar ações da Defesa Sanitária Animal, além de esclarecer e orientar sobre as dúvidas referentes ao SISBRAVET, envio de amostras, relatórios técnicos da Defesa Animal e programas sanitários.</t>
  </si>
  <si>
    <t>Garanhuns/Caruaru/Recife</t>
  </si>
  <si>
    <t>FINALIDADE DA VIAGEM:
Participação de um curso em abatedouro de aves, fornecido pelo MAPA.</t>
  </si>
  <si>
    <t>Carpina/Nazaré da Mata/Recife</t>
  </si>
  <si>
    <t>GARANHUNS-CARUARU-RECIFE</t>
  </si>
  <si>
    <t xml:space="preserve"> ISABELLE VALENTE NEVES</t>
  </si>
  <si>
    <t xml:space="preserve"> FISCAL ESTADUAL AGROPECUÁRIA</t>
  </si>
  <si>
    <t>FINALIDADE DA VIAGEM: Realizar reunião técnica com os FEA das Regionais de Garanhuns e Caruaru com objetivo de padronizar ações da Defesa Sanitária Animal, além de esclarecer e orientar sobre as dúvidas referentes ao SISBRAVET, envio de amostras, relatórios técnicos da Defesa Animal e programas sanitários. Orientações relatórios de meta e Gestão.</t>
  </si>
  <si>
    <t>FINALIDADE DA VIAGEM: INSPEÇÃO PERIÓDICA EM ESTABELECIMENTOS REGISTRADOS, AÇÃO EDUCAÇÃO SANITÁRIA, REUNIÃO GESTÃO.</t>
  </si>
  <si>
    <t>CAMARAGIBE/TIMBAÚBA/IGARASSU/RIBEIRÃO/OLINDA/PALMARES/PESQUEIRA/RECIFE</t>
  </si>
  <si>
    <t>19,20,21,24,25,26,28/10/2022</t>
  </si>
  <si>
    <t>19,20,21,24,25,27,29/10/2022</t>
  </si>
  <si>
    <t> JOSENALDO SARAIVA DA SILVA</t>
  </si>
  <si>
    <t>FINALIDADE DA VIAGEM: 1.  Fiscalização do comércio formal e informal.</t>
  </si>
  <si>
    <r>
      <t>FINALIDADE DA VIAGEM</t>
    </r>
    <r>
      <rPr>
        <sz val="11"/>
        <color rgb="FF000000"/>
        <rFont val="Calibri"/>
        <family val="2"/>
      </rPr>
      <t>: </t>
    </r>
    <r>
      <rPr>
        <b/>
        <sz val="11"/>
        <color rgb="FF000000"/>
        <rFont val="Calibri"/>
        <family val="2"/>
      </rPr>
      <t>1.</t>
    </r>
    <r>
      <rPr>
        <sz val="11"/>
        <color rgb="FF000000"/>
        <rFont val="Calibri"/>
        <family val="2"/>
      </rPr>
      <t> Renovação de registro na S.O.S Dedetizações e Serviços Eireli.</t>
    </r>
  </si>
  <si>
    <t xml:space="preserve"> José Stanley de Oliveira Silva</t>
  </si>
  <si>
    <t xml:space="preserve"> 434.138-4</t>
  </si>
  <si>
    <t>FINALIDADE DA VIAGEM: 1. Renovação de registro na S.O.S Dedetizações e Serviços Eireli.</t>
  </si>
  <si>
    <t xml:space="preserve">ATUALIZADO EM 02/12/2022 </t>
  </si>
  <si>
    <t>EXTENSIONISTA RURAL</t>
  </si>
  <si>
    <t>Inspeções de pragas e doenças em áreas produtoras de manga, banana e citros; Acompanhamento às ULSAV's aos escritórios de atendimento às comunidades nos municípios desta regional.</t>
  </si>
  <si>
    <t>ParnamirimMoreilândia/Serrita/Verdejante/Mirandiba/Belém do São Francisco/Cedro/Cabrobó/terra Nova/Salgueiro</t>
  </si>
  <si>
    <t>08,10,16,21,23,29/11/2022</t>
  </si>
  <si>
    <t>09,11,17,19,22,24,30/11/2022</t>
  </si>
  <si>
    <t>AUXILIAR O FISCAL AGROPECUÁRIO EM INSPEÇÃO DE PRAGAS NA CULTURA DA MANGA.</t>
  </si>
  <si>
    <t>CABROBO</t>
  </si>
  <si>
    <t>/BELÉM DO SÃO FRANCISCO/CABROBÓ</t>
  </si>
  <si>
    <t>03,18/11/2022</t>
  </si>
  <si>
    <t>04,19/11/2022</t>
  </si>
  <si>
    <t>Recadastramento de propriedades, intimação a produtores inadimplentes, emissão de  GTA e  abertura de cadastros.</t>
  </si>
  <si>
    <t>Serrita/Moreilândia/Cabrobó/Moreilândia/Belém de São Francisco/Salgueiro</t>
  </si>
  <si>
    <t>03,08,10,22/11/2022</t>
  </si>
  <si>
    <t>04,09,11,23/11/2022</t>
  </si>
  <si>
    <t> FISCAL</t>
  </si>
  <si>
    <t>Fiscalização/ Inspeção de pragas e doenças em áreas produtoras de manga, banana e citros; de UP's e UC's.Fiscalização do comércio de agrotóxicos e afins; Apoio/acompanhamento às ULSAV's e aos escritórios de atendimento às comunidades nos municípios desta regional.</t>
  </si>
  <si>
    <t>PARNAMIRIM /MOREILÂNDIA / SERRITA / VERDEJANTE / MIRANDIBA / B.S. FRANCISCO /CEDRO / CABROBÓ /TERRA NOVA / SALGUEIRO.</t>
  </si>
  <si>
    <t>08,10,16,18,21,23,29/11/2022</t>
  </si>
  <si>
    <t> ELIEL DE NOVAES TORRES</t>
  </si>
  <si>
    <t>AUXILIAR NAS AÇÕES PERTINENTES A SEGUNDA ETAPA DE VACINAÇÃO CONTRA FEBRE AFTOSA (VACINAÇÃO ASSISTIDA, REUNIÕES COM PARCEIROS,E NA  FISCALIZAÇÃO ACONDICIONAMENTO DA VACINA CONTRA FEBRE AFTOSA); ATUALIZAÇÃO CADASTRAL, E ACOMPANHAMENTO DAS ATIVIDADES DOS EAC'S E APOIO NAS BARREIRAS MÓVEIS.</t>
  </si>
  <si>
    <t>VERDEJANTE/CEDRO/PARNAMIRIM /SALGUEIRO</t>
  </si>
  <si>
    <t>03,08,17,21/11/2022</t>
  </si>
  <si>
    <t>04,09,18,22/11/2022</t>
  </si>
  <si>
    <t>ATIVIDADES RELACIONADAS A 2ª ETAPA/2022 DA CAMPANHA CONTRA A FEBRE AFTOSA, ACOMPANHAMENTO DAS ATIVIDADES DOS EAC'S, ATENDIMENTO AO PUBLICO NOS MESMOS E FISCALIZAR REVENDAS DE PRODUTOS VETERINÁRIOS e BARREIRAS SANITÁRIAS.</t>
  </si>
  <si>
    <t>Salgueiro/Verdejante/Serrita/Moreilândia/Terra Nova/Parnamirim</t>
  </si>
  <si>
    <t>03,07,11,23,25,28/11/2022</t>
  </si>
  <si>
    <t>04,08,12,22,23,26,29/11/2022</t>
  </si>
  <si>
    <t>AÇÕES PERTINENTES A SEGUNDA ETAPA DE VACINAÇÃO CONTRA FEBRE AFTOSA (VACINAÇÃO ASSISTIDA, REUNIÕES, FISCALIZAR O ACONDICIONAMENTO DA VACINA CONTRA FEBRE AFTOSA); ATUALIZAÇÃO CADASTRAL, ACOMPANHAMENTO DAS ATIVIDADES DOS EAC'S; BARREIRAS MÓVEIS.</t>
  </si>
  <si>
    <t>03,08,17,21,23,29/11/2022</t>
  </si>
  <si>
    <t>04,09,18,22,24,30/11/2022</t>
  </si>
  <si>
    <t xml:space="preserve">DERCIVAL FREIRE DE MENEZES </t>
  </si>
  <si>
    <t>Supervisão aos escritórios desta regional, busca ativa aos inadimplentes e participação em evento agropecuário.</t>
  </si>
  <si>
    <t>VERDEJANTE/CEDRO/PARNAMIRIM /Terra nova/Belém do São Francisco/SALGUEIRO</t>
  </si>
  <si>
    <t>03,08,11,16,21,24,28/11/2022</t>
  </si>
  <si>
    <t>04,09,12,17,22,25,29/11/2022</t>
  </si>
  <si>
    <t>Visita a propriedades e aos escritórios de apoio da UVL -ADAGRO. Apoio e fiscalização na campanha de vacinação contra Febre Aftosa e Vacinação Assistida e busca dos inadimplentes com a vacinção.</t>
  </si>
  <si>
    <t>BOM CONSELHO</t>
  </si>
  <si>
    <t xml:space="preserve">03,07,09,17,21,23,28/11/2022. </t>
  </si>
  <si>
    <t xml:space="preserve">04,08,11,18,22,25,30/11/2022. </t>
  </si>
  <si>
    <t>361765-3</t>
  </si>
  <si>
    <t>Visita a propriedades com bovinos, ovinos, caprinos e suínos,  vacinação assistida, fiscalização em estabelecimentos avícolas, Fiscalizar Eventos com Aglomerações de Animais, fiscalização em revendas agropecuárias, educação sanitária.</t>
  </si>
  <si>
    <t>GARANHUNS</t>
  </si>
  <si>
    <t>Capoeiras/Caetés/Jucati/Correntes/Palmeirina/Angelim/São João/Jupi/Jucati/Garanhuns</t>
  </si>
  <si>
    <t>03,07,09,16,21,23,29/11/2022</t>
  </si>
  <si>
    <t>04,08,11,18,22,25,30/11/2022</t>
  </si>
  <si>
    <t>Visita a propriedades e aos escritórios de apoio da UVL -ADAGRO.  Apoio e fiscalização da campanha de vacinação da aftosa e  Busca de inadimplentes  e vacinação assistida.</t>
  </si>
  <si>
    <t>AGUAS BELA</t>
  </si>
  <si>
    <t>Itaiba/Manari/Saloá/Iati/Garanhuns/Águas Belas</t>
  </si>
  <si>
    <t>03,07,16,21,24,28/11/2022</t>
  </si>
  <si>
    <t>04,09,18,23,25,30/11/2022</t>
  </si>
  <si>
    <t>Deslocamento de servidores para realizar atividades da ADAGRO, Apoio  a campanha de vacinação da aftosa, localização de inadimplentes com a vacina, apoio as feiras de animais   e Barreira móvel.</t>
  </si>
  <si>
    <t>Capoeiras/Caetés/São João/Lagoa do Ouro/ngelim/Garanhuns</t>
  </si>
  <si>
    <t>03,07,09,10,16,17,21,22,23,24,28,29,30/11/2022</t>
  </si>
  <si>
    <t>04,07,09,11,16,18,21,22,23,25,28,29,30/11/2022</t>
  </si>
  <si>
    <t>Deslocamento de servidores para realizar atividades da ADAGRO, apoio a campanha de vacinação da aftosa ,  Localização de inadimplente   e apoio as feiras de animais.</t>
  </si>
  <si>
    <t>Capoeiras/Caetés/Correntes/Lagoa do Ouro/Angelim/Palmeirina/São João/Garanhuns</t>
  </si>
  <si>
    <t>03,07,10,16,17,22,24,28,30/11/2022</t>
  </si>
  <si>
    <t>04,09,11,16,18,22,25,28,30/11/2022</t>
  </si>
  <si>
    <t>Visita a estabelecimentos SIE, vistoria em matadouro e entrega de material biológico em Recife.</t>
  </si>
  <si>
    <t>Manari/Itaíba/Capoeiras/Caetés/Iati/Águas Belas/Recife/Canhotinho/Garanhuns</t>
  </si>
  <si>
    <t>03,07,16,21,23,24,29/11/2022</t>
  </si>
  <si>
    <t>04,08,17,18,21,23,25,30/11/2022</t>
  </si>
  <si>
    <t xml:space="preserve"> Visita as UVL's e aos escritórios de apoio a Regional Garanhuns - ADAGRO, apoio a campanha de vacinação da aftosa,  Busca de Inadimplentes e  visitas as feiras de animais.</t>
  </si>
  <si>
    <t>Caetés/Jucati/Capoeiras/Saloá/Bom Conselho/Saloá/Iati/Águas Belas/Itaíba/Manari/Canhotinho/Palmeirina/Angelim//L. do Ouro/Correntes/Bom Conselho/S, João/Angelim/Palmeirina/Canhotinho/Garanhuns</t>
  </si>
  <si>
    <t>03,07,09,16,22,24,28/11/2022</t>
  </si>
  <si>
    <t>04,08,11,18,23,25,30/11/2022</t>
  </si>
  <si>
    <t> Apoio aos EACs da ADAGRO , para realização de relatórios, poio a campanha de vacinação da aftosa,  Localização de inadimplentes com a  vacinação e vacinação assistida.</t>
  </si>
  <si>
    <t>CANHOTINHO</t>
  </si>
  <si>
    <t>03,08,10,17,21,24,29/11/2022</t>
  </si>
  <si>
    <t>04,09,11,19,22,25,30/11/2022</t>
  </si>
  <si>
    <t>Apoio aos EACs da ADAGRO, apoio a campanha de vacinação da aftsoa, segunda etapa   e busca de inadimplentes da Campanha de vacinação contra Febre Aftosa.</t>
  </si>
  <si>
    <t>Itaiba/Manari/Garanhuns/Saloá/Iati/Itaiba/Manari/Saloá/Garanhuns/Águas Belas</t>
  </si>
  <si>
    <t>03,08,16,22,24,29/11/2022.</t>
  </si>
  <si>
    <t>Deslocamento de servidores para realizar atividades da ADAGRO, Apoio e Fiscalização
de Feira de Animais e Barreira móvel.</t>
  </si>
  <si>
    <t>Capoeiras/São João/lagoa do Ouro/Garanhuns</t>
  </si>
  <si>
    <t>03,07,11,16,18,21,23,24,28/11/2022</t>
  </si>
  <si>
    <t>04,07,11,16,18,21,23,25,28/11/2022</t>
  </si>
  <si>
    <t xml:space="preserve">Visita a estabelecimentos SIE, vistoria em matadouro. </t>
  </si>
  <si>
    <t>Manari/Itaíba/Capoeiras/Caetés/Iati/Águas Belas/Garanhuns</t>
  </si>
  <si>
    <t>03,07,16,22,24/11/2022</t>
  </si>
  <si>
    <t>04,08,17,23,25/11/2022</t>
  </si>
  <si>
    <t>Deslocamento de servidores para realizar atividades da ADAGRO, Apoio as
feiras de animais e Barreira móvel.</t>
  </si>
  <si>
    <t>04,07,09,11,16,17,21,24,28/11/2022</t>
  </si>
  <si>
    <t>04,07,09,11,16,18,21,25,28/11/2022</t>
  </si>
  <si>
    <t>Deslocamento de servidores para realizar atividades da ADAGRO, apoio a campanha de vacinação da aftosa,  Apoio as Feiras  de animais, localização de inadimplentes com a vacina da aftosa e Barreira móvel.</t>
  </si>
  <si>
    <t>03,07,09,10,16,17,21,23,24,28,30/11/2022</t>
  </si>
  <si>
    <t>04,07,09,11,16,18,21,23,25,28,30/11/2022</t>
  </si>
  <si>
    <t xml:space="preserve"> Joaquim Pinto Filho</t>
  </si>
  <si>
    <t>Deslocamento de servidores para realizar atividades da ADAGRO,apoio a campanha de vacinação da aftosa, Apoio as Feiras de animais,localização de inadimplentes com a vacina da aftosa  e Barreira móvel.</t>
  </si>
  <si>
    <t>Visita a propriedades, e revenda de produtos veterinários, apoio a campanha de vacinação da aftosa,  Vacina Assistida, Vistoria em granjas avícolas ,  Barreira móvel e localização de inadimplentes com a vacina da aftosa.</t>
  </si>
  <si>
    <t>Capoeiras/São João/Paranatama/Saloá/Capoeiras/Garanhuns</t>
  </si>
  <si>
    <t>03,07,08,17,21,23,24,28,29/2022</t>
  </si>
  <si>
    <t>04,07,09,18,21,23,25,28,30/11/2022</t>
  </si>
  <si>
    <t>Visita a propriedades e aos escritórios de apoio da UVL -ADAGRO. apoio e fiscalização da campanha de vacinação da aftosa,  Vacina Assistida  e Vistoria em granjas avícolas.</t>
  </si>
  <si>
    <t>Garanhuns/Lagoa  do Ouro/ Terezinha//Brejão/agoa do Ouro/Bom Conselho</t>
  </si>
  <si>
    <t>03,07,08,17,21,23,29/11/2022</t>
  </si>
  <si>
    <t>04,07,09,18,21,24,30/11/2022</t>
  </si>
  <si>
    <t xml:space="preserve"> Aline Gaudio de Santana</t>
  </si>
  <si>
    <t>Visita a propriedades e aos escritórios de apoio da UVL -ADAGRO,  apoio a campanha de vacinação da aftosa,   Vacina Assistida, Vistoria em granjas avícolas e Barreira móvel.</t>
  </si>
  <si>
    <t>Canhotinho/Angelim/ Palmeirina/São João/Garanhuns</t>
  </si>
  <si>
    <t>03,07,09,17,21,22,23,28,29/11/2022</t>
  </si>
  <si>
    <t>04,08,09,18,21,22,24,28,30/11/2022</t>
  </si>
  <si>
    <t>Visita a propriedades e aos escritórios de apoio da UVL -ADAGRO, apoio a campanha de vacinação da aftosa e Vacinação  Assistida.</t>
  </si>
  <si>
    <t>10,17/11/2022</t>
  </si>
  <si>
    <t>11,18/11/2022</t>
  </si>
  <si>
    <t>Visita a propriedades e aos escritórios de apoio da UVL -ADAGRO, apoio a campanha de vacinação da aftosa,  Localização de inadimplentes , Vacina Assistida e Barreira Móvel.</t>
  </si>
  <si>
    <t>Capoeiras/Caetés/</t>
  </si>
  <si>
    <t>03,07,09,10,17,22,23,24,29/11/2022</t>
  </si>
  <si>
    <t>04,07,09,11,18,22,23,25,30/11/2022</t>
  </si>
  <si>
    <t>Visita a propriedades e aos escritórios de apoio da UVL -ADAGRO. apoio a campanha de vacinação da aftosa, Localização de inadimplentes com a vacinação da aftosa, Vacina Assistida e Barreira móvel.</t>
  </si>
  <si>
    <t>03,07,09,17,22,24,29/11/2022</t>
  </si>
  <si>
    <t>Visita a propriedades e aos escritórios de apoio da UVL -ADAGRO, apoio a campanha de vacinação aftosa, segunda etapa, Vacina Assistida, Localização de inadimplentes  com a vacina da aftosa.</t>
  </si>
  <si>
    <t>09,29/11/2022</t>
  </si>
  <si>
    <t>10,30/11/2022</t>
  </si>
  <si>
    <t>Wiliana Maciel de Almeida</t>
  </si>
  <si>
    <t>Visita a propriedades e aos escritórios de apoio da UVL -ADAGRO, apoio a campanha de vacinação da aftosa, segunda etapa,    Fiscalização em feira de animais, Vacina Assistida e Barreira móvel.</t>
  </si>
  <si>
    <t>Caetés/Capoeiras/Brejão/Terezinha/Lagoa do Ouro/Bom Conselho//Garanhuns</t>
  </si>
  <si>
    <t>04,07,09,11,16,18,21,23,25,29,30/11/2022</t>
  </si>
  <si>
    <t>Visita a propriedades e aos escritórios de apoio da UVL -ADAGRO. apoio a campanha de vacinação da aftosa, segunda etapa,   localização de inadimplentes com a vacina da aftosa, Vacina Assistida, Vistoria em granjas avícolas e Barreira móvel.</t>
  </si>
  <si>
    <t>Capoeiras/Caetés/São João/Lagoa do Ouro/Correntes/Lagoa do Ouro/Garanhuns</t>
  </si>
  <si>
    <t>03,07,09,10,16,17,21,23,24,28,29/11/2022</t>
  </si>
  <si>
    <t>04,07,09,11,16,218,21,23,25,28,30/11/2022</t>
  </si>
  <si>
    <t xml:space="preserve"> Apoio a fiscalização em propriedades inadimplentes para a aftosa e brucelose, apoio a campanha de vacinação  contra a aftosa, fiscalização em eventos agropecuários (feira de animais), fiscalização em propriedades com equinos e suínos, vistoria em estabelecimento avícolas, fiscalização em propriedades com suspeita de síndrome nervosa.</t>
  </si>
  <si>
    <t>Lagoa do Ouro/Terezinha/Brejão/Bom Conselho</t>
  </si>
  <si>
    <t>03,07,09,11,16,17,22,24,28,29/11/2022</t>
  </si>
  <si>
    <t>04,07,09,11,16,18,23,25,28,30/11/2022</t>
  </si>
  <si>
    <t>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t>
  </si>
  <si>
    <t>07,18,21,28/11/2022</t>
  </si>
  <si>
    <t>09,19,26,30/11/2022</t>
  </si>
  <si>
    <t>07,08,09,21,22,23,24,25,28,29/11/2022</t>
  </si>
  <si>
    <t>07,08,09,21,22,23,24,25,28,29/2022</t>
  </si>
  <si>
    <t>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t>
  </si>
  <si>
    <t>ATENDIMENTO NOS ESCRITÓRIOS DE APOIO, VISITA ÀS FARMÁCIAS VETERINÁRIAS, CONTROLE DE ESTOQUE DE VACINAS E RECEBIMENTOS DE VACINAS. BUSCA DE INADIMPLENTES.</t>
  </si>
  <si>
    <t>SERRA T.</t>
  </si>
  <si>
    <t>CALUMBI/ BETÂNIA/ SANTA CRUZ DA B. VERDE/ SÃO JOSÉ DO BELMONTE/TRIUNFO/ S. TALHADA</t>
  </si>
  <si>
    <t>01,03,07,08,09,11,16,17,21,22,23,25,28,30/11/2022</t>
  </si>
  <si>
    <t>01,04,07,08,10,11,16,18,21,22,24,25,28,30/11/2022</t>
  </si>
  <si>
    <t>CALUMBI/BETÂNIA/SANTA CRUZ DA B. VERDE/TRIUNFO/ S. TALHADA</t>
  </si>
  <si>
    <t xml:space="preserve"> FLORES/ CALUMBI/ SERRA TALHADA</t>
  </si>
  <si>
    <t>08,16,22,29/11/2022</t>
  </si>
  <si>
    <t>09,07,23,30/11/2022</t>
  </si>
  <si>
    <t>CALUMBI/ SERRA TALHADA</t>
  </si>
  <si>
    <t>09,17,23,30/11/2022</t>
  </si>
  <si>
    <t xml:space="preserve"> FLORES/CALUMBI/ SERRA TALHADA</t>
  </si>
  <si>
    <t>Fiscalizar as Propriedades de risco, lixões/aterro sanitário, propriedades com bovinos, bubalinos,  caprinos, ovinos e equídeos, propriedades comerciais de suídeos; Realizar busca aos Inadimplentes (vacina brucelose), georreferenciamento de abrigos de morcegos; fiscalizar estabelecimentos que comercializam produtos de uso veterinários. Realizar entrevistas e palestras. Fiscalização em feiras de animais e viagens para unificação das ações de defesa e inspeção na regional Serra Talhada.</t>
  </si>
  <si>
    <t>TRIUNFO/BETÂNIA/SÃO JOSÉ DO BELMONTE/SERRA TALHADA</t>
  </si>
  <si>
    <t>07,16,21/11/2022</t>
  </si>
  <si>
    <t>09,19,26/11/2022</t>
  </si>
  <si>
    <t> 130.424-0</t>
  </si>
  <si>
    <t>CADASTRO/ INSPEÇÃO CONTROLE COCHONILHA DO CARMIM. CADASTRO/ INSPEÇÃO CONTROLE HLB (GREENING), PINTA PRETA E CANCRO CÍTRICO. COMÉRCIO FORMAL, INFORMAL DE AGROTÓXICO E CONTROLADORA DE PRAGAS URBANAS E MANANCIAL PÚBLICO. INSPEÇÃO E FISCALIZAÇÃO EM PROPRIEDADES RURAIS. PALESTRA PARA PRODUTORES OU ALUNOS FILHOS DE PRODUTORES. VISITAS AS ULSAVs  E OS ESCRITÓRIOS DE APOIOS DA REGIONAL E PALESTRAS.</t>
  </si>
  <si>
    <t>PETROLÂNDIA/INAJÁ/SERRA TALHADA</t>
  </si>
  <si>
    <t>CADASTRO/ INSPEÇÃO CONTROLE COCHONILHA DO CARMIM. CADASTRO/ INSPEÇÃO CONTROLE HLB (GREENING), PINTA PRETA E CANCRO CÍTRICO. COMÉRCIO FORMAL, INFORMAL DE AGROTÓXICO E CONTROLADORA DE PRAGAS URBANAS E MANANCIAL PÚBLICO. INSPEÇÃO E FISCALIZAÇÃO EM PROPRIEDADES RURAIS. PALESTRA PARA PRODUTORES OU ALUNOS FILHOS DE PRODUTORES. VISITAS AS ULSAVs  E OS ESCRITÓRIOS DE APOIOS DA REGIONAL E PALESTRAS.</t>
  </si>
  <si>
    <t> SKARLLA DE OLIVEIRA ALMENDRA</t>
  </si>
  <si>
    <t>DIVULGAÇÃO DA 2 ETAPA DE VACINAÇÃO CONTRA A FEBRE AFTOSA; VACINAÇÃO ASSISTIDA DA FEBRE AFTOSA; REUNIÃO EM CONSELHOS RURAIS; FISCALIZAR FARMÁCIAS VETERINÁRIAS; REALIZAR DEMAIS ATIVIDADES DAS METAS DE DEFESA E INSPEÇÃO.</t>
  </si>
  <si>
    <t>CALUMBI/FLORES/TRIUNFO/SANTA CRUZ BAIXA VERDE/BETÂNIA/SERRA TALHADA</t>
  </si>
  <si>
    <t>01,03,08,09,21,16,22,23,24,28,29,30/11/2022</t>
  </si>
  <si>
    <t>01,04,08,09,11,18,22,23,25,28,29,30/11/202</t>
  </si>
  <si>
    <t>VACINAÇÃO ASSISTIDA CONTRA A FEBRE AFTOSA; FISCALIZAR FARMÁCIAS VETERINÁRIAS; DIVULGAÇÃO DA 2 ETAPA DE VACINAÇÃO CONTRA A FEBRE AFTOSA; REUNIÃO EM CONSELHOS RURAIS; REALIZAR DEMAIS ATIVIDADES DAS METAS DE DEFESA E INSPEÇÃO.</t>
  </si>
  <si>
    <t>SANTA CRUZ DA BAIXA VERDE/FLORES/CALUMBI/SÃO JOSÉ DO BELMONTE/SANTA CRUZ DA BAIXA VERDE/ SERRA TALHADA</t>
  </si>
  <si>
    <t>01,03,08,09,10,11,17,22,23,24,28,29/11/2022</t>
  </si>
  <si>
    <t>01,04,08,09,10,11,18,22,23,25,28,30/11/2022</t>
  </si>
  <si>
    <t xml:space="preserve">ATENDIMENTO NOS ESCRITÓRIOS COM EMISSÃO DE GTA, FICHAS SANITÁRIAS E ETC.
FISCALIZAÇÃO DAS FARMÁCIAS VETERINÁRIAS, CONTROLE DE TEMPERATURA.
ATENDIMENTO A INADIMPLENTES CAMPANHAS AFTOSA 2ª ETAPA 2022
 </t>
  </si>
  <si>
    <t>JATOBA/ TACARATU/ INAJÁ/ FLORESTA</t>
  </si>
  <si>
    <t>03,08,17,23/11/2022</t>
  </si>
  <si>
    <t>05,12,19,25/11/2022</t>
  </si>
  <si>
    <t>VACINAÇÃO ASSISTIDA DA FEBRE AFTOSA; FISCALIZAR FARMÁCIAS VETERINÁRIAS;  VISITA A PROPRIEDADES RURAIS; REALIZAR DEMAIS ATIVIDADES DAS METAS DE DEFESA E INSPEÇÃO;</t>
  </si>
  <si>
    <t>CALUMBI/FLORES/SERRA TALHADA</t>
  </si>
  <si>
    <t>01,08,09,22,28/11/2022</t>
  </si>
  <si>
    <t>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Eventos agropecuários, fiscalização em vaquejada, feira de gado, granjas avícolas, matadouros.</t>
  </si>
  <si>
    <t>Gravatá - Bezerros - Toritama - Bonito  - Taquaritinga do Norte -Barra de Guabiraba - Altinho -  Brejo da Madre de Deus - Caruaru</t>
  </si>
  <si>
    <t>03,09,16,22/11/2022</t>
  </si>
  <si>
    <t>05,11,19,25/11/2022</t>
  </si>
  <si>
    <t>SUPERVISÃO EM EAC'S; EDUCAÇÃO SANITÁRIA; VIGILÂNCIA EPIDEMIOLÓGICA ATIVA: AIE E MORMO; FISCALIZAÇÃO EM REVENDAS AGROPECUÁRIAS; FISCALIZAÇÃO EM EVENTOS AGROPECUÁRIOS: FEIRAS E VAQUEJADAS; FISCALIZAÇÃO EM GRANJAS AVÍCOLAS; FISCALIZAÇÃO DE VACINAÇÃO CONTRA FEBRE AFTOSA.</t>
  </si>
  <si>
    <t>CARUARU - RIACHO DAS ALMAS -ALTINHO -SAIRÉ -T. DO NORTE -BREJO DA MADRE DE DEUS -CUPIRA - PANELAS - AGRESTINA</t>
  </si>
  <si>
    <t>03,07,12,21,24,28/11/2022</t>
  </si>
  <si>
    <t>05,08,13,23,26,30/11/2022</t>
  </si>
  <si>
    <t>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</si>
  <si>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 xml:space="preserve">Gravatá - Bezerros - Toritama - Bonito  - Taquaritinga do Norte - Barra de Guabiraba - Altinho -Brejo da Madre de Deus - Caruaru
</t>
  </si>
  <si>
    <t>UPERVISÃO EM EAC'S; EDUCAÇÃO SANITÁRIA; VIGILÂNCIA EPIDEMIOLÓGICA ATIVA: AIE E MORMO; FISCALIZAÇÃO EM REVENDAS AGROPECUÁRIAS; FISCALIZAÇÃO EM EVENTOS AGROPECUÁRIOS: FEIRAS E VAQUEJADAS; FISCALIZAÇÃO EM GRANJAS AVÍCOLAS; FISCALIZAÇÃO DE VACINAÇÃO CONTRA FEBRE AFTOSA.</t>
  </si>
  <si>
    <t>RIACHO DAS ALMAS-TORITAMA-AGRESTINA-ALTINHO-SAIRÉ-T. DO NORTE-JATAÚBA-BREJO DA MADRE DE DEUS-CUPIRA-PANELAS- CARUARU</t>
  </si>
  <si>
    <t>SUPERVISÃO EM EAC'S; EDUCAÇÃO SANITÁRIA; VIGILÂNCIA EPIDEMIOLÓGICA ATIVA: AIE E MORMO; FISCALIZAÇÃO EM REVENDAS AGROPECUÁRIAS; FISCALIZAÇÃO EM EVENTOS AGROPECUÁRIOS: FEIRAS E VAQUEJADAS; FISCALIZAÇÃO EM GRANJAS AVÍCOLAS; FISCALIZAÇÃO DE VACINAÇÃO CONTRA FEBRE AFTOSA.</t>
  </si>
  <si>
    <t>Supervisão das unidades locais; fiscalização em revendas agropecuárias; fiscalização em estabelecimentos avícolas comerciais; fiscalização em propriedades produtoras de cará; fiscalização em evento agropecuário.</t>
  </si>
  <si>
    <t>BONITO</t>
  </si>
  <si>
    <t>Barra de Guabiraba -Camocim de São Félix - São Joaquim do Monte - Bezerros - Gravatá - Sairé -Chã Grande - Barra de Guabiraba - Camocim de São Félix -Zona Rural de Bonito - Barra de Guabiraba - Bonito</t>
  </si>
  <si>
    <t>01,03,07,17,21,28/11/2022</t>
  </si>
  <si>
    <t>01,04,12,18,25,29/11/2022</t>
  </si>
  <si>
    <t>DIVULGAÇÃO DO CALENDÁRIO DE VACINAÇÃO CONTRA FEBREAFTOSA, INSPEÇÃO E CADASTRAMENTO DE COMÉRCIO DE SEMENETS, MUDAS E OUTROS PRODUTOS AGROPECUÁRIO. INSPEÇÃO DE PROPRIEDADES COM USO DE AGROTÓXICOS. ASSISTÊNCIA À FISCALIZAÇÃO E DEFESA AGROPECUÁRIA NOS EVENTOS COM AGLOMERAÇÃO DE ANIMAIS. </t>
  </si>
  <si>
    <t>03,14,17,21,24,29/11/2022</t>
  </si>
  <si>
    <t>04,15,19,23,25,30/11/2022</t>
  </si>
  <si>
    <t>Supervisão das unidades locais; fiscalização em propriedades produtoras de cará; fiscalização em revendas agropecuárias; fiscalização em estabelecimentos avícolas comerciais; fiscalização em evento agropecuário.</t>
  </si>
  <si>
    <t>Barra de Guabiraba - Bezerros - Gravatá - Sairé - Chã Grande -Camocim de São Félix - Sairé - Bonito</t>
  </si>
  <si>
    <t>01,07,17,21/11/2022</t>
  </si>
  <si>
    <t>01,12,18,25/11/2022</t>
  </si>
  <si>
    <t>Geovani José Machado Neto</t>
  </si>
  <si>
    <t>451.280-4</t>
  </si>
  <si>
    <t>Barra de Guabiraba -Gravatá - Sairé - Chã Grande - Camocim de São Félix - Sairé - Bonito</t>
  </si>
  <si>
    <t>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</si>
  <si>
    <t>Gravatá - Bezerros - Toritama - Bonito  - Taquaritinga do Norte - Barra de Guabiraba - Altinho - Brejo da Madre de Deus -Caruaru</t>
  </si>
  <si>
    <t>03,09,16,22/11/22</t>
  </si>
  <si>
    <t>Coleta de Material Biológico, Fiscalização em Eventos Agropecuários (Feiras de Animais e Vaquejadas), Supervisão de E.A.C.</t>
  </si>
  <si>
    <t>São Joaquim do Monte - Bonito - Barra de guabiraba - Bezerros - Gravatá - Chã Grande - Brejo da Madre de Deus - Jataúba - Taquaritinga do Norte  - Caruaru</t>
  </si>
  <si>
    <t>11,19,24/11/2022</t>
  </si>
  <si>
    <t>102.696-6</t>
  </si>
  <si>
    <t>REALIZAR VIAGEM PARA EFETUAR A ENTREGA DE MATERIAIS DE ESCRITÓRIO, INFORMATICA, EXPEDIENTE, LIMPEZA E MOBILIA NAS UNIDADES REGIONAIS, ULSAV'S E ESCRITÓRIOS E EFETUAR RETORNO COM MATERIAIS INSERVÍVEIS PERTENCENTES A ESTA AUTARQUIA.</t>
  </si>
  <si>
    <t>GARANHUNS/SALGUEIRO/SERTÂNIA/AFOGADOS DA INGAZEIRA/OURICURI/BODOCÓ/SURUBIM/RECIFE</t>
  </si>
  <si>
    <t>03,07,16,21,29/11/2022</t>
  </si>
  <si>
    <t>05,12,19,26,30/11/2022</t>
  </si>
  <si>
    <t>REALIZAR VIAGEM E ENTREGA DE MATERIAL DA 2ª ETAPA DE VACINAÇÃO CONTRA A FEBRE AFTOSA E RETORNO COM MATERIAL PARA ANALISE.</t>
  </si>
  <si>
    <t>SERRA TALHADA/FLORESTA/VENTUROSA/PEDRA/ARCOVERDE/VERDEJANTE/SALGUEIRO/RECIFE</t>
  </si>
  <si>
    <t>12,19,26/11/2022</t>
  </si>
  <si>
    <t>EFETUAR ENTREGA DE MATERIAIS, ATENDER A DEMANDA DE ATIVIDADES E DAR APOIO A VISITAÇÃO DAS ARMADILHAS DE MOSCA DA FRUTA NOS MUNICÍPIOS ABAIXO.</t>
  </si>
  <si>
    <t>PALMARES/SANTA MARIA DA BOA VISTA/PETROLINA/SÃO VICENTE FERRER/MACHADOS/DORMENTES/AFRANIO/PETROLINA/RECIFE</t>
  </si>
  <si>
    <t>03,07,16,21/11/2022</t>
  </si>
  <si>
    <t>05,12,19,26/11/2022</t>
  </si>
  <si>
    <t>ACOMPANHAR O GESTOR DE FROTA PARA ENTREGA DE VEÍCULOS, REMANEJAMENTO E RETORNO COM VIATURAS PARA REVISÃO E OU LEILÃO NOS MUNICÍPIOS.</t>
  </si>
  <si>
    <t>CARUARU/AGRESTINA/ALTINHO/EXU/SERRITA/PARNAMIRIN/AGUAS BELAS/BOM CONSELHO/SÃO JOSE DO EGITO/TABIRA/AFOGADOS DA INGAZEIRA/SERTÂNIA/ARCOVERDE/RECIFE</t>
  </si>
  <si>
    <t>03,07,16,21,28/11/2022</t>
  </si>
  <si>
    <t>05,12,19,26,29/11/2022</t>
  </si>
  <si>
    <t>REALIZAR ATIVIDADE DE DESLOCAMENTO PARA ATENDER A 2ª ETAPA DE VACINAÇÃO CONTRA A FEBRE AFTOSA NOS MUNICIPIOS ABAIXO</t>
  </si>
  <si>
    <t>PALMARES /RECIFE</t>
  </si>
  <si>
    <t>REALIZAR VIAGEM PARA ENTREGA DE VEÍCULOS,SUPERVISÃO, REMANEJAMENTO E RETORNO COM VIATURAS PARA REVISÃO E OU LEILÃO NOS MUNICÍPIOS ABAIXO</t>
  </si>
  <si>
    <t> EXECUTAR AATIVIDADES RELACIONADAS A PRESIDÊNCIA  E DIRETORIAS DESTA AUTARQUIA.</t>
  </si>
  <si>
    <t>ARCOVERDE/BUIQUE/SANHARÓ/SERRA TALHADA/PETROLANDIA/JATOBA/FLORESTA/IATI/AGUAS BELAS/PETROLINA/STA MARIA DA BOA VISTA/QUIPAPA/MARAIAL/PALMARES/ESCADA/RECIFE</t>
  </si>
  <si>
    <t>REALIZAR VIAGEM PARA ATENDER A DEMANDA DE ATIVIDADES DE VACINAÇÃO ASSISTIDA NA 2ª ETAPA DE VACINAÇÃO CONTRA A FEBRE AFTOSA NOS MUNICIPIOS ABAIXO</t>
  </si>
  <si>
    <t>BUIQUE/TUPANATINGA/RECIFE</t>
  </si>
  <si>
    <t>03,07,21/11/2022</t>
  </si>
  <si>
    <t>05,12,26/11/2022</t>
  </si>
  <si>
    <t>SURUBIM/LIMOEIRO/RECIFE</t>
  </si>
  <si>
    <t>249.371-3</t>
  </si>
  <si>
    <t>07,21,28/11/2022</t>
  </si>
  <si>
    <t>12,26,30/11/2022</t>
  </si>
  <si>
    <t>TREINAMENTO EM ABATEDOURO DE AVES</t>
  </si>
  <si>
    <t>NAZARÉ DA MATA/RECIFE</t>
  </si>
  <si>
    <t>Participação em treinamento em planta de abatedouro de Aves - MAPA</t>
  </si>
  <si>
    <t>Visita/cadastro em propriedades com plantios de palmas, bananas e citros, vacinações assistidas contra a febre aftosa, divulgação da campanha, apoio em fiscalizações de aglomerações de animais, visitas em escritórios de atendimentos, atualizações cadastrais.</t>
  </si>
  <si>
    <t>Frei Miguelinho/Orobó/Bom Jardim/Vertentes/Santa Maria do Cambucá/João Alfredo/Bom Jardim/Orobó/Surubim</t>
  </si>
  <si>
    <t>01,04,08,22,28/11/2022</t>
  </si>
  <si>
    <t>01,04,08,24,30/11/2022</t>
  </si>
  <si>
    <t>Apoio em fiscalizações de eventos agropecuários, em saneamento de focos, divulgação da etapa de vacinação, vacinações assistidas contra a febre aftosa.</t>
  </si>
  <si>
    <t>Vertente do Lério/João Alfredo/Santa Maria do Cambucá/Casinhas/Surubim</t>
  </si>
  <si>
    <t>03,07,14,21,23,28/11/2022</t>
  </si>
  <si>
    <t>03,08,14,22,24,29/11/2022</t>
  </si>
  <si>
    <t>Visita/cadastro em propriedades com plantios de palmas, bananas e citros, vacinações assistidas contra a febre aftosa, divulgação da campanha, apoio em fiscalizações de aglomerações de animais, em saneamento de foco de anemia infecciosa equina, visitas em escritórios de atendimentos, atualizações cadastrais.</t>
  </si>
  <si>
    <t>Frei Miguelinho/Orobó/Vertentes/Santa Maria do Cambucá/João Alfredo/Bom Jardim/Orobó/Surubim</t>
  </si>
  <si>
    <t>08,17,22,28/11/2022</t>
  </si>
  <si>
    <t>08,17,24,30/11/2022</t>
  </si>
  <si>
    <t>Fiscalização em propriedades com bovinos, caprinos, ovinos e equídeos, visitas aos escritórios de apoio, saneamento de foco de anemia infecciosa equina, fiscalização em aglomerações de animais, vacinações assistidas/fiscalizadas/oficiais e divulgação da campanha contra febre aftosa junto aos sindicatos rurais, prefeituras e rádios.</t>
  </si>
  <si>
    <t>Santa Maria do Cambucá/Casinhas/Frei Miguelinho/Bom Jardim/Orobó/Vertentes/Santa Maria do Cambucá/João Alfredo/Bom Jardim/Orobó/Surubim</t>
  </si>
  <si>
    <t>03,08,17,22,28/11/2022</t>
  </si>
  <si>
    <t>04,09,18,24,30/11/2022</t>
  </si>
  <si>
    <t> Vacinações assistidas contra a febre aftosa, verificar temperatura nas revendedoras de vacinas, divulgação da campanha de vacinação, apoio em fiscalizações de propriedades com bovinos e bubalinos, em vistorias de estabelecimentos avícolas comerciasi (corte e postura), em plantios comerciais de bananas.</t>
  </si>
  <si>
    <t> Carpina</t>
  </si>
  <si>
    <t>Paudalho/Lagoa do Carro/Nazaré da Mata/Tracunhaém/Machados/Buenos Aires/Vicência/Limoeiro/Paudalho/Lagoa de Itaenga/Tracunhaém/Vicência/Carpina</t>
  </si>
  <si>
    <t>03,08,17,18,22,24/11/2022</t>
  </si>
  <si>
    <t>04,09,17,18,23,25/11/2022</t>
  </si>
  <si>
    <t> Vacinações assistidas contra a febre aftosa, verificar temperatura nas revendedoras de vacinas, divulgação da campanha de vacinação, apoio em fiscalizações em plantios comerciais de bananas, em comércios de agrotóxicos, de propriedades com bovinos e bubalinos, em vistorias de estabelecimentos avícolas comerciais (corte e postura).</t>
  </si>
  <si>
    <t>03,08,17,18,23,25/11/2022</t>
  </si>
  <si>
    <t>04,08,11,18,24,25/11/2022</t>
  </si>
  <si>
    <t>FISCAL ESTADUAL  AGROPECUÁRIO</t>
  </si>
  <si>
    <t>Fiscalização e vistorias em revendedoras de vacinas, reunião com secretários de agriculturas dos municípios para divulgação da etapa de vacinação, vistorias em estabelecimentos comerciais avícolas (corte e postura), vacinações assistidas, saneamento de focos, representação em mesa redonda sobre aves livres de gaiolas, fiscalizar propriedades com bovinos e bubalinos</t>
  </si>
  <si>
    <t>03,07,11,17,21,24,29/11/2022</t>
  </si>
  <si>
    <t>04,09,11,18,22,25,30/11/2022</t>
  </si>
  <si>
    <t>HEVERTON  CAETANO LEAL DA SILVA</t>
  </si>
  <si>
    <t>Vacinações assistidas contra febre aftosa, divulgação da etapa de vacinação, atualizações cadastrais em propriedades rurais, verificação de temperatura de vacinas nas revendedoras, atualização em propriedades com equinos, vacina assistida contra a brucelose.</t>
  </si>
  <si>
    <t>Salgadinho/Machados/Passira/Cumaru/Machados/Cumaru/Limoeiro</t>
  </si>
  <si>
    <t>01,04,08,18,21,29/11/2022</t>
  </si>
  <si>
    <t>01,04,09,18,23,30/11/2022</t>
  </si>
  <si>
    <t>Salgadinho/Feira Nova/Passira/Cumaru/Feira Nova/Passira/Cumaru/Limoeiro</t>
  </si>
  <si>
    <t>01,07,08,18,21,28/11/2022</t>
  </si>
  <si>
    <t>01,07,09,18,23,29/11/2022</t>
  </si>
  <si>
    <t>Vacinações assistidas contra febre aftosa, divulgação da etapa de vacinação, atualizações cadastrais em propriedades rurais, verificação de temperatura de vacinas nas revendedoras, atualização/visita em propriedades com produção comercial de bananas e citros, vacina assistida contra a brucelose.</t>
  </si>
  <si>
    <t>Salgadinho/Passira/Cumaru/Machados/Limoeiro</t>
  </si>
  <si>
    <t>01,07,11,18,21,29/11/2022</t>
  </si>
  <si>
    <t>01,08,11,18,23,30/11/2022</t>
  </si>
  <si>
    <t>Inspeção no abatedouro regional.</t>
  </si>
  <si>
    <t>01,03,04,07,08,10,11,14,15,17,18,21,22,24,25,28,29/11/2022</t>
  </si>
  <si>
    <t>Fiscalização em eventos agropecuários, vacinações assistidas contra febre aftosa, atualizações cadastrais em propriedades rurais.</t>
  </si>
  <si>
    <t>João Alfredo/Casinhas/Frei Miguelinho</t>
  </si>
  <si>
    <t>07,14,21,23,28/11/2022</t>
  </si>
  <si>
    <t>08,14,22,24,29/11/2022</t>
  </si>
  <si>
    <t>Atualizações cadastrais em propriedades rurais, vacinações assistidas contra a febre aftosa , divulgação da etapa de vacinação, visita em propriedades com bovinos.</t>
  </si>
  <si>
    <t>Orobó/Casinhas/Cumaru/João Alfredo//Bom Jardim/Cumaru/Surubim</t>
  </si>
  <si>
    <t>04,08,16,22/11/2022</t>
  </si>
  <si>
    <t>04,08,18,24/11/2022</t>
  </si>
  <si>
    <t>Condução de técnicos para realização de vacinações assistidas, divulgação da vacinação, cadastramento e atualizações cadastrais, visitas em propriedades rurais.</t>
  </si>
  <si>
    <t>Passira/Cumaru/Salgadinho/Machados/Limoeiro</t>
  </si>
  <si>
    <t>08,21,29/11/2022</t>
  </si>
  <si>
    <t>09,23,30/11/2022</t>
  </si>
  <si>
    <t>Atualizações cadastrais e georreferenciamento de propriedades, recolher declarações de vacinas nos escritórios de apoio.</t>
  </si>
  <si>
    <t>CARPINA</t>
  </si>
  <si>
    <t>Buenos Aires/Nazaré da Mata/Araçoiaba/Lagoa do Carro/Carpina</t>
  </si>
  <si>
    <t>22,29/11/2022</t>
  </si>
  <si>
    <t>24,29/11/2022</t>
  </si>
  <si>
    <t>Visitas em Ulsavs e escritórios de apoio, divulgação da campanha de vacinação, vacinações assistidas/fiscalizadas, atualizações cadastrais de propriedades, envio de amostras e documentos, saneamentos de focos.</t>
  </si>
  <si>
    <t>Passira/Cumaru/Surubim/Frei Miguelinho/Recife/Feira Nova/Carpina/Lagoa de Itaenga/Tracunhaém/Salgadinho/Machados/Surubim/Bom Jardim/João Alfredo/Orobó/Limoeiro</t>
  </si>
  <si>
    <t>03,08,11,18,21,23,25,28/11/2022</t>
  </si>
  <si>
    <t>04,09,11,18,22,24,25,30/11/2022</t>
  </si>
  <si>
    <t>Fiscalização em plantios de áreas urbanas, em plantios comerciais de bananas, fiscalização em comércios de agrotóxicos, vistorias.</t>
  </si>
  <si>
    <t>Lagoa do Carro/Buenos Aires/Machados/Limoeiro/Feira Nova/Carpina</t>
  </si>
  <si>
    <t>08,11,17,22,24/11/2022</t>
  </si>
  <si>
    <t>LUIS ALBERTO HERÁCLIO DO RÊGO</t>
  </si>
  <si>
    <t>Cadastramento e inspeção/fiscalização em propriedades produtoras de citros, bananas e palma.</t>
  </si>
  <si>
    <t>Frei Miguelinho/Bom Jardim/Vertentes/Surubim</t>
  </si>
  <si>
    <t>01,08,17,22,29/11/2022</t>
  </si>
  <si>
    <t>FIscalização/Auditoria de estabelecimentos vinculados à Adagro.</t>
  </si>
  <si>
    <t>Machados/Itambé / Paudalho /Itamaracá / Recife</t>
  </si>
  <si>
    <t>09,17,21,22/11/2022</t>
  </si>
  <si>
    <t>10,17,21,22/11/2022</t>
  </si>
  <si>
    <t>Fiscalização do Monitoramento e controle das Moscas das frutas em culturas hospedeiras da praga.</t>
  </si>
  <si>
    <t>Ações de defesa vegetal em propriedades com culturas hospedeiras de pragas quarentenárias e de importância econômica. 2. Fiscalização/Inspeções em propriedades produtoras de banana com Adesão ao SMR. 3. Ações de Defesa Vegetal em viveiros/sementeiras para prevenção de pragas quarentenárias.  4. Monitoramento da mosca - da - carambola. 5. Inspeções/fiscalizações em viveiros de citros na prevenção de pragas quarentenárias. </t>
  </si>
  <si>
    <t>Petrolina/Vicência/Igarassu/Orobó/Recife</t>
  </si>
  <si>
    <t>07,17,22,25,28/2022</t>
  </si>
  <si>
    <t>12,18,22,25,30/11/2022</t>
  </si>
  <si>
    <t xml:space="preserve"> Fiscalização do Monitoramento e controle das Moscas das frutas em culturas hospedeiras da praga. 2. Fiscalização/Inspeções em propriedades produtoras de banana com Adesão ao SMR. 3. Ações de Defesa Vegetal em viveiros/sementeiras para prevenção de pragas quarentenárias. 4.  Monitoramento da mosca - da - carambola. 5. Inspeções/fiscalizações em viveiros de citros na prevenção de pragas quarentenárias. </t>
  </si>
  <si>
    <t>Petrolina/São Vicente Ferrer/Igarassu/Orobó/Recife</t>
  </si>
  <si>
    <t>07,16,17,22,25,28/11/2022</t>
  </si>
  <si>
    <t>12,17,22,25/11/2022</t>
  </si>
  <si>
    <r>
      <t>1</t>
    </r>
    <r>
      <rPr>
        <i/>
        <sz val="11"/>
        <color rgb="FF000000"/>
        <rFont val="Calibri"/>
        <family val="2"/>
      </rPr>
      <t>.</t>
    </r>
    <r>
      <rPr>
        <sz val="11"/>
        <color rgb="FF000000"/>
        <rFont val="Calibri"/>
        <family val="2"/>
      </rPr>
      <t>Fiscalização/Inspeção em propriedades cultivadas com banana na prevenção e controle de pragas quarentenárias.  2.Monitoramento da mosca - da - carambola.</t>
    </r>
  </si>
  <si>
    <t>Aliança/Ipojuca/Recife</t>
  </si>
  <si>
    <t>08,10/11/2022</t>
  </si>
  <si>
    <t>09,10/11/2022</t>
  </si>
  <si>
    <t> Analista de Desenvolvimento</t>
  </si>
  <si>
    <t> 1, 2 e 3. Monitoramento da Mosca-da-carambola. </t>
  </si>
  <si>
    <t xml:space="preserve">Ipojuca/Igarassu/Recife </t>
  </si>
  <si>
    <t>10,11,24/11/2022</t>
  </si>
  <si>
    <t> Lonjoré Leocádio de Lima</t>
  </si>
  <si>
    <t>1. Ministrar palestra sobre a praga Sigatoka negra no Instituto Federal de Pernambuco. 2 e 4.  Monitoramento da Mosca-da-carambola. 3. Fiscalização/Inspeções em propriedades produtoras de banana com Adesão ao SMR .</t>
  </si>
  <si>
    <t>Vitória de Santo Antão/Igarassu/Ipojuca/Recife</t>
  </si>
  <si>
    <t>09,11,16,24/11/2022</t>
  </si>
  <si>
    <t>09,11,17,24/11/2022</t>
  </si>
  <si>
    <t xml:space="preserve">Fiscal Agropecuário de Pernambuco </t>
  </si>
  <si>
    <t>1. Fiscalização/Inspeção em propriedades cultivadas com banana na prevenção e controle de pragas quarentenárias.  2.  Fiscalização/Inspeções em propriedades produtoras de banana com Adesão ao SMR </t>
  </si>
  <si>
    <t>Aliança/Vicência/Recife</t>
  </si>
  <si>
    <t>08,17/11/2022</t>
  </si>
  <si>
    <t>09,18/11/2022</t>
  </si>
  <si>
    <t>1. Inspeção e fiscalização no Comércio de Agrotóxico e reunião na Ulsav Carpina para orientação de ações sobre o uso de agrotóxicos.</t>
  </si>
  <si>
    <t>Carpina/Recife</t>
  </si>
  <si>
    <t>1.   Inspeção e fiscalização no Comércio de Agrotóxico e reunião na Ulsav Carpina para orientação de ações sobre o uso de agrotóxicos. 2. Renovação de registro na Usina Cucaú.</t>
  </si>
  <si>
    <t>Carpina/Rio Formoso/Recife</t>
  </si>
  <si>
    <t>03,10/11/2022</t>
  </si>
  <si>
    <t>04,11/2022</t>
  </si>
  <si>
    <t>1.  Inspeção e fiscalização no Comércio de Agrotóxico e reunião na Ulsav Carpina para orientação de ações sobre o uso de agrotóxicos.</t>
  </si>
  <si>
    <t>1. Registro inicial na empresa: Ariosvaldo Gonçalves Lima Eireli e execução de obras na empresa: Maria das Graças Cabral da Silva Dedetização (Globo).  2. Renovação de registro na Usina Cucaú.</t>
  </si>
  <si>
    <t>Camaragibe/Rio Formoso/Recife</t>
  </si>
  <si>
    <t>08,11/11/2022</t>
  </si>
  <si>
    <t>1. Registro inicial na empresa: Ariosvaldo Gonçalves Lima Eireli e execução de obras na empresa: Maria das Graças Cabral da Silva Dedetização (Globo).</t>
  </si>
  <si>
    <t>Treinamento do SEI para os novos servidores publico.</t>
  </si>
  <si>
    <t>Sertânia/Af da Ingazeira/São José do Egito/Caruaru/Gravatá/Recife</t>
  </si>
  <si>
    <t>Rômulo Diniz Cavalcante</t>
  </si>
  <si>
    <t>51.277-4</t>
  </si>
  <si>
    <t>1. Ações de defesa vegetal em propriedades com culturas hospedeiras de pragas quarentenárias e de importância econômica.</t>
  </si>
  <si>
    <t>REALIZAÇÃO DE INSPEÇÃO PERIÓDICA, COLETA DE AMOSTRAS E SUPERVISÃO EM ESTABELECIMENTOS REGISTRADOS NA ADAGRO</t>
  </si>
  <si>
    <t>SÃO LOURENÇO/CAMARAGIBE/BEZERROS/PEDRA/VENTUROSA/MACHADOS/POMBOS/CARPINA/CABO/RECIFE</t>
  </si>
  <si>
    <t>03,04,07,17,18,21,25/11/2022</t>
  </si>
  <si>
    <t>03,04,11,17,18,21,25/11/2022</t>
  </si>
  <si>
    <t> ADRIELLE BAHIENSE TREVISAN</t>
  </si>
  <si>
    <t> FISCAL ESTADUAL AGROPECUÁRIA</t>
  </si>
  <si>
    <t> VACINAÇÃO ASSISTIDA, FISCALIZAÇÃO DE PROPRIEDADES COM BOVINOS E OUTRAS ESPÉCIES, BUSCA POR PRODUTORES INADIMPLENTES, BUSCA POR INADIMPLENTES DE BRUCELOSE, FISCALIZAÇÃO DE PROPRIEDADES DE RISCO PARA PNEFA E PNSS E BLITZ.</t>
  </si>
  <si>
    <t>ÃO BENEDITO DO SUL/MARAIAL/QUIPAPÁ/BELEM DE MARIA/SIRINHAÉM/RIO FORMOSO/TAMANDARÉ/ÁGUA PRETA/BARREIROS/SÃO JOSÉ DA COROA GRANDE/PALMARES</t>
  </si>
  <si>
    <t>07,18,21,24,28/11/2022</t>
  </si>
  <si>
    <t>09,18,23,24,30/11/2022</t>
  </si>
  <si>
    <t>AUXILIAR A FISCALIZAÇÃO DE DEFESA ANIMAL</t>
  </si>
  <si>
    <t>BARREIROS/PRIMAVERA/AMARAJI/ESCADA/BELEM DE MARIA/SIRINHAÉM/RIO FORMOSO/TAMANDARÉ/PALMARES</t>
  </si>
  <si>
    <t>04,07,22,21/11/2022</t>
  </si>
  <si>
    <t>04,09,22,23/11/2022</t>
  </si>
  <si>
    <t>PRIMAVERA/AMARAJI/ESCADA/CATENDE/BELEM DE MARIA/RIO FORMOSO/TAMANDARÉ/PALMARES</t>
  </si>
  <si>
    <t>07,17,22,23/11/2022</t>
  </si>
  <si>
    <t>09,17,22,25/11/2022</t>
  </si>
  <si>
    <t>APOIO A FISCALIZAÇÃO DE DEFESA ANIMAL</t>
  </si>
  <si>
    <t>CORTÊS/AMARAJI/PRIMAVERA/RIBEIRÃO/ESCADA</t>
  </si>
  <si>
    <t>04,07,21,28/11/2022</t>
  </si>
  <si>
    <t>04,09,23,28/11/2022</t>
  </si>
  <si>
    <t>CORTÊS/AMARAJI/PRIMAVERA/PALMARES/GAMELEIRA/ESCADA</t>
  </si>
  <si>
    <t>BARREIROS/CATENDE/SIRINHAÉM/RIO FORMOSO/TAMANDARÉ/BARREIROS/SÃO JOSÉ DA COROA GRANDE/PALMARES</t>
  </si>
  <si>
    <t>04,17,21,28/11/2022</t>
  </si>
  <si>
    <t>04,17,23,30/11/2022</t>
  </si>
  <si>
    <t>FISCALIZAÇÃO DE REVENDAS , SUPERVISÃO EAC E ULSAVS, FISCALIZAÇÃO DE VACINAÇÕES CONTRA FEBRE AFTOSA E BRUCELOSE, ATENDIMENTOS A FOCOS DE DOENÇAS DE NOTIFICAÇÃO. </t>
  </si>
  <si>
    <t>CORTÊS/AMARAJI/PRIMAVERA/RIBEIRÃO/GAMELEIRA/PALMARES/ESCADA</t>
  </si>
  <si>
    <t>04,07,21,29/11/2022</t>
  </si>
  <si>
    <t>04,09,18,23,30/11/2022</t>
  </si>
  <si>
    <t>BARREIROS/SÃO JOSÉ DA COROA GRANDE/BELÉM DE MARIA/SIRINHAÉM/RIO FORMOSO/TAMANDARÉ/PALMARES</t>
  </si>
  <si>
    <t>04,07,18,28/11/2022</t>
  </si>
  <si>
    <t>04,09,18,30/11/2022</t>
  </si>
  <si>
    <t>Inspeção vegetal – inspeção inicial e reinspeção em empresa controladora de pragas, visando registro inicial de estabelecimento  da Regional Palmares;</t>
  </si>
  <si>
    <t>BARREIROS/PRIMAVERA/AMARAJI/ESCADA/CATENDE/XEXÉU/CORTÊS/BARREIROS/SÃO JOSÉ DA COROA GRANDE/PALMARES</t>
  </si>
  <si>
    <t>04,07,10,11,16,21/11/2022</t>
  </si>
  <si>
    <t>04,09,10,11,18,23/11/2022</t>
  </si>
  <si>
    <t>FISCALIZAÇÃO DE REVENDAS , SUPERVISÃO EAC E ULSAVS,, ATENDIMENTOS A FOCOS DE DOENÇAS DE NOTIFICAÇÃO, VISTORIA PROPRIEDADE DE  BOVINOS , EQUIDEOS, SUÍNOS, CAPRINOS. PALESTRAS VACINAÇÃO ASSISTIDA DE BOVINOS E BUBALINOS CONTRA FEBRE AFTOSA.</t>
  </si>
  <si>
    <t>RIBEIRÃO/CORTÊS/AMARAJI/PRIMAVERA/AMARAJI/PRIMAVERA/PALMARES/GAMELEIRA/ESCADA</t>
  </si>
  <si>
    <t>04,09,23,30/11/202</t>
  </si>
  <si>
    <t>VACINAÇÃO ASSISTIDA, FISCALIZAÇÃO DE PROPRIEDADES COM BOVINOS E OUTRAS ESPÉCIES, BUSCA POR PRODUTORES INADIMPLENTES, BUSCA POR INADIMPLENTES DE BRUCELOSE, FISCALIZAÇÃO DE PROPRIEDADES DE RISCO PARA PNEFA E PNSS E BLITZ.</t>
  </si>
  <si>
    <t>SÃO BENEDITO DO SUL/MARAIAL/QUIPAPÁ/CATENDE/BELEM DE MARIA/RIO FORMOSO/TAMANDARÉ/BARREIROS/SÃO JOSÉ DA COROA GRANDE/PALMARES</t>
  </si>
  <si>
    <t>07,17,22,23,28/11/2022</t>
  </si>
  <si>
    <t>09,17,22,25,30/11/2022</t>
  </si>
  <si>
    <t>Fiscalizações / auditorias de estabelecimentos vinculados a Adagro.</t>
  </si>
  <si>
    <t>Machados /Lagoa do Carro /Itambé /Paudalho /Bezerros /Paulista / Recife</t>
  </si>
  <si>
    <t>09,16,17,21,22,23/11/2022</t>
  </si>
  <si>
    <t>10,16,17,21,23,/11/2022</t>
  </si>
  <si>
    <t>Plantão na Barreira Fixa de Xexéu, desenvolver atividades de fiscalização do trânsito animal e vegetal.</t>
  </si>
  <si>
    <t>09,18,28/11/2022</t>
  </si>
  <si>
    <t>11,21,30/11/2022</t>
  </si>
  <si>
    <t>04,14,23/11/2022</t>
  </si>
  <si>
    <t>07,16,25/11/2022</t>
  </si>
  <si>
    <t>02/11/2022,01/12/2022</t>
  </si>
  <si>
    <t>04/11/2022,02/12/2022</t>
  </si>
  <si>
    <t>02,11,21,30/11/2022</t>
  </si>
  <si>
    <t>04,14,23,02/12/2022</t>
  </si>
  <si>
    <t>07,16/11/2022</t>
  </si>
  <si>
    <t>DESLOCAMENTO PARA INSPEÇÃO ANTE E POST MORTEN NO MATADOURO REGIONAL ESCADA</t>
  </si>
  <si>
    <t>03,04,08,09,10,11,16,17,18,23,24,25,29,30/11/2022</t>
  </si>
  <si>
    <t>NOS TRABALHOS DA 2º ETAPA DE VACINAÇÃO CONTRA FEBRE AFTOSA; VISITAS EM FABRICAS DE LATICÍNIOS; REUNIÕES EM ASSOCIAÇÕES DE PRODUTORES; VISITA A MATADOURO PUBLICO;  VISITA EM PARQUES DE VAQUEJADA E FISCALIZAÇÃO A EVENTOS AGROPECUÁRIOS.</t>
  </si>
  <si>
    <t>IPUBI -BODOCÓ, EXU - SANTA CRUZ, SANTA FILOMENA -  GRANITO -  ARARIPINA, TRINDADE - OURICURI</t>
  </si>
  <si>
    <t>10,16,21,25,29/11/2022</t>
  </si>
  <si>
    <t>11,18,23,25,30/11/2022</t>
  </si>
  <si>
    <t> NOS TRABALHOS DA 2º ETAPA DE VACINAÇÃO CONTRA FEBRE AFTOSA; VISITAS EM FABRICAS DE LATICÍNIOS; REUNIÕES EM ASSOCIAÇÕES DE PRODUTORES; VISITA A MATADOURO PUBLICO;  VISITA EM PARQUES DE VAQUEJADA E FISCALIZAÇÃO A EVENTOS AGROPECUÁRIOS.</t>
  </si>
  <si>
    <t>GRANITO - BODOCÓ - EXU</t>
  </si>
  <si>
    <t>10,16,21,22,23,29/11/2022</t>
  </si>
  <si>
    <t>11,18,21,22,23,30/11/2022</t>
  </si>
  <si>
    <t>SANTA CRUZ, SANTA FILOMENA - </t>
  </si>
  <si>
    <t>IPUBI - TRINDADE - OURICURI -  BODOCÓ - ARARIPINA</t>
  </si>
  <si>
    <t>10,16,25,29,30/11/2022</t>
  </si>
  <si>
    <t>11,18,25,29,30/11/2022</t>
  </si>
  <si>
    <t>SANTA FILOMENA, SANTA CRUZ -BODOCÓ - TRINDADE -IPUBI -  ARARIPINA, TRINDADE - OURICURI</t>
  </si>
  <si>
    <t> 378.154-2</t>
  </si>
  <si>
    <t>NOS TRABALHOS DA 2º ETAPA DE VACINAÇÃO CONTRA FEBRE AFTOSA; VISITAS EM FABRICAS DE LATICÍNIOS; REUNIÕES EM ASSOCIAÇÕES DE PRODUTORES; VISITA A MATADOURO PUBLICO;  VISITA EM PARQUES DE VAQUEJADA E FISCALIZAÇÃO A EVENTOS AGROPECUÁRIOS. </t>
  </si>
  <si>
    <t>BODOCO</t>
  </si>
  <si>
    <t>IPUBI -OURICURI, SANTA CRUZ - EXU, GRANITO -OURICURI - BODOCÓ</t>
  </si>
  <si>
    <t>IPUBI - TRINDADE, IPUBI -OURICURI, BODOCÓ - ARARIPINA</t>
  </si>
  <si>
    <t>IPUBI - OURICURI, SANTA CRUZ -EXU, GRANITO -BODOCÓ</t>
  </si>
  <si>
    <t>AUXILIAR EM GESTAO PUBLICA</t>
  </si>
  <si>
    <t>ARARIPINA, TRINDADE -SANTA CRUZ, SANTA FILOMENA -BODOCÓ, EXU -TRINDADE -GRANITO - OURICURI</t>
  </si>
  <si>
    <t>NOS TRABALHOS DA 2º ETAPA DE VACINAÇÃO CONTRA FEBRE AFTOSA; VISITAS EM FABRICAS DE LATICÍNIOS; REUNIÕES EM ASSOCIAÇÕES DE PRODUTORES; VISITA A MATADOURO PUBLICO;  VISITA EM PARQUES DE VAQUEJADA E FISCALIZAÇÃO A EVENTOS AGROPECUÁRIOS.</t>
  </si>
  <si>
    <t>IPUBI - BODOCÓ, EXU -SANTA CRUZ, SANTA FILOMENA - GRANITO - ARARIPINA, TRINDADE - OURICURI</t>
  </si>
  <si>
    <t>ARARIPINA, TRINDADE -SANTA CRUZ, SANTA FILOMENA - BODOCÓ, EXU - TRINDADE -GRANITO - OURICURI</t>
  </si>
  <si>
    <t>SANTA CRUZ, SANTA FILOMENA - ARARIPINA, TRINDADE - BODOCÓ, EXU - IPUBI - GRANITO - OURICURI</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</si>
  <si>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Participação ativa na campanha de vacinação contra Febre Aftosa 2º etapa/2022 e orientação a produtores que não vacinaram contra Brucelose bovina.
*Diárias Integrais com deslocamento do Município sede, conforme art. 3º do decreto 25845/03.</t>
  </si>
  <si>
    <t>Cabo de Santo Agostinho/Ipojuca/Jaboatão dos Guararapes/Abreu e Lima/ Paulista/Olinda/ Recife</t>
  </si>
  <si>
    <t>12,21,28/11/2022</t>
  </si>
  <si>
    <t xml:space="preserve"> Identificar e fiscalizar propriedades e risco para febre aftosa, fiscalizar lixões e aterros sanitários, Fiscalizar propriedades com bovinos/ bubalinos/ caprinos/ ovinos/equideos, fiscalizar firmas comerciais de produtos veterinários, realizar atividades da campanha de bovídeos contra febre aftosa (fiscalização da vacinação de bovídeos, fiscalização de FCPV que comercializam vacina contra febre aftosa, etc).</t>
  </si>
  <si>
    <t>Paulista/Olinda/Ipojuca/Cabo de Santo Agostinho/Abreu e Lima/Paulista/ Ipojuca/Recife</t>
  </si>
  <si>
    <t>09,16,21,28/11/2022</t>
  </si>
  <si>
    <t>12,19,26,30/11/2022</t>
  </si>
  <si>
    <t xml:space="preserve"> Executar ações administrativas de defesa sanitária animal; cadastramentos a atualizações de produtores e propriedades rurais; supervisões de EAC's; apoio na Campanha da 2ª etapa de vacinação contra a febre aftosa/2022.
*Diárias Integrais com deslocamento do Município sede, conforme art. 3º do decreto 25845/03.</t>
  </si>
  <si>
    <t>07,21/11/2022</t>
  </si>
  <si>
    <t>10,24/11/2022</t>
  </si>
  <si>
    <t>ALBERES JOSÉ SOUZA DE OLIVEIRA</t>
  </si>
  <si>
    <t>Executar ações de defesa sanitária animal; Cadastramento e atualização cadastral de produtores e propriedades rurais, ações de fiscalização, vacinação de Brucelose, assistida e oficial, divulgação da 2ª etapa de vacinação contra a febre aftosa 2022.</t>
  </si>
  <si>
    <t>Condado / Itambé / Recife / Itaquitinga / Igarassu / Itapissuma / Ilha de Itamaracá / Goiana</t>
  </si>
  <si>
    <t>11,25/11/2022</t>
  </si>
  <si>
    <t xml:space="preserve"> Executar ações de defesa sanitária animal, fiscalização de eventos agropecuários, propriedades e produtores rurais, participação em reuniões de Defesa Sanitária, administrativas e fiscalizações em Estabelecimentos Agropecuários. </t>
  </si>
  <si>
    <t>Jaboatão dos Guararapes/ São Loureço da Mata/</t>
  </si>
  <si>
    <t>07,16,21,28/11/2022</t>
  </si>
  <si>
    <t>09,18,25,30/11/2022</t>
  </si>
  <si>
    <t> Executar atividades de defesa sanitária animal: reuniões técnicas e administrativas, cadastramento e atualização cadastral de propriedade e produtor rural; vacinação contra a febre aftosa e brucelose; atividades referentes a 2ª etapa de vacinação contra a febre aftosa; visitas a EAC's e as secretarias de agriculturas municipais e entrevistas nas rádios locais.</t>
  </si>
  <si>
    <t>Macaparana/São Vicente Ferrer/Aliança/Camutanga/Ferreiros/Recife/Aliança/Macaparana/Camutanga/São Vicente Ferrer/São Vicente Ferrer/Timbaúba</t>
  </si>
  <si>
    <t>03,07,17,22,28/11/2022</t>
  </si>
  <si>
    <t>04,09,18,25,30/11/2022</t>
  </si>
  <si>
    <t>Executar atividades de defesa sanitária animal: cadastramento e atualização cadastral de propriedade e produtor rural; vacinação contra a febre aftosa e brucelose; atividades referentes a 2ª etapa de vacinação contra a febre aftosa e atendimento a comunidade nos municípios da ULSAV.</t>
  </si>
  <si>
    <t>Aliança/Camutanga/Recife/Ferreiros/Timbaúba</t>
  </si>
  <si>
    <t>10,18,24,30/11/2022</t>
  </si>
  <si>
    <t>07,21,29/11/2022</t>
  </si>
  <si>
    <t>09,25,30/11/2022</t>
  </si>
  <si>
    <t>Executar ações de defesa sanitária animal, fiscalização de eventos agropecuários, propriedades e produtores rurais, participação em reuniões de Defesa Sanitária, administrativas e fiscalizações em Estabelecimentos Agropecuários, campanha de vacinação contra febre aftosa-2ª etapa/2022 e orientações a produtores que não vacinaram contra brucelose bovina.</t>
  </si>
  <si>
    <t>Paulista/ Olinda/Abreu e Lima/Camaragibe/Recife</t>
  </si>
  <si>
    <t>Cabo de Santo Agostinho/Ipojuca/Jaboatão dos Guararapes/ Ipojuca/Abreu e Lima/ Paulista/Olinda/ Recife</t>
  </si>
  <si>
    <t>Identificar e fiscalizar propriedades e risco para febre aftosa, fiscalizar lixões e aterros sanitários, Fiscalizar propriedades com bovinos/ bubalinos/ caprinos/ ovinos/equideos, fiscalizar firmas comerciais de produtos veterinários, realizar atividades da campanha de bovídeos contra febre aftosa (fiscalização da vacinação de bovídeos, fiscalização de FCPV que comercializam vacina contra febre aftosa, etc). Fiscalização de evento agropecuário.</t>
  </si>
  <si>
    <t>08,16,21,28/11/2022</t>
  </si>
  <si>
    <t>Executar ações de Defesa e Fiscalização Agropecuária; executar ações pertinentes à II etapa de vacinação contra aftosa: divulgação de campanha, atividades da 2ª Etapa da Campanha de Vacinação contra a Febre Aftosa/2022. Realizar fiscalização de matadouros e supervisão de EAC´s e atividades de campo e Ulsav's.
*Diárias Integrais com deslocamento do Município sede, conforme art. 3º do decreto 25845/03.</t>
  </si>
  <si>
    <t>Ações na defesa, fiscalização e inspensão animal; Cadastramento e atualização cadastral de produtores e produtores rurais, ações de fiscalização, atividades com a 2ª Etapa de vacinação contra Febre Aftosa/2022, vacinação de Brucelose, assistida e oficial, buscar por inadimplentes.
*Diárias Integrais com deslocamento do Município sede, conforme art. 3º do decreto 25845/03.</t>
  </si>
  <si>
    <t xml:space="preserve"> Vitoria de Sto Antão</t>
  </si>
  <si>
    <t>EXECUTAR AÇÕES ADMINISTRATIVAS DE DEFESAS AGROPECUÁRIA, CADASTRAMENTO E ATUALIZAÇÕES DE PRODUTORES E PROPRIEDADE RURAL, ATIVIDADES NA 2ª ETAPA DA CAMPANHA DE VACINAÇÃO CONTRA A FEBRE AFTOSA/2022.
*Diárias Integrais com deslocamento do Município sede, conforme art. 3º do decreto 25845/03.</t>
  </si>
  <si>
    <t>Realizar atividades pertinentes à II etapa de vacinação contra aftosa: divulgaçoes da campanha, vacinações assistidas, fiscalização de revendas que comercializam vacinas e atividades na 2ª Etapa de vacinação contra aftosa/2022; Realizar supervisões de EAC's.
*Diárias Integrais com deslocamento do Município sede, conforme art. 3º do decreto 25845/03.</t>
  </si>
  <si>
    <t>Itambé/Igarassu/Ilha de Itamaracá/Condado/Itaquitinga/Goiana</t>
  </si>
  <si>
    <t>07,17,21,28/112022</t>
  </si>
  <si>
    <t>EXECUTAR  AÇÕES ADMINISTRATIVAS DE DEFESAS AGROPECUÁRIA, CADASTRAMENTO E ATUALIZAÇÕES DE PRODUTORES E PROPRIEDADE RURAL, ATIVIDADES COM A 1ª ETAPA DE VACINAÇÃO CONTRA A FEBRE AFTOSA/2022.
*Diárias Integrais com deslocamento do Município sede, conforme art. 3º do decreto 25845/03.</t>
  </si>
  <si>
    <t>12,26/11/2022</t>
  </si>
  <si>
    <t xml:space="preserve">Moreno/Pombos/Chã de Alegria/Vitoria Sto Antão
</t>
  </si>
  <si>
    <t>12,20/11/2022</t>
  </si>
  <si>
    <t>MARCELO BRASIL MACHADO</t>
  </si>
  <si>
    <t>Treinamento na planta em frigorífico de aves e apoio nas atividades na 2ª Etapa da Campanha
de Vacinação contra a Febre Aftosa 2022.
*Diárias Integrais com deslocamento do Município sede, conforme art. 3º do decreto 25845/03.</t>
  </si>
  <si>
    <t>Nazaré da Mata/Goiana</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</si>
  <si>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e Eventos Agropecuários. Atividades na 2ª Etapa da campanha de vacinação contra Febre Aftosa e  vacina contra Brucelose bovina.
*Diárias Integrais com deslocamento do Município sede, conforme art. 3º do decreto 25845/03.</t>
  </si>
  <si>
    <t>Cabo de Santo Agostinho/ Ipojuca/Abreu e Lima/Jaboatão dos Guararapes/Ipojuca/Recife</t>
  </si>
  <si>
    <t>08,20,27/11/2022</t>
  </si>
  <si>
    <t>12,25,30/11/2022</t>
  </si>
  <si>
    <t xml:space="preserve"> Fábio Renan Santos</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</si>
  <si>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Atividades na 2ª Etapa da campanha de vacinação contra Febre Aftosa em conjunto contra Brucelose bovina.
*Diárias Integrais com deslocamento do Município sede, conforme art. 3º do decreto 25845/03.</t>
  </si>
  <si>
    <t>Vitória de Santo Antão/Chã de Alegria/Glória de Goitá/Moreno/Vitória de Santo Antão</t>
  </si>
  <si>
    <t>08,16,21/11/2022</t>
  </si>
  <si>
    <t>11,18,25/11/2022</t>
  </si>
  <si>
    <t>ASSISTENTE DEFESA AGROPECUÁRIA</t>
  </si>
  <si>
    <t xml:space="preserve">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Participação ativa na campanha de vacinação contra Febre Aftosa da 2ª Etapa/2022 e orientação a produtores que não vacinaram contra Brucelose bovina.
 </t>
  </si>
  <si>
    <t>ITAQUITINGA /ITAPISSUMA/IGARASSU/ ILHA DE ITAMARACA</t>
  </si>
  <si>
    <t>11/25/11/2022</t>
  </si>
  <si>
    <t>1.  Renovação de registro e verificação de certificado de treinamento na Protecta Saúde Ambiental Ltda - Me e Verificação de Uso de agrotóxico na propriedade do produtor Amaro Inácio Cândido.</t>
  </si>
  <si>
    <t>Paulista/Pombos/Recife</t>
  </si>
  <si>
    <t xml:space="preserve">1. Verificação de Uso de agrotóxico na propriedade do produtor Renato Santana Ferreira da Silva. 2. Registro inicial na empresa Ariosvaldo Gonçalves Lima Eireli e Verificar Execução de obras na Empresa M. das Graças Cabral da Silva Dedetização. </t>
  </si>
  <si>
    <t>Bom Jardim/Camaragibe/Recife</t>
  </si>
  <si>
    <t>17,18/11/2022</t>
  </si>
  <si>
    <t xml:space="preserve">1. Averiguação de denúncia sobre aplicação de agrotóxicos a Zona Rural de Jaqueira.   2. Verificação de Uso de agrotóxico na propriedade do produtor Renato Santana Ferreira da Silva. 3. Registro inicial na empresa Ariosvaldo Gonçalves Lima Eireli e Verificar Execução de obras na Empresa M. das Graças Cabral da Silva Dedetização. </t>
  </si>
  <si>
    <t>Jaqueira/Bom Jardim/Camaragibe/Recife</t>
  </si>
  <si>
    <t>03,16,18/11/2022</t>
  </si>
  <si>
    <t>04,17,18/11/2022</t>
  </si>
  <si>
    <t xml:space="preserve">1. Encaminhamento de material para a Arpan. 2.  Renovação de registro e verificação de certificado de treinamento na Protecta Saúde Ambiental Ltda - Me. </t>
  </si>
  <si>
    <t>Carpina/Paulista/Recife</t>
  </si>
  <si>
    <t xml:space="preserve">1. Averiguação de denúncia sobre aplicação de agrotóxicos a Zona Rural de Jaqueira.  2. Realização de Palestra na IV Semana de Agronomia IFPE/CVSA. 3. Encaminhamento de material para a Arpan. </t>
  </si>
  <si>
    <t>Jaqueira/Vitória de Santo Antão/Carpina/Recife</t>
  </si>
  <si>
    <t>03,09,17/11/2022</t>
  </si>
  <si>
    <t>04,09,17/11/2022</t>
  </si>
  <si>
    <t xml:space="preserve">1. Realização de Palestra na IV Semana de Agronomia IFPE/CVSA. 2. Verificação de Uso de agrotóxico na propriedade do produtor Amaro Inácio Candido. </t>
  </si>
  <si>
    <t>Vitória de Santo Antão/Pombos/Recife</t>
  </si>
  <si>
    <t>09,17/11/2022</t>
  </si>
  <si>
    <t>SUPERVISÃO DOS ESCRITÓRIOS DA UNIDADE REGIONAL DE SANHARÓ E REALIZAÇÃO DE BARREIRAS SANITÁRIAS EM EVENTOS AGROPECUÁRIOS E EM MATADOUROS, REUNIÕES COM CRIADORES E GRANJEIROS, VISTORIAS EM ESTABELECIMENTOS DE GRANJAS E  FARMÁCIAS VETERINÁRIAS:</t>
  </si>
  <si>
    <t>SÃO BENTO DO UNA, LAJEDO,BELO JARDIM/TACAIMBÓ/SÃO BENTO/POÇÃO/ALAGOINHA/ LAJEDO/TUPANATINGA/BUIQUE / SANHARÓ</t>
  </si>
  <si>
    <t>03,07,16,21,28,29/11/2022</t>
  </si>
  <si>
    <t>05,12,19,26,28,29/11/2022</t>
  </si>
  <si>
    <t>FISCALIZAÇÕES E VISITAS E VISTORIAS EM GRANJAS, UNIDADES DE BENEFICIAMENTO DE OVOS E LATICÍNIOS DA REGIONAL DE SANHARÓ, FISCALIZAÇÕES EM FARMÁCIAS VETERINÁRIAS E EM EVENTOS AGROPECUÁRIOS E MATADOUROS  NOS MUNICÍPIOS DA UNIDADE REGIONAL DE SANHARÓ E O CUMPRIMENTO DAS METAS.</t>
  </si>
  <si>
    <t>ARCOVERDE, SÃO BENTO DO UNA,LAJEDO, SÃO BENTO DO UNA / SANHARÓ</t>
  </si>
  <si>
    <t>05,12,19,26,28,29/11/200</t>
  </si>
  <si>
    <t xml:space="preserve"> LUCIANA TORRES BRANDÃO</t>
  </si>
  <si>
    <t>SUPERVISÃO NOS MUNICÍPIOS DA ULSAV, FISCALIZAÇÃO E VISTORIAS EM GRANJAS AVÍCOLAS NOS MUNICÍPIOS DA REGIONAL E BARREIRA MÓVEL EM MATADOUROS E FEIRA DE ANIMAIS DE CACHOEIRINHA E CUMPRIMENTO DAS METAS.</t>
  </si>
  <si>
    <t>SÃO CAETANO/ SÃO BENTO/JUREMA / IBIRAJUBA /CACHOEIRINHA</t>
  </si>
  <si>
    <t>03,10,21,28,29,30/11/2022</t>
  </si>
  <si>
    <t>05,12,25,28,29,30/11/2022</t>
  </si>
  <si>
    <t>SUPERVISÃO NOS MUNICÍPIOS DA ULSAV, FISCALZAÇÃO E VISTORIAS EM GRANJAS AVÍCOLAS NOS MUNICÍPIOS DA REGIONAL E BARREIRA MÓVEL EM MATADOUROS E CUMPRIMENTO DAS METAS, FISCALIZAÇÃO EM FARMÁCIAS VETERINÁRIAS.</t>
  </si>
  <si>
    <t>PESQUEIRA/SÃO BENTO DO UNA /TACAIMBÓ/SÃO BENTO/POÇÃO/BELO JARDIM</t>
  </si>
  <si>
    <t>03,07,17,21,22,23,24,25,28,29/11/2022</t>
  </si>
  <si>
    <t>05,11,19,21,22,23,24,25,28,29/11/2022</t>
  </si>
  <si>
    <t>FISCALIZAÇÃO EM BARREIRAS MÓVEIS NOS MUNICÍPIO DA UNIDADE REGIONAL DE SANHARÓ E  FISCALIZAÇÕES E VISTORIAS EM FARMÁCIAS VETERINÁRIAS, FISCALIZAÇÃO E VISTORIAS EM GRANJAS NOS MUNICÍPIOS DA REGIONAL DE  SANHARÓ, CUMPRIMENTO DAS METAS.</t>
  </si>
  <si>
    <t>SÃO BENTO DO UNA, PESQUEIRA,</t>
  </si>
  <si>
    <t>FISCALIZAÇÕES EM BARREIRAS SANITÁRIAS EM EVENTOS AGROPECUÁRIOS E MATADOUROS, VISITAS E VISTORIAS EM GRANJAS, UNIDADES DE BENEFICIAMENTO DE OVOS E LATICÍNIOS DA REGIONAL DE SANHARÓ, NOS MUNICÍPIOS DA UNIDADE REGIONAL DE SANHARÓ E CUMPRIMENTO DAS METAS.</t>
  </si>
  <si>
    <t>ARCOVERDE, SÃO BENTO DO UMA,VENTUROSA, POÇÃO, ALAGOINHA / PESQUEIRA</t>
  </si>
  <si>
    <t>03,07,16,21,22,23,24,25,28,11,2022</t>
  </si>
  <si>
    <t>05,11,18,21,22,23,24,25,28,29/11/2022</t>
  </si>
  <si>
    <t>FISCALIZAÇÃO NA FEIRA DE ANIMAIS  E ASSISTÊNCIA AOS FISCAIS NOS TRABALHOS DE FISCALIZAÇÃO EM GRANJAS AVÍCOLAS E EM FARMÁCIAS VETERINÁRIAS, VISTORIAS EM ABATEDOUROS E GRANJAS DE POSTURA, ASSISTÊNCIA AOS TRABALHOS DA ÁREA VEGETAL DA URE DE SANHARÓ, APOIO A FEIRA DE ANIMAIS</t>
  </si>
  <si>
    <t>07,16,22,29/11/2022</t>
  </si>
  <si>
    <t>09,18,22,29/11/2022</t>
  </si>
  <si>
    <t>FISCALIZAÇÃO NA FEIRA DE ANIMAIS  E ASSISTÊNCIA AOS FISCAIS NOS TRABALHOS DE FISCALIZAÇÃO EM GRANJAS AVÍCOLAS E FARMÁCIAS VETERINÁRIAS.</t>
  </si>
  <si>
    <t xml:space="preserve"> SÃO BENTO DO UNA /CACHOEIRINHA / SANHARÓ</t>
  </si>
  <si>
    <t>07,16,21,22/11/2022</t>
  </si>
  <si>
    <t>09,18,21,22/11/2022</t>
  </si>
  <si>
    <t>SÃO BENTO DO UMA</t>
  </si>
  <si>
    <t>TACAIMBÓ/ SÃO BENTO DO UMA</t>
  </si>
  <si>
    <t>05,07,08,12,19,26/11/2022</t>
  </si>
  <si>
    <t>FISCALIZAÇÃO DOS ANIMAIS NA FEIRA DE ANIMAIS DE SÃO BENTO DO UNA. CONFORME ART 3º DO DECRETO 25.845/2003. ASSISTÊNCIA AOS FISCAIS NAS SUA ATRIBUIÇÕES DE FISCALIZAÇÕES EM GRANJAS AVÍCOLAS.</t>
  </si>
  <si>
    <t xml:space="preserve">FISCALIZAÇÃO DOS ANIMAIS NA FEIRA DE ANIMAIS DE SÃO BENTO DO UNA. CONFORME ART 3º DO DECRETO 25.845/2003. ASSISTÊNCIA AOS FISCAIS NAS SUA ATRIBUIÇÕES DE FISCALIZAÇÕES EM GRANJAS AVÍCOLAS.
 </t>
  </si>
  <si>
    <t>LAJEDO /CALÇADO/SÃO BENTO DO UMA</t>
  </si>
  <si>
    <t>FISCALIZAÇÃO NA FEIRA DE ANIMAIS E ASSISTÊNCIA AOS FISCAIS NOS TRABALHOS DE FISCALIZAÇÃO EM GRANJAS AVÍCOLAS, APOIO AO ESCRITÓRIO DE SÃO BENTO DO UNA.</t>
  </si>
  <si>
    <t>08,09,16,29/11/2022</t>
  </si>
  <si>
    <t>08,11,18,29/11/2022</t>
  </si>
  <si>
    <t xml:space="preserve"> ASSISTENTE DE DEFESA AGROPECUÁRIA</t>
  </si>
  <si>
    <t>FISCALIZAÇÃO NA FEIRA DE ANIMAIS  E ASSISTÊNCIA AOS FISCAIS NOS TRABALHOS DE FISCALIZAÇÃO EM GRANJAS AVÍCOLAS.</t>
  </si>
  <si>
    <t>BELO JARDIM </t>
  </si>
  <si>
    <t xml:space="preserve"> AFONSO RICARDO CAVALCANTI VALENÇA</t>
  </si>
  <si>
    <t>FISCALIZAÇÃO DOS ANIMAIS NAS FEIRAS DE ANIMAIS E VISITA A PROPRIEDADE RURAL PARA ATUALIZAÇÃO CADASTRAL.</t>
  </si>
  <si>
    <t>VENTUROSA/PESQUEIRA / ALAGOINHA</t>
  </si>
  <si>
    <t>07,16,22,23/11/2022</t>
  </si>
  <si>
    <t>09,18,22,23/11/2022</t>
  </si>
  <si>
    <t xml:space="preserve"> LUIZ PAULO OLIVEIRA DA SILVA</t>
  </si>
  <si>
    <t>ASSISTÊNCIA AOS FISCAIS NOS TRABALHOS DE BARREIRAS SANITÁRIAS E VISTORIAS E LAUDOS NAS GRANJAS AVÍCOLAS E FARMÁCIAS VETERINÁRIAS E CUMPRIMENTO DAS METAS.</t>
  </si>
  <si>
    <t xml:space="preserve">ALAGOINHA </t>
  </si>
  <si>
    <t>POÇÃO /PESQUEIRA /VENTUROSA / ALAGOINHA</t>
  </si>
  <si>
    <t>07,16,22,23,/11/2022</t>
  </si>
  <si>
    <t>FISCALIZAÇÃO DOS ANIMAIS NAS FEIRAS DE ANIMAIS E VISITA A PROPRIEDADE RURAIS  PARA FISCALIZAÇÃO E ATUALIZAÇÃO CADASTRAL, APOIO NOS TRABALHOS DE FISCALIZAÇÃO EM BARREIRAS SANITÁRIAS E FARMÁCIS VETERINÁRIAS.</t>
  </si>
  <si>
    <t>09,16,24,28/11/2022</t>
  </si>
  <si>
    <t>11,18,24,28/11/2022</t>
  </si>
  <si>
    <t xml:space="preserve">FISCALIZAÇÃO EM PROPRIEDADES PARA REALIZAÇÃO DAS METAS, APOIO AO ESCRITÓRIO DE VENTUROSA,  BARREIRA SANITÁRIA EM MATADOUROS E EVENTOS AGROPECUÁRIOS.  FISCALIZAÇÃO DOS ANIMAIS NA FEIRA DE ANIMAIS DE BUIQUE. CONFORME ART 3º DO DECRETO 25.845/2003. </t>
  </si>
  <si>
    <t xml:space="preserve">PEDRA </t>
  </si>
  <si>
    <t>TUPANATINGA / BUIQUE /ARCOVERDE / PEDRA</t>
  </si>
  <si>
    <t>03,10,21,28/11/2022</t>
  </si>
  <si>
    <t>05,12,21,28/11/2022</t>
  </si>
  <si>
    <t>FISCALIZAÇÃO EM PROPRIEDADES PARA REALIZAÇÃO DAS METAS, BARREIRA SANITÁRIA EM MATADOUROS E EVENTOS AGROPECUÁRIOS.  FISCALIZAÇÃO DOS ANIMAIS NA FEIRA DE ANIMAIS DE BUIQUE. CONFORME ART 3º DO DECRETO 25.845/2003. </t>
  </si>
  <si>
    <t>BUIQUE /TUPANATINGA / PEDRA</t>
  </si>
  <si>
    <t>03,10,17,24/11/2022</t>
  </si>
  <si>
    <t>05,12,17,24/11/2022</t>
  </si>
  <si>
    <t>TUPANATINGA / BUIQUE/ ARCOVERDE</t>
  </si>
  <si>
    <t xml:space="preserve">FISCALIZAÇÃO EM PROPRIEDADES PARA REALIZAÇÃO DAS METAS, BARREIRA SANITÁRIA EM MATADOUROS E EVENTOS AGROPECUÁRIOS.  FISCALIZAÇÃO DOS ANIMAIS NA FEIRA DE ANIMAIS DE BUIQUE. CONFORME ART 3º DO DECRETO 25.845/2003. </t>
  </si>
  <si>
    <t>CACHOEIRINHA /</t>
  </si>
  <si>
    <t>JUREMA /IBIRAJUBA/CACHOEIRINHA</t>
  </si>
  <si>
    <t>03,10,22,24/11/2022</t>
  </si>
  <si>
    <t>05,12,22,24/11/2022</t>
  </si>
  <si>
    <t>FISCALIZAÇÃO NA FEIRA DE ANIMAIS E APOIO AOS FISCAIS NAS AÇÕES DE FISCALIZAÇÃO EM EVENTOS PECUÁRIO E VISTORIA EM GRANJAS AVÍCOLAS E APOIO NOS CUMPRIMENTOS DAS METAS, BARREITA SANITÁRIA EM EVENTOS AGROPECUÁRIOS.</t>
  </si>
  <si>
    <t>CACHOEIRINHA/ CALÇADO/SÃO BENTO /CALÇADO / LAJEDO</t>
  </si>
  <si>
    <t>09,16,28,29/11/2022</t>
  </si>
  <si>
    <t>11,18,28,29/11/2022</t>
  </si>
  <si>
    <t xml:space="preserve"> JOSENILDO MARCELINO QUARESMA</t>
  </si>
  <si>
    <t>FISCALIZAÇÃO NA FEIRA DE ANIMAIS   E ASSISTÊNCIA AOS FISCAIS NOS TRABALHOS DE FISCALIZAÇÃO EM GRANJAS AVÍCOLAS.</t>
  </si>
  <si>
    <t>09,16,17,24/11/2022</t>
  </si>
  <si>
    <t>11,18,17,24/11/2022</t>
  </si>
  <si>
    <t>03,10,16,24,29/11/2022</t>
  </si>
  <si>
    <t>05,12,18,24,29/11/2022</t>
  </si>
  <si>
    <t> JOSÉ WILSON AVELINO BEZERRA</t>
  </si>
  <si>
    <t> FISCALIZAÇÕES VISITAS E VISTORIAS EM GRANJAS, UNIDADES DE BENEFICIAMENTO DE OVOS E LATICÍNIOS DA REGIONAL DE SANHARÓ, NOS MUNICÍPIOS DA UNIDADE REGIONAL DE SANHARÓ E CUMPRIMENTO DAS METAS, COLHEITA DE PRODUTOS PARA EXAME EM LABORATÓRIO NO RECIFE, REUNIÕES, ETC.</t>
  </si>
  <si>
    <t>PEDRA, VENTUROSA,CACHOEIRINHA, SÃOBENTO DO UNA,PEDRA,ALAGOINHA / VENTUROSA, VENTUROSA /PESQUEIRA</t>
  </si>
  <si>
    <t>07,16,21,23,29,30/11/2022</t>
  </si>
  <si>
    <t>11,18,22,24,29,30/11/2022</t>
  </si>
  <si>
    <t> FISCAL ESTADUAL AGROPECUARIO</t>
  </si>
  <si>
    <t>FINALIDADE DA VIAGEM:    FISCALIZAÇÃO NA FEIRA DE ANIMAIS DE AFOGADOS DA INGAZEIRA E TABIRA, VERIFICAÇÃO DE DOCUMENTAÇÃO SANITÁRIA OBRIGATÓRIA, CONTROLE DE ENTRADA E SAÍDA DE ANIMAIS, VIGILÂNCIA ATIVA, METAS ADAGRO, REGISTRO DE AVIÁRIOS.</t>
  </si>
  <si>
    <t>SÃO JOSÉ DO EGITO -</t>
  </si>
  <si>
    <t>TABIRA - A. DA INGAZEIRA -A. DA INGAZEIRA - S. J. DO EGITO</t>
  </si>
  <si>
    <t>01,05,08,12,19,22,26,29/11/2022</t>
  </si>
  <si>
    <t>02,06,09,13,20,23,27,30/11/2022</t>
  </si>
  <si>
    <t>JOAO AFONSO ALVES DE AS</t>
  </si>
  <si>
    <t>FISCALIZAÇÃO NA FEIRA DE ANIMAIS DE AFOGADOS DA INGAZEIRA E TABIRA, VERIFICAÇÃO DE DOCUMENTAÇÃO SANITÁRIA OBRIGATÓRIA, CONTROLE DE ENTRADA E SAÍDA DE ANIMAIS, VIGILÂNCIA ATIVA, METAS ADAGRO.</t>
  </si>
  <si>
    <t>A. DA INGAZEIRA </t>
  </si>
  <si>
    <t>TABIRA -TABIRA -</t>
  </si>
  <si>
    <t>FINALIDADE DA VIAGEM: FISCALIZAÇÃO EM PROPRIEDADES RURAIS, VIGILÂNCIA ATIVA, METAS ADAGRO,  REGISTRO DE AVIÁRIOS.</t>
  </si>
  <si>
    <t>SANTA TEREZINHA - BREJINHO -ITAPETIM - SÃO JOSÉ DO EGITO</t>
  </si>
  <si>
    <t>03,04,07,11,25,28/11/2022</t>
  </si>
  <si>
    <t>FISCALIZAÇÃO EM PROPRIEDADES RURAIS, VIGILÂNCIA ATIVA, METAS ADAGRO.</t>
  </si>
  <si>
    <t>AFOGADOS DA INGAZEIRA </t>
  </si>
  <si>
    <t>CARNAIBA -INGAZEIRA - QUIXABA - A. DA INAGAZEIRA</t>
  </si>
  <si>
    <t>04,18,25/11/2022</t>
  </si>
  <si>
    <t xml:space="preserve"> FISCALIZAÇÃO NA FEIRA DE ANIMAIS DE TABIRA, VERIFICAÇÃO DE DOCUMENTAÇÃO SANITÁRIA OBRIGATÓRIA, CONTROLE DE ENTRADA E SAÍDA DE ANIMAIS, VIGILÂNCIA ATIVA, METAS ADAGRO.</t>
  </si>
  <si>
    <t xml:space="preserve"> AFOGADOS DA INGAZEIRA</t>
  </si>
  <si>
    <t>16,29/11/2022</t>
  </si>
  <si>
    <t>17,30/11/2022</t>
  </si>
  <si>
    <t>AUXILIAR DE DEFESA AGROPECUARIA</t>
  </si>
  <si>
    <t>BARREIRA MÓVEL, BLOQUEIO EM ESTRADAS DA REGIÃO E MUNICÍPIOS VIZINHOS, FISCALIZAÇÃO NA FEIRA DE ANIMAIS DE AFOGADOS DA INGAZEIRA, VERIFICAÇÃO DE DOCUMENTAÇÃO SANITÁRIA OBRIGATÓRIA.</t>
  </si>
  <si>
    <t>CUSTÓDIA-TABIRA - SÃO JOSÉ DE EGITO</t>
  </si>
  <si>
    <t>07,16,28/11/2022</t>
  </si>
  <si>
    <t>11,18,30/11/2022</t>
  </si>
  <si>
    <t>CUSTÓDIA - TABIRA - SÃO JOSÉ DE EGITO</t>
  </si>
  <si>
    <t xml:space="preserve"> BARREIRA MÓVEL, BLOQUEIO EM ESTRADAS DA REGIÃO E MUNICÍPIOS VIZINHOS, FISCALIZAÇÃO NA FEIRA DE ANIMAIS DE AFOGADOS DA INGAZEIRA, VERIFICAÇÃO DE DOCUMENTAÇÃO SANITÁRIA OBRIGATÓRIA.</t>
  </si>
  <si>
    <t>19,26/11/2022</t>
  </si>
  <si>
    <t>20,27/11/2022</t>
  </si>
  <si>
    <t xml:space="preserve">137.293-9 </t>
  </si>
  <si>
    <t xml:space="preserve"> AUX EM GESTAO PUBLICA-AXGP</t>
  </si>
  <si>
    <t>AUXILIAR NA FISCALIZAÇÃO EM PROPRIEDADES RURAIS, VIGILÂNCIA ATIVA, METAS ADAGRO.</t>
  </si>
  <si>
    <t xml:space="preserve"> CARNAIBA -  INGAZEIRA - QUIXABA - A. DA INAGAZEIRA</t>
  </si>
  <si>
    <t xml:space="preserve"> FISCALIZAÇÃO NA FEIRA DE ANIMAIS DE TABIRA E CUSTÓDIA, VERIFICAÇÃO DE DOCUMENTAÇÃO SANITÁRIA OBRIGATÓRIA, CONTROLE DE ENTRADA E SAÍDA DE ANIMAIS. FISCALIZAÇÃO NA 2ª VAQUEJADA DO PARQUE DELICIA RAFAEL - CUSTODIA.</t>
  </si>
  <si>
    <t>TABIRA - VAQUEJADA DE CUSTODIA - SERTANIA</t>
  </si>
  <si>
    <t>01,07,16,24,29/11/2022</t>
  </si>
  <si>
    <t>03,09,17,26,30/11/2022</t>
  </si>
  <si>
    <t xml:space="preserve"> ASSISTENTE DE DEFESA AGROPECUARIA</t>
  </si>
  <si>
    <t> ATENDIMENTO NO EAC CUSTODIA AOS PRODUTORES RURAIS, VIGILÂNCIA ATIVA, METAS ADAGRO.</t>
  </si>
  <si>
    <t>08,22/11/2022</t>
  </si>
  <si>
    <t>FISCALIZAÇÃO NA FEIRA DE ANIMAIS DE TABIRA, VERIFICAÇÃO DE DOCUMENTAÇÃO SANITÁRIA OBRIGATÓRIA, CONTROLE DE ENTRADA E SAÍDA DE ANIMAIS.</t>
  </si>
  <si>
    <t>TABIRA -  SERTANIA</t>
  </si>
  <si>
    <t>01,08,16,22,29/11/2022</t>
  </si>
  <si>
    <t>02,09,17,23,30/11/2022</t>
  </si>
  <si>
    <t>JOSAETE DE LIMA QUARESMA</t>
  </si>
  <si>
    <t>385.570-8</t>
  </si>
  <si>
    <t xml:space="preserve"> AUXILIAR NA FISCALIZAÇÃO EM PROPRIEDADES RURAIS, VIGILÂNCIA ATIVA, METAS ADAGRO.</t>
  </si>
  <si>
    <t>21,24,29/11/2022</t>
  </si>
  <si>
    <t>FISCALIZAÇÃO DE CARGAS VEGETAIS NA BARREIRA MÓVEL DE TABIRA; INSPEÇÃO EM ÁREAS CULTIVADAS COM PALMA FORRAGEIRA PARA CONTROLE DA COCHONILHA DO CARMIM; INSPEÇÃO EM ÁREAS CULTIVADAS COM CITROS PARA CONTROLE DO CANCRO CITRICO E OUTRAS PRAGAS.</t>
  </si>
  <si>
    <t>TABIRA -CARNAIBA - SOLIDÃO -A. DA INGAZEIRA</t>
  </si>
  <si>
    <t>09,18,21,23,25/11/2022</t>
  </si>
  <si>
    <t>TABIRA -CARNAIBA -SOLIDÃO - A. DA INGAZEIRA</t>
  </si>
  <si>
    <t>FISCALIZAÇÃO NA 2ª VAQUEJADA DO PARQUE DELICIA RAFAEL - CUSTODIA, VERIFICAÇÃO DE DOCUMENTAÇÃO SANITÁRIA OBRIGATÓRIA, CONTROLE DE ENTRADA E SAÍDA DE ANIMAIS.</t>
  </si>
  <si>
    <t>VAQUEJADA DE CUSTODIA - SERTANIA</t>
  </si>
  <si>
    <t>1.  Atividades de campanha de vacinação contra febre aftosa II/2022.     2. Reunião na sede da UR.   3. Atividades de campanha de vacinação contra febre aftosa II/2022    4.  Reunião na sede da UR.   5. Atividades de campanha de vacinação contra febre aftosa II/2022.   6.   Reunião na sede da UR   7.Atividades de campanha de vacinação contra febre aftosa II/2022.</t>
  </si>
  <si>
    <t>Afrânio </t>
  </si>
  <si>
    <t>Dormentes /Petrolina / Afrânio</t>
  </si>
  <si>
    <t>11,14,15,21,22,28,29/11/2022</t>
  </si>
  <si>
    <t>12,14,19,21,26,28,30/11/2022</t>
  </si>
  <si>
    <t> Dormentes/Petrolina / Afrânio</t>
  </si>
  <si>
    <t xml:space="preserve"> 434.091-4</t>
  </si>
  <si>
    <t>1 - Vacinações Assistidas;</t>
  </si>
  <si>
    <t xml:space="preserve"> Orocó / Santa Maria da Boa Vista</t>
  </si>
  <si>
    <t>18,11/2022</t>
  </si>
  <si>
    <t>1 . Fiscalização de Unidades de Produção UP"' 2. Fiscalização de propriedades para mosca das frutas.</t>
  </si>
  <si>
    <t>lagoa Grande/Petrolina</t>
  </si>
  <si>
    <t>21,24/11/2022</t>
  </si>
  <si>
    <t>23,26/11/2022</t>
  </si>
  <si>
    <t xml:space="preserve"> Virgínia de Souza Pereira</t>
  </si>
  <si>
    <t xml:space="preserve"> 1 . Fiscalização de Unidades de Produção UP"' 2. Fiscalização de propriedades para mosca das frutas.</t>
  </si>
  <si>
    <t>MARIA DO CARMO FREITAS DE SÁ</t>
  </si>
  <si>
    <t>1 - Supervisão da Campanha de Vacinação Contra Febre Aftosa Etapa II/2022.   
                                                                                          2 - Supervisão da Campanha de Vacinação Contra Febre Aftosa Etapa II/2022.</t>
  </si>
  <si>
    <t>Santa Maria da Boa Vista / Afrânio /Petrolina</t>
  </si>
  <si>
    <t>15,22/11/2022</t>
  </si>
  <si>
    <t>18,25/11/2022</t>
  </si>
  <si>
    <t>1 - Vacinação assistida contra Febre Aftosa  2 - Vacinação assistida contra Febre Aftosa</t>
  </si>
  <si>
    <t xml:space="preserve">Petrolina </t>
  </si>
  <si>
    <t xml:space="preserve"> Lagoa Grande / Petrolina</t>
  </si>
  <si>
    <t>21,28/11/2022</t>
  </si>
  <si>
    <t xml:space="preserve"> GERALDO MIRANDA DE CARVALHO JUNIOR</t>
  </si>
  <si>
    <t xml:space="preserve"> 335.572-1</t>
  </si>
  <si>
    <t xml:space="preserve">petrolina </t>
  </si>
  <si>
    <t>1 - Vacinações Assistidas; 2 Vacinações oficial</t>
  </si>
  <si>
    <t>Lagoa Grande/Petrolina</t>
  </si>
  <si>
    <t>EDSON MAURO BARBOSA</t>
  </si>
  <si>
    <t>JOSÉ AYRON DA SILVA PINTO</t>
  </si>
  <si>
    <t>427.876-3</t>
  </si>
  <si>
    <t> ASSESSOR TÉCNICO</t>
  </si>
  <si>
    <t> AUDIÊNCIA EM PALMARES DA SERVIDORA ADRIELLE BAHIENSE TREVISAN.</t>
  </si>
  <si>
    <t>CADASTRO/ INSPEÇÃO CONTROLE COCHONILHA DO CARMIM. CADASTRO/ INSPEÇÃO CONTROLE HLB (GREENING), PINTA PRETA E CANCRO CÍTRICO. VISITAS AS ULSAVs  E OS ESCRITÓRIOS DE APOIOS DA REGIONAL E PALESTRAS.</t>
  </si>
  <si>
    <t>S. Talhada</t>
  </si>
  <si>
    <t>Floresta/ Petrolândia/ Tacaratu/ S. Talhada</t>
  </si>
  <si>
    <t>01,05,19,26/12/2022</t>
  </si>
  <si>
    <t>03,10,24,29/12/2022</t>
  </si>
  <si>
    <t>Fiscalizar as Propriedades de risco, lixões/aterro sanitário, propriedades com bovinos, bubalinos,  caprinos, ovinos e equídeos, propriedades comerciais de suídeos; Realizar busca aos Inadimplentes .</t>
  </si>
  <si>
    <t>Floresta</t>
  </si>
  <si>
    <t>Itacuruba/Carnaubeira da Penha/ Floresta</t>
  </si>
  <si>
    <t>01,19,26/12/2022</t>
  </si>
  <si>
    <t>03,24,29/12/2022</t>
  </si>
  <si>
    <t>Atendimento nos escritórios com emissão de GTA, fichas sanitárias e etc.
Fiscalização das farmácias veterinárias, controle de temperatura.</t>
  </si>
  <si>
    <t xml:space="preserve"> Petrolândia, Jatobá, Tacaratu, Inajá/ Floresta</t>
  </si>
  <si>
    <t>01,26/12/2022</t>
  </si>
  <si>
    <t>03,31/12/2022</t>
  </si>
  <si>
    <t>Fiscal Estadual agropecuário</t>
  </si>
  <si>
    <t>Fiscalização de estabelecimento vinculados à ADAGRO.</t>
  </si>
  <si>
    <t>Brejo da Madre de Deus / Goiana /Ribeirão / Recife</t>
  </si>
  <si>
    <t>20,27,29/12/2022</t>
  </si>
  <si>
    <t>21,27,29/12/2022</t>
  </si>
  <si>
    <t> JOSÉ AYRON DA SILVA PINTO</t>
  </si>
  <si>
    <t>ASSESSOR TÉCNICO</t>
  </si>
  <si>
    <t>VISITA ÀS REGIONAIS E CONVENÇÃO DA ADAGRO EM SERRA TALHADA.</t>
  </si>
  <si>
    <t>CARUARU/SANHARÓ/ SERTÂNIA/SERRA TALHADA/RECIFE</t>
  </si>
  <si>
    <t>JOSELANDIO CLAUDINO RODRIGUES DA SILVA</t>
  </si>
  <si>
    <t>Plantão na Barreira Fixa de Xexéu, desenvolver atividades de fiscalização do trânsito animal e vegetal</t>
  </si>
  <si>
    <t xml:space="preserve"> PALMARES</t>
  </si>
  <si>
    <t>09,18,28/12/2022</t>
  </si>
  <si>
    <t>12,21,30/12/2022</t>
  </si>
  <si>
    <t xml:space="preserve"> MÁRCIO JOSÉ CELESTINO</t>
  </si>
  <si>
    <t>05,14,23/12/2022</t>
  </si>
  <si>
    <t>07,16,26/12/2022</t>
  </si>
  <si>
    <t>02,12,21/12/2022</t>
  </si>
  <si>
    <t xml:space="preserve"> JOAQUIM GOMES FERREIRA NETO</t>
  </si>
  <si>
    <t xml:space="preserve"> RICARDO AUGUSTO CARDOSO DE ANDRADE</t>
  </si>
  <si>
    <t>DIRETOR PRESIDENTE</t>
  </si>
  <si>
    <t>Evento de lançamento do SIM do Consórcio do Araripe em Ouricuri, Reunião técnica e administrativa em Serra Talhada com gerentes e diretores, Visita administrativa e técnica em Ouricuri e Salgueiro, Participação no evento de assinatura de termo de cooperação técnica entre PE/BA.</t>
  </si>
  <si>
    <t>Ouricuri/Salgueiro/Serra Talhada/ Petrolina/Recife</t>
  </si>
  <si>
    <t>REUNIÃO GESTÃO EM SERRA TALHADA; INSPEÇÃO PERIÓDICA E SUPERVISÃO NOS ESTABELECIMENTOS.</t>
  </si>
  <si>
    <t>SERRA TALHADA/RIBEIRÃO/IGARASSU/OLINDA/VITÓRIA/RECIFE</t>
  </si>
  <si>
    <t>06,19,20,21,22/12/2022</t>
  </si>
  <si>
    <t>09,19,20,21,23/12/2022</t>
  </si>
  <si>
    <t>Visita administrativa as Unidades Regionais de Caruaru, Sanharó e reunião administrativa na Unidade Regional Serra Talhada.</t>
  </si>
  <si>
    <t>Caruaru-Sanharó-Serra Talhada-RECIFE</t>
  </si>
  <si>
    <t>AUXILIAR A FISCALIZAÇÃO DE DEFESA ANIMAL AUXILIAR AS FISCALIZAÇÕES DE DEFESA E INSPEÇÃO VEGETAL</t>
  </si>
  <si>
    <t>QUIPAPA/TAMANDARÉ/RIO FORMOSO/S. BENEDITO/ CATENDE /PALMARES</t>
  </si>
  <si>
    <t>06,12,20/12/2022</t>
  </si>
  <si>
    <t>07,14,22/12/2022</t>
  </si>
  <si>
    <t>SUPERVISÃO DE EACS, ATENDIMENTO A FOCOS DE DOENÇA DE NOTIFICAÇÃO, FISCALIZAÇÃO DE FIRMAS DE VENDA DE MEDICAMENTOS VETERINÁRIOS, REUNIÃO COM PRODUTORES E CRIADORES, BARREIRA MÓVEL, ACOMPANHAR VACINAÇÃO FEBRE AFTOSA.</t>
  </si>
  <si>
    <t>CATENDE/ BÉLEM DE MARIA /S.J COROA G./PALMARES</t>
  </si>
  <si>
    <t>01,12/2022</t>
  </si>
  <si>
    <t>FISCALIZAÇÃO DE REVENDAS , SUPERVISÃO EAC E ULSAVS,, ATENDIMENTOS A FOCOS DE DOENÇAS DE NOTIFICAÇÃO, VISTORIA PROPRIEDADE DE  BOVINOS , EQUIDEOS, SUÍNOS, CAPRINOS. PALESTRAS VACINAÇÃO ASSISTIDA DE BOVINOS E BUBALINOS CONTRA FEBRE AFTOSA.</t>
  </si>
  <si>
    <t xml:space="preserve"> ESCADA</t>
  </si>
  <si>
    <t>AMARAJI/ PALMARES/GAMELEIRA CORTÊS/RIBEIRÃO/ESCADA</t>
  </si>
  <si>
    <t>05,12,19/12/2022</t>
  </si>
  <si>
    <t>07,14,21/12/2022</t>
  </si>
  <si>
    <t>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</si>
  <si>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CATENDE/ BÉLEM DE MARIA /AMARAJI /PRIMAVERA/GAMELEIRA/RIBEIRÃO/CORTÊS/SIRINHAÉM/RIO FORMOSO/TAMANDARÉ/BARREIROS/PALMARES</t>
  </si>
  <si>
    <t>06,12,20,27/12/2022</t>
  </si>
  <si>
    <t>07,14,23,29/12/2022</t>
  </si>
  <si>
    <t>AUXILIAR A FISCALIZAÇÃO DE DEFESA ANIMAL
AUXILIAR AS FISCALIZAÇÕES DE DEFESA E INSPEÇÃO VEGETAL</t>
  </si>
  <si>
    <t xml:space="preserve"> QUIPAPA /S.OSÉ C.G/BARREIROS /JAQUEIRA/ MARAIAL /S.BENEDITO SUL/PALMARES</t>
  </si>
  <si>
    <t xml:space="preserve">FISCALIZAÇÃO DE REVENDAS , SUPERVISÃO EAC E ULSAVS, FISCALIZAÇÃO DE VACINAÇÕES CONTRA FEBRE AFTOSA E BRUCELOSE, ATENDIMENTOS A FOCOS DE DOENÇAS DE NOTIFICAÇÃO. </t>
  </si>
  <si>
    <t>PALMARES  / RIBEIRÃO / GAMELEIRA/PRIMAVERA/ AMARAJI /ESCADA</t>
  </si>
  <si>
    <t>01,06,12/12/2022</t>
  </si>
  <si>
    <t>02,07,14/12/2022</t>
  </si>
  <si>
    <t>CATENDE/ BÉLEM DE MARIA /RIO FORMOSO/ TAMANDARÉ /JAQUEIRA/ MARAIAL /PALMARES</t>
  </si>
  <si>
    <t>05,13,21/12/2022</t>
  </si>
  <si>
    <t>07,15,23/12/2022</t>
  </si>
  <si>
    <t>GEORREFERENCIAMENTO DE PROPRIEDADES RURAIS, BUSCA ATIVA DE INADIMPLENTES 2° ETAPA VACINAÇÃO AFTOSA 2021, BARREIRAS MOVEIS, APOIO A FISCALIZAÇÃO DA ÁREA VEGETAL( BANANA E CITRUS).</t>
  </si>
  <si>
    <t>PRIMAVERA/PALMARES/GAMELEIRA/RIBEIRÃO/CORTÊS/ AMARAJI/ESCADA</t>
  </si>
  <si>
    <t>05,13,19/12/2022</t>
  </si>
  <si>
    <t>07,15,21/12/2022</t>
  </si>
  <si>
    <t xml:space="preserve"> AMARAJI/ PRIMAVERA/  CORTÊS/RIBEIRÃO/GAMELEIRA/SIRINHAÉM /ESCADA</t>
  </si>
  <si>
    <t>CATENDE/S. JOSÉC.G/BARREIROS/JAQUEIRA/ MARAIAL /S.BENETITO SUL/PALMARES</t>
  </si>
  <si>
    <t>07,14/22/2022</t>
  </si>
  <si>
    <t>CATENDE/ BÉLEM DE MARIA /SÃO BENEDITO/ QUIPAPÁ/JAQUEIRA/ MARAIAL /SIRINHAEM/ /PALMARES</t>
  </si>
  <si>
    <t>05,13,21,29/12/2022</t>
  </si>
  <si>
    <t>07,15,22,30/12/2022</t>
  </si>
  <si>
    <t>NÓS TRABALHOS DE FINALIZAÇÃO DA 2ª ETAPA DE VACINAÇÃO CONTRA FEBRE AFTOSA; VISITA EM PARQUES DE VAQUEJADA E FISCALIZAÇÃO A EVENTOS AGROPECUÁRIOS; VISITAS EM FABRICAS DE LATICÍNIOS; REUNIÕES EM ASSOCIAÇÕES DE PRODUTORES; VISITA A MATADOURO PUBLICO.</t>
  </si>
  <si>
    <t>ARARIPINA, TRINDADE - BODOCÓ, EXU, GRANITO -SANTA CRUZ - SANTA FILOMENA -GRANITO - OURICURI</t>
  </si>
  <si>
    <t>13,19,26,27,28/12/2022</t>
  </si>
  <si>
    <t>16,23,26,27,28/12/2022</t>
  </si>
  <si>
    <t xml:space="preserve"> GRANITO, BODOCÓ - GRANITO - EXU</t>
  </si>
  <si>
    <t>19,26,27,28/12/2022</t>
  </si>
  <si>
    <t>23,26,27,28/12/2022</t>
  </si>
  <si>
    <t>SANTA CRUZ, SANTA FILOMENA - TRINDADE - ARARIPINA, IPUBI - OURICURI</t>
  </si>
  <si>
    <t>13,19,20,26,27/12/2022</t>
  </si>
  <si>
    <t>16,19,23,26,27/12/2022</t>
  </si>
  <si>
    <t>IPUBI, TRINDADE -OURICURI - ARARIPINA</t>
  </si>
  <si>
    <t>19,23,26,27/12/2022</t>
  </si>
  <si>
    <t>22,23,26,27/12/2022</t>
  </si>
  <si>
    <t>TRINDADE, IPUBI -BODOCÓ, EXU, GRANITO -SANTA CRUZ, SANTA FILOMENA - OURICURI</t>
  </si>
  <si>
    <t>13,19,26/12/2022</t>
  </si>
  <si>
    <t>16,23,30/12/2022</t>
  </si>
  <si>
    <t>NÓS TRABALHOS DE FINALIZAÇÃO DA 2ª ETAPA DE VACINAÇÃO CONTRA FEBRE AFTOSA; VISITA EM PARQUES DE VAQUEJADA E FISCALIZAÇÃO A EVENTOS AGROPECUÁRIOS; VISITAS EM FABRICAS DE LATICÍNIOS; REUNIÕES EM ASSOCIAÇÕES DE PRODUTORES; VISITA A MATADOURO PUBLICO.</t>
  </si>
  <si>
    <t>OURICURI, SANTA CRUZ -EXU -GRANITO - BODOCÓ</t>
  </si>
  <si>
    <t>19,27,28,29/12/2022</t>
  </si>
  <si>
    <t>23,27,28,29/12/2022</t>
  </si>
  <si>
    <t xml:space="preserve"> NÓS TRABALHOS DE FINALIZAÇÃO DA 2ª ETAPA DE VACINAÇÃO CONTRA FEBRE AFTOSA; VISITA EM PARQUES DE VAQUEJADA E FISCALIZAÇÃO A EVENTOS AGROPECUÁRIOS; VISITAS EM FABRICAS DE LATICÍNIOS; REUNIÕES EM ASSOCIAÇÕES DE PRODUTORES; VISITA A MATADOURO PUBLICO.</t>
  </si>
  <si>
    <t>TRINDADE, OURICURI -IPUBI, TRINDADE - ARARIPINA</t>
  </si>
  <si>
    <t>14,19,23,26,27/12/2022</t>
  </si>
  <si>
    <t>16,22,23,26,27/12/2022</t>
  </si>
  <si>
    <t>13,19,27,28,29/12/2022</t>
  </si>
  <si>
    <t>16,23,27,28,29/12/2022</t>
  </si>
  <si>
    <t xml:space="preserve"> EXU, GRANITO - OURICURI, SANTA CRUZ -BODOCÓ</t>
  </si>
  <si>
    <t>SANTA FILOMENA -SANTA CRUZ -TRINDADE - BODOCÓ, EXU, GRANITO - OURICURI</t>
  </si>
  <si>
    <t>14,15,16,19,26/12/2022</t>
  </si>
  <si>
    <t>14,15,16,23,30/12/2022</t>
  </si>
  <si>
    <t>SANTA FILOMENA - SANTA CRUZ -TRINDADE -  BODOCÓ, EXU, GRANITO - OURICURI</t>
  </si>
  <si>
    <t xml:space="preserve"> ARARIPINA, TRINDADE - OURICURI</t>
  </si>
  <si>
    <t>COORD. DE NÚCLEO DE INFOR.</t>
  </si>
  <si>
    <t>Serviço de manutenção e conserto de 11 computadores, 04  Impressoras, formatação de software,atualização e instalação de anti vírus, 02 aterramento em redes em redes lógicas e troca de peças e dispositivos de hardware.</t>
  </si>
  <si>
    <t>Surubim/Limoeiro/Carpina/Mirandiba/São José Belmonte/Serra Talhada/Custódia/Sertânia/Afogados da Ingazeira/Tabira/Solidão/arcoverde/Recife</t>
  </si>
  <si>
    <t>15,19,26/12/2022</t>
  </si>
  <si>
    <t>17,24,31/12/2022</t>
  </si>
  <si>
    <t>Realizar Visita aos Escritórios Regionais da URE/Garanhuns.</t>
  </si>
  <si>
    <t>Garanhuns/Águas Belas/Canhotinho/Recife</t>
  </si>
  <si>
    <t xml:space="preserve"> Ações de Defesa Vegetal em viveiros/sementeiras para prevenção de pragas quarentenárias.</t>
  </si>
  <si>
    <t>Lagoa do Carro/Recife</t>
  </si>
  <si>
    <t xml:space="preserve"> Fiscal Agropecuário de Pernambuco</t>
  </si>
  <si>
    <t>Ações de Defesa Vegetal em viveiros/sementeiras para prevenção de pragas quarentenárias.</t>
  </si>
  <si>
    <t>Supervisão e fiscalização do comércio de agrotóxicos.</t>
  </si>
  <si>
    <t>451.277-4</t>
  </si>
  <si>
    <t>Renovação de registro na Usina União e Industria S/A. 2. Renovação de registro e verificação de execução de obras na WS Controle de Pragas LTDA -ME.</t>
  </si>
  <si>
    <t>Primavera/Paulista/Recife</t>
  </si>
  <si>
    <t>13,15/12/2022</t>
  </si>
  <si>
    <t>14,15/12/2022</t>
  </si>
  <si>
    <t>Renovação de registro na Usina União e Industria S/A e Renovação de registro na Empresa José Henrique Correa de Castro - ME.  2. Renovação de registro e verificação de execução de obras na WS Controle de Pragas LTDA -ME.</t>
  </si>
  <si>
    <t>Primavera/Jaboatão dos Guararapes/Paulista/Recife</t>
  </si>
  <si>
    <t xml:space="preserve"> Renovação de registro na Empresa José Henrique Correa de Castro - ME. </t>
  </si>
  <si>
    <t xml:space="preserve"> 1.  Atividades de campanha de vacinação contra febre aftosa II/2022.     2. Reunião na sede da UR.   3. Atividades de campanha de vacinação contra febre aftosa II/2022    4.  Reunião na sede da UR.   5. Atividades de campanha de vacinação contra febre aftosa II/2022.   6.   Reunião na sede da UR   7.Atividades de campanha de vacinação contra febre aftosa II/2022.</t>
  </si>
  <si>
    <t>07,12,13,19,20,26/12/2022</t>
  </si>
  <si>
    <t>10,12,17,19,23,26/12/2022</t>
  </si>
  <si>
    <t xml:space="preserve"> Atividades de campanha de vacinação contra febre aftosa II/2022.     2. Reunião na sede da UR.   3. Atividades de campanha de vacinação contra febre aftosa II/2022    4.  Reunião na sede da UR.   5. Atividades de campanha de vacinação contra febre aftosa II/2022.   6.   Reunião na sede da UR </t>
  </si>
  <si>
    <t xml:space="preserve"> MARIA DO CARMO FREITAS DE SÁ</t>
  </si>
  <si>
    <t xml:space="preserve"> 1 - Supervisão da Campanha de Vacinação Contra Febre Aftosa Etapa II/2022.    2 - Supervisão da Campanha de Vacinação Contra Febre Aftosa Etapa II/2022.</t>
  </si>
  <si>
    <t>Santa Maria da Boa Vista/Afrânio /Petrolina</t>
  </si>
  <si>
    <t>13,20/12/2022</t>
  </si>
  <si>
    <t>16,23/12/2022</t>
  </si>
  <si>
    <t xml:space="preserve"> Fiscal Estadual Agropecuária</t>
  </si>
  <si>
    <t> 1 - Reunião técnica;   </t>
  </si>
  <si>
    <t xml:space="preserve"> Serra Talhada / Santa Maria da Boa Vista</t>
  </si>
  <si>
    <t xml:space="preserve"> 429.628-1</t>
  </si>
  <si>
    <t xml:space="preserve">FISCAL ESTADUAL AGROPECUÁRIO </t>
  </si>
  <si>
    <t xml:space="preserve">1) VIAGEM PARA SERRA TALHADA PARA REUNIÃO INSTITUCIONAL COM A DIRETORIA. </t>
  </si>
  <si>
    <t>PETROLINA/ SERRA TALHADA/DORMENTES</t>
  </si>
  <si>
    <t>07,08,09/12/2022</t>
  </si>
  <si>
    <t>08,09/12/2022</t>
  </si>
  <si>
    <t>Cabo de Santo Agostinho/Jaboatão dos Guararapes/ Ipojuca/Recife</t>
  </si>
  <si>
    <t>14,19/12/2022</t>
  </si>
  <si>
    <t>17,21/12/2022</t>
  </si>
  <si>
    <t>Cabo de Santo Agostinho/Ipojuca/Abreu e Lima/ Paulista/Olinda/Recife</t>
  </si>
  <si>
    <t>17,22/12/2022</t>
  </si>
  <si>
    <t>Abreu e Lima/Paulista/Ipojuca/Cabo de Santo Agostinho/Recife</t>
  </si>
  <si>
    <t>14,20,27/12/2022</t>
  </si>
  <si>
    <t>16,22,29/12/2022</t>
  </si>
  <si>
    <t>Executar ações administrativas de defesa sanitária animal; cadastramentos e atualizações de produtores e propriedades rurais; supervisões de EAC's; apoio na Campanha e na busca a inadimplentes da 2ª etapa de vacinação contra a febre aftosa/2022.</t>
  </si>
  <si>
    <t>19,26/12/2022</t>
  </si>
  <si>
    <t>22,29/12/2022</t>
  </si>
  <si>
    <t>Olinda/Paulista/Abreu e Lima/São Lourenço/Camaragibe/Recife</t>
  </si>
  <si>
    <t>12,20,26/12/2022</t>
  </si>
  <si>
    <t>15,23,29/12/2022</t>
  </si>
  <si>
    <t>Eduardo Pimentel Brum</t>
  </si>
  <si>
    <t xml:space="preserve">Executar ações de defesa sanitária animal, fiscalização de eventos agropecuários, propriedades e produtores rurais, participação em reuniões de Defesa Sanitária, administrativas e fiscalizações em Estabelecimentos Agropecuários. </t>
  </si>
  <si>
    <t>Jaboatão dos Guararapes/ São Loureço da Mata/Abreu e Lima/Paulista/Olinda/Recife</t>
  </si>
  <si>
    <t>05,12,20/12/2022</t>
  </si>
  <si>
    <t>07,16,22/12/2022</t>
  </si>
  <si>
    <t>Olinda/Paulista/Abreu e Lima/Camaragibe/Recife</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</si>
  <si>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Eventos Agropecuários. Participação ativa na pós campanha de vacinação contra Febre Aftosa 2º etapa/2022 e orientação a produtores que não vacinaram contra Brucelose bovina.</t>
  </si>
  <si>
    <t>12,19/12/2022</t>
  </si>
  <si>
    <t>Executar ações de Defesa e Fiscalização Agropecuária; executar ações pertinentes à II etapa de vacinação contra aftosa: divulgação de campanha, atividades na pós da 2ª Etapa da Campanha de Vacinação contra a Febre Aftosa/2022. Realizar fiscalização de matadouros e supervisão de EAC´s e atividades de campo e Ulsav's.</t>
  </si>
  <si>
    <t>Timbaúba/Igarassu/Goiana/Ipojuca/Araripina/Camaragibe/São Lourenço da Mata/Itambé/Camaragibe/Ipojuca/Goiana/Recife</t>
  </si>
  <si>
    <t>05,12,15,19,26/12/2022</t>
  </si>
  <si>
    <t>07,13,17,23,30/12/2022</t>
  </si>
  <si>
    <t>Ações na defesa, fiscalização e inspensão animal; Cadastramento e atualização cadastral de produtores e produtores rurais, ações de fiscalização, atividades com pós da 2ª Etapa de vacinação contra Febre Aftosa/2022, vacinação de Brucelose, assistida e oficial, buscar por inadimplentes.</t>
  </si>
  <si>
    <t>EXECUTAR AÇÕES ADMINISTRATIVAS DE DEFESAS AGROPECUÁRIA, CADASTRAMENTO E ATUALIZAÇÕES DE PRODUTORES E PROPRIEDADE RURAL, ATIVIDADES NA PÓS DA 2ª ETAPA DA CAMPANHA DE VACINAÇÃO CONTRA A FEBRE AFTOSA/2022, DENTRE OUTRAS FUNÇÕES NA ULSAV.</t>
  </si>
  <si>
    <t>Vitoria de S Antão</t>
  </si>
  <si>
    <t>07,14,17,23,30/12/2022</t>
  </si>
  <si>
    <t xml:space="preserve"> TÉCNICO AGRÍCOLA</t>
  </si>
  <si>
    <t>EXECUTAR  AÇÕES ADMINISTRATIVAS DE DEFESAS AGROPECUÁRIA, CADASTRAMENTO E ATUALIZAÇÕES DE PRODUTORES E PROPRIEDADE RURAL, ATIVIDADES COM A PÓS 2ª ETAPA DE VACINAÇÃO CONTRA A FEBRE AFTOSA/2022.
*Diárias Integrais com deslocamento do Município sede, conforme art. 3º do decreto 25845/03.</t>
  </si>
  <si>
    <t>Moreno/Pombos/Chã de Alegria/Vitoria Sto Antão</t>
  </si>
  <si>
    <t>17,23/12/2022</t>
  </si>
  <si>
    <t xml:space="preserve"> LUIZ GONZAGA DO NASCIMENTO</t>
  </si>
  <si>
    <t>Pombos/Chã de Alegria//Moreno/Pombos/Vitoria de Sto Antão</t>
  </si>
  <si>
    <t>Executar ações de defesa sanitária animal, fiscalização de eventos agropecuários, propriedades e produtores rurais, cadastramento e atualizações cadastral dos produtores e propriedades  rurais, participação em reuniões de Defesa Sanitária, administrativas e fiscalizações em Estabelecimentos Agropecuários. Atividades na pós 2ª Etapa da campanha de vacinação contra Febre Aftosa em conjunto contra Brucelose bovina.
*Diárias Integrais com deslocamento do Município sede, conforme art. 3º do decreto 25845/03.</t>
  </si>
  <si>
    <t>12,19,26/12/2022</t>
  </si>
  <si>
    <t>13,23,30/12/2022</t>
  </si>
  <si>
    <t xml:space="preserve"> Executar ações de defesa sanitária animal; Cadastramento e atualização cadastral de produtores e propriedades rurais, ações de fiscalização, vacinação de Brucelose, assistida e oficial, atividades  com busca aos inadimplentes da pós  2ª etapa de vacinação contra a febre aftosa 2022.</t>
  </si>
  <si>
    <t>Condado/Itambé/Recife/Itaquitinga /Igarassu/Itapissuma/Ilha de Itamaracá/Goiana</t>
  </si>
  <si>
    <t>Desenvolver atividades de defesa sanitária animal: divulgação e fiscalização da vacinação contra a febre aftosa e brucelose; cadastramento e atualização cadastral de propriedades e produtores rurais; vigilância em propriedades de risco; visita aos EAC's; e reuniões técnicas e/ou administrativas.</t>
  </si>
  <si>
    <t>São Vicente Ferrer/Macaparana/Recife/Aliança/Macaparana/Camutanga/Ferreiros/Aliança/Recife/Camutanga/Macaparana/Timbaúba</t>
  </si>
  <si>
    <t>05,12,19,27/12/2022</t>
  </si>
  <si>
    <t>07,16,22,30/12/2022</t>
  </si>
  <si>
    <t>Desenvolver e auxiliar em atividades de defesa agropecuária: cadastramento e atualização cadastral de propriedades e produtores rurais; notificação de produtores inadimplentes com a 2º etapa de vacinação contra a febre aftosa; e atendimento a comunidade.</t>
  </si>
  <si>
    <t>06,13,20,27/12/2022</t>
  </si>
  <si>
    <t>07,15,22,29/12/2022</t>
  </si>
  <si>
    <t>ASSINTENTE DE DEFESA AGROPECUÁRIA</t>
  </si>
  <si>
    <t xml:space="preserve"> Desenvolver e auxiliar em atividades de defesa agropecuária: cadastramento e atualização cadastral de propriedades e produtores rurais; notificação de produtores inadimplentes com a 2º etapa de vacinação contra a febre aftosa; e atendimento a comunidade.</t>
  </si>
  <si>
    <t>05,12/12/2022</t>
  </si>
  <si>
    <t>07,16/12/2022</t>
  </si>
  <si>
    <t>Gilvan Natanael de Souza</t>
  </si>
  <si>
    <t>249.359-4</t>
  </si>
  <si>
    <t>Gestor de Patrimônio/Almoxarifado</t>
  </si>
  <si>
    <t xml:space="preserve">Levantamento dos Bens Móveis nas Regionais e Ulsav,s, para concluir o Inventário de Patrimônio/Almoxarifado. </t>
  </si>
  <si>
    <t>Ouricuri/Petrolina/Salgueiro/Serra Talhada/Recife</t>
  </si>
  <si>
    <t>13,26/12/2022</t>
  </si>
  <si>
    <t>17,30/12/2022</t>
  </si>
  <si>
    <t>FISCALIZAÇÃO NA FEIRA DE ANIMAIS DE AFOGADOS DA INGAZEIRA E TABIRA, VERIFICAÇÃO DE DOCUMENTAÇÃO SANITÁRIA OBRIGATÓRIA, CONTROLE DE ENTRADA E SAÍDA DE ANIMAIS, VIGILÂNCIA ATIVA,VACINAÇÃO FISCALIZADA E OFICIAL, METAS ADAGRO.</t>
  </si>
  <si>
    <t xml:space="preserve">A. DA INGAZEIRA </t>
  </si>
  <si>
    <t>03,06,10,13,17,20,24,27/12/2022</t>
  </si>
  <si>
    <t>04,07,11,14,18,21,25,28/12/2022</t>
  </si>
  <si>
    <t>FRANCISCO SEVERINO DO NASCCIMENTO</t>
  </si>
  <si>
    <t xml:space="preserve"> FISCALIZAÇÃO NA FEIRA DE ANIMAIS DE AFOGADOS DA INGAZEIRA,  VERIFICAÇÃO DE DOCUMENTAÇÃO SANITÁRIA OBRIGATÓRIA, CONTROLE DE ENTRADA E SAÍDA DE ANIMAIS, VIGILÂNCIA ATIVA,VACINAÇÃO FISCALIZADA E OFICIAL, METAS ADAGRO.</t>
  </si>
  <si>
    <t>03,10,17/12/2022</t>
  </si>
  <si>
    <t>04,11,18/12/2022</t>
  </si>
  <si>
    <t>FISCAL ESTADUAL AGROPECURIO</t>
  </si>
  <si>
    <t>FISCALIZAÇÃO EM PROPRIEDADES RURAIS, VIGILÂNCIA ATIVA, VACINAÇÃO ASSISTIDA E OFICIAL, METAS ADAGRO.</t>
  </si>
  <si>
    <t>CARNAIBA - INGAZEIRA-QUIXABA - A. DA INAGAZEIRA</t>
  </si>
  <si>
    <t>16,20,21/12/2022</t>
  </si>
  <si>
    <t>AUXILIAR DE DEFESA AGROPECUARIA-AXDA</t>
  </si>
  <si>
    <t xml:space="preserve">  BARREIRA MÓVEL, BLOQUEIO EM ESTRADAS DA REGIÃO E MUNICÍPIOS VIZINHOS, FISCALIZAÇÃO NA FEIRA DE ANIMAIS DE AFOGADOS DA INGAZEIRA, VERIFICAÇÃO DE DOCUMENTAÇÃO SANITÁRIA OBRIGATÓRIA.</t>
  </si>
  <si>
    <t>TABIRA - CUSTODIA - SÃO JOSÉ DE EGITO</t>
  </si>
  <si>
    <t>12,26/12/2022</t>
  </si>
  <si>
    <t>16,30/12/2022</t>
  </si>
  <si>
    <t> TECNICO AGRICOLA</t>
  </si>
  <si>
    <t>TABIRA -CUSTODIA - SÃO JOSÉ DE EGITO</t>
  </si>
  <si>
    <t>ASSISTENTE DE DEFESA AGROPECUARIA-ASDA</t>
  </si>
  <si>
    <t>03,17/12/2022</t>
  </si>
  <si>
    <t>04,18/12/2022</t>
  </si>
  <si>
    <t>385.571-6</t>
  </si>
  <si>
    <t>BARREIRA MÓVEL-CARNAIBA - INGAZEIRA -QUIXABA - A. DA INGAZEIRA</t>
  </si>
  <si>
    <t>03,16,17,20,21/12/2022</t>
  </si>
  <si>
    <t>04,16,18,20,21/12/2022</t>
  </si>
  <si>
    <t xml:space="preserve"> FISCALIZAÇÃO EM PROPRIEDADES RURAIS, VIGILÂNCIA ATIVA, VACINAÇÃO ASSISTIDA E OFICIAL, METAS ADAGRO.</t>
  </si>
  <si>
    <t>AFOGADOS DA INGAZEIRA</t>
  </si>
  <si>
    <t xml:space="preserve"> QUIXABA - INGAZEIRACARNAIBA - A. DA INAGAZEIRA</t>
  </si>
  <si>
    <t>15,19,22/12/2022</t>
  </si>
  <si>
    <t xml:space="preserve">  AUXILIAR NA FISCALIZAÇÃO EM PROPRIEDADES RURAIS, VIGILÂNCIA ATIVA, VACINAÇÃO ASSISTIDA E OFICIAL, METAS ADAGRO.</t>
  </si>
  <si>
    <t>385.568-6</t>
  </si>
  <si>
    <t xml:space="preserve">  FISCALIZAÇÃO NA FEIRA DE ANIMAIS DE TABIRA, VERIFICAÇÃO DE DOCUMENTAÇÃO SANITÁRIA OBRIGATÓRIA, CONTROLE DE ENTRADA E SAÍDA DE ANIMAIS.</t>
  </si>
  <si>
    <t>07,14,21,28/12/2022</t>
  </si>
  <si>
    <t>436.454-6</t>
  </si>
  <si>
    <t xml:space="preserve"> DUARDO TOSCANO DE BRITO</t>
  </si>
  <si>
    <t xml:space="preserve"> ASSISTENTE DE DEFESA AGROPECUARIA-ASDA</t>
  </si>
  <si>
    <t>FISCALIZAÇÃO NA FEIRA DE ANIMAIS DE CUSTODIA, VERIFICAÇÃO DE DOCUMENTAÇÃO SANITÁRIA OBRIGATÓRIA, CONTROLE DE ENTRADA E SAÍDA DE ANIMAIS. ATENDIMENTO A PRODUTORES RURAIS NO ESCRITÓRIO, METAS ADAGRO.</t>
  </si>
  <si>
    <t xml:space="preserve">SERTANIA </t>
  </si>
  <si>
    <t>05,19/12/2022</t>
  </si>
  <si>
    <t>06,20/12/2022</t>
  </si>
  <si>
    <t>FISCALIZAÇÃO NA FEIRA DE ANIMAIS DE AFOGADOS DA INGAZEIRA E TABIRA, VERIFICAÇÃO DE DOCUMENTAÇÃO SANITÁRIA OBRIGATÓRIA, CONTROLE DE ENTRADA E SAÍDA DE ANIMAIS, VIGILÂNCIA ATIVA, VACINAÇÃO FISCALIZADA E OFICIAL, METAS ADAGRO.</t>
  </si>
  <si>
    <t>FEIRA DE ANIMAIS DE A. DA INGAZEIRA - S. J. E.</t>
  </si>
  <si>
    <t>  FISCALIZAÇÃO NA FEIRA DE ANIMAIS DE CUSTODIA, VERIFICAÇÃO DE DOCUMENTAÇÃO SANITÁRIA OBRIGATÓRIA, CONTROLE DE ENTRADA E SAÍDA DE ANIMAIS. ATENDIMENTO A PRODUTORES RURAIS NO ESCRITÓRIO, METAS ADAGRO.</t>
  </si>
  <si>
    <t>COORDENADOR DE ESTUDOS TÉCNICOS</t>
  </si>
  <si>
    <t>REALIZAÇÃO DE INSPEÇÃO PERIÓDICA, COLETA DE AMOSTRAS E REUNIÃO DE GESTÃO</t>
  </si>
  <si>
    <t>SERRA TALHADA/POMBOS//SÃO LOURENÇO/CABO/CAMARAGIBE/RECIFE</t>
  </si>
  <si>
    <t>06,12,13,14,15/12/2022</t>
  </si>
  <si>
    <t>09,12,13,14,15/12/2022</t>
  </si>
  <si>
    <t xml:space="preserve"> Fiscalização em Unidade de Consolidação.   2. Fiscalização/Inspeção em propriedades produtoras de banana. 3 e 4. Monitoramento de armadilhas instaladas em pontos e rotas críticas (Mosca da Carambola).</t>
  </si>
  <si>
    <t xml:space="preserve">Vitória de Santo Antão/São Vicente Ferrer/Ipojuca/Igarassu/Recife </t>
  </si>
  <si>
    <t>07,12,21,22/12/2022</t>
  </si>
  <si>
    <t>07,13,21,22/2022</t>
  </si>
  <si>
    <t xml:space="preserve">Fiscalização/Inspeção em propriedades produtoras de banana. 2 e 3. Monitoramento de armadilhas instaladas em pontos e rotas críticas (Mosca da Carambola).  </t>
  </si>
  <si>
    <t>São Vicente Ferrer/Ipojuca/Igarassu/Recife</t>
  </si>
  <si>
    <t>12,21,22/12/2022</t>
  </si>
  <si>
    <t>13/21/22/2022</t>
  </si>
  <si>
    <t>Reunião com Diretores, Gerentes Estaduais e Gerentes Regionais sobre todas as atividades desenvolvidas pela Adagro.</t>
  </si>
  <si>
    <t>Serra Talhada/Recife</t>
  </si>
  <si>
    <t xml:space="preserve">Monitoramento de armadilhas instaladas em pontos e rotas críticas (Mosca da Carambola). </t>
  </si>
  <si>
    <t>07,12/12/2022</t>
  </si>
  <si>
    <t>07,12/2022</t>
  </si>
  <si>
    <t xml:space="preserve"> Fiscalização em Unidade de Consolidação. 2. Monitoramento de armadilhas instaladas em pontos e rotas críticas (Mosca da Carambola). </t>
  </si>
  <si>
    <t xml:space="preserve">Vitória de Santo Antão/Igarassu/Recife </t>
  </si>
  <si>
    <t xml:space="preserve"> Monitoramento de armadilhas instaladas em pontos e rotas críticas (Mosca da Carambola). </t>
  </si>
  <si>
    <t xml:space="preserve"> Recife</t>
  </si>
  <si>
    <t>Ipojuca/RECIFE</t>
  </si>
  <si>
    <t>0712/2022</t>
  </si>
  <si>
    <t>Participação em Reunião Técnica com diretores, gerentes estaduais e regionais, sobre atividades desenvolvidas durante o ano 2022.</t>
  </si>
  <si>
    <t>RECIFE </t>
  </si>
  <si>
    <t xml:space="preserve"> SERRA TALHADA / RECIFE</t>
  </si>
  <si>
    <t>Verificação de uso de Agrotóxico na propriedade do produtor: Jefferson dos Santos.</t>
  </si>
  <si>
    <t xml:space="preserve">ASSISTENTE DE DEFESA AGROPECUÁRIA </t>
  </si>
  <si>
    <t>Auxiliar em fiscalizações de propriedades com bovinos, caprinos e equinos, em revendedoras de vacinas, vacinações assistidas e na divulgação da vacina contra febre aftosa, busca aos inadimplentes, acompanhar vistoria em propriedades com citros e bananas.</t>
  </si>
  <si>
    <t>Bom Jardim/Vertente do Lério/Santa Maria do Cambucá/Frei Miguelinho/Surubim</t>
  </si>
  <si>
    <t>06,13,21/12/2022</t>
  </si>
  <si>
    <t>06,15,22/12/2022</t>
  </si>
  <si>
    <t>Auxiliar em fiscalização de eventos agropecuários, acompanhamento de vacinações contra febre aftosa.</t>
  </si>
  <si>
    <t>João Alfredo/Surubim</t>
  </si>
  <si>
    <t>05,12,19,26/12/2022</t>
  </si>
  <si>
    <t>Auxiliar em fiscalizações de propriedades com bovinos, caprinos e equinos, em revendedoras de vacinas, vacinações assistidas e na divulgação da vacina contra febre aftosa, busca aos inadimplentes, acompanhar vistoria em propriedades com palma.</t>
  </si>
  <si>
    <t>Bom Jardim/Orobó/Vertente do Lério/Santa Maria do Cambucá/Frei Miguelinho/Surubim</t>
  </si>
  <si>
    <t>06,13,20/12/2022</t>
  </si>
  <si>
    <t>08,14,20/12/2022</t>
  </si>
  <si>
    <t xml:space="preserve"> Fiscalização em Propriedades com bovinos, caprinos, ovinos e equinos, fiscalização em revendedoras de vacinas, vacinações assistidas, fiscalizadas, oficiais, visitas a escritórios de atendimentos (EACs), divulgação e acompanhamento das vacinas, busca aos inadimplentes.</t>
  </si>
  <si>
    <t>Bom Jardim/Orobó/Vertente do Lério/Santa Maria do Cambucá/Frei Miguelinho/João Alfredo/Surubim</t>
  </si>
  <si>
    <t>06,13,20,27,29/12/2022</t>
  </si>
  <si>
    <t>08,15,22,27,29/12/2022</t>
  </si>
  <si>
    <t>Auxiliar na fiscalização em propriedades de risco, em propriedades com bovinos e bubalinos, atualizações e georreferenciamento de propriedades rurais, auxiliar fiscalização em estabelecimentos que comercializam produtos veterinários, em vistorias de estabelecimentos comerciais avícolas.</t>
  </si>
  <si>
    <t>Buenos Aires/Machados/Lagoa do Carro/Lagoa de Itaenga/Vicência/Paudalho/Nazaré da Mata/Tracunhaém/Buenos Aires/Carpina</t>
  </si>
  <si>
    <t>06,07,12,14,21/12/2022</t>
  </si>
  <si>
    <t>06,08,12,15,22/2/2022</t>
  </si>
  <si>
    <t>06,08,12,15,22/12/2022</t>
  </si>
  <si>
    <t>fiscalização e vistorias em revendas veterinárias, reunião com secretários de agriculturas para reforço na divulgação da campanha de vacinação contra aftosa, vistorias em estabelecimentos comerciais avícolas, atualização cadastral em propriedades com bovinos e bubalinos, realizar busca aos inadimplentes.</t>
  </si>
  <si>
    <t>Tracunhaém/Nazaré da Mata/Paudalho/Lagoa de Itaenga/Vicência/Lagoa do Carro/Buenos Aires/Carpina</t>
  </si>
  <si>
    <t>06,23,27,29/12/2022</t>
  </si>
  <si>
    <t>08,23,28,29/12/2022</t>
  </si>
  <si>
    <t>Vacinações assistidas, atualizações cadastrais de propriedades com bovinos, busca aos inadimplentes.Limoeiro</t>
  </si>
  <si>
    <t>Machados/Passira/Salgadinho/Cumaru/Limoeiro</t>
  </si>
  <si>
    <t>07,13,20/12/2022</t>
  </si>
  <si>
    <t>Vacinações assistidas, divulgação da etapa de vacinação contra aftosa,atualizações cadastrais de propriedades com bovinos, busca aos inadimplentes, auxiliar na fiscalização de propriedades de risco.</t>
  </si>
  <si>
    <t>Feira Nova/Passira/Salgadinho/Cumaru/Limoeiro</t>
  </si>
  <si>
    <t>06,13,26/12/2022</t>
  </si>
  <si>
    <t>06,14,28/12/2022</t>
  </si>
  <si>
    <t>Cadastro e atualização cadastral em propriedades com bananas, divulgação da etapa de vacinação contra aftosa,atualizações cadastrais e georreferenciamento de propriedades com bovinos, busca aos inadimplentes, auxiliar na fiscalização de propriedades de risco.</t>
  </si>
  <si>
    <t>Machados/Passira/Cumaru/Limoeiro</t>
  </si>
  <si>
    <t>09,20,27/12/2022</t>
  </si>
  <si>
    <t>09,22,28/12/2022</t>
  </si>
  <si>
    <t>Inspeção no abatedouro.</t>
  </si>
  <si>
    <t>01,02,05,06,08,09,12,13,15,16,19,20,22,23,26,27,29,30/12/2022</t>
  </si>
  <si>
    <t xml:space="preserve"> Auxiliar na fiscalização de eventos agropecuários, busca aos inadimplentes, atualizações cadastrais.</t>
  </si>
  <si>
    <t>EDiVALDO JOSÉ DA COSTA</t>
  </si>
  <si>
    <t>Vacinação Contra febre Aftosa, Cadastramento  e Recadastramento de produtores e propriedades.</t>
  </si>
  <si>
    <t>Cumaru, João Alfredo,Bom Jardim, Cumaru, Vertentes,Salgadinho, Vertentes, Surubim</t>
  </si>
  <si>
    <t>06,13,19/12/2022</t>
  </si>
  <si>
    <t>08,15,21/12022</t>
  </si>
  <si>
    <t>Aux em gestão aut/fund-AXGAF</t>
  </si>
  <si>
    <t>Condução dos técnicos para atualizações cadastrais, acompanhamento de vacinas, busca aos inadimplentes, cadastro em propriedades com bananas.</t>
  </si>
  <si>
    <t>Machados/Passira/Cumaru/Salgadinho/Limoeiro</t>
  </si>
  <si>
    <t>07,09,13,20/12/2022</t>
  </si>
  <si>
    <t>07,09,15,21/12/2022</t>
  </si>
  <si>
    <t xml:space="preserve"> Atualizações cadastrais, recolher documentações em escritórios de atendimentos.</t>
  </si>
  <si>
    <t>Lagoa de Itaenga/Lagoa do Carro/Carpina</t>
  </si>
  <si>
    <t xml:space="preserve"> Fiscalização em propriedades de risco, em propriedades com bovinos, em firmas comerciais de produtos veterinários, divulgação da vacinação contra febre aftosa, busca aos inadimplentes,</t>
  </si>
  <si>
    <t>Passira/Salgadinho/Cumaru/Feira Nova/Machados/Passira/Limoeiro</t>
  </si>
  <si>
    <t>06,14,20,27/12/2022</t>
  </si>
  <si>
    <t>08,16,22,28/12/2022</t>
  </si>
  <si>
    <t>LUÍS ALBERTO HERÁCLIO DO RÊGO</t>
  </si>
  <si>
    <t>Cadastramento e inspeção em propriedades produtoras de citros, bananas e palma</t>
  </si>
  <si>
    <t xml:space="preserve"> Surubim</t>
  </si>
  <si>
    <t>Bom Jardim/Frei Miguelinho/João Alfredo/Surubim</t>
  </si>
  <si>
    <t>06,20,27/12/2022</t>
  </si>
  <si>
    <t xml:space="preserve"> GIULLY KAROLINE CAVALCANTE DE OLIVEIRA</t>
  </si>
  <si>
    <t xml:space="preserve"> Inspeção de Sigatoka, fiscalização de agrotóxicos, Inspeção de citros.</t>
  </si>
  <si>
    <t>Buenos Aires/Paudalho/Nazaré da Mata/Carpina</t>
  </si>
  <si>
    <t>06,13,15/12/2022</t>
  </si>
  <si>
    <t>Divulgação e acompanhamento da campanha de vacinação contra a febre aftosa, supervisão em Ulsavs e EACs.</t>
  </si>
  <si>
    <t>Limoeiro/Vicência/Buenos Aires/Nazaré da Mata/Bom Jardim/Frei Miguelinho/Vertentes/Casinhas/Orobó/Carpina/Buenos Aires/Lagoa do Carro/Vicência/Surubim</t>
  </si>
  <si>
    <t>06,12,19/12/2022</t>
  </si>
  <si>
    <t>09,15,22/12/2022</t>
  </si>
  <si>
    <t>AUXILIAR EM GESTÃO PÚBLICA - AXGP</t>
  </si>
  <si>
    <t>CONDUÇÃO DE TÈCNICOS PARA CADASTRAMENTO E RECADASTRAMENTO DE PROPRIEDADES E PRODUTORES , DIVULGAÇAO DA CAMPANHA DE FEBRE AFTOSA E ACOMPANHAMENTO NA VACINAÇÃO DE FEBRE AFTOSA.</t>
  </si>
  <si>
    <t>Carpina,</t>
  </si>
  <si>
    <t>Tracunhaem, Lagoa do Carro, Carpina</t>
  </si>
  <si>
    <t xml:space="preserve">Auxiliar de Defesa Agropecuária </t>
  </si>
  <si>
    <t>CADASTRAMENTO E RECADASTRAMENTO DE PROPRIEDADES E PRODUTORES , DIVULGAÇAO DA CAMPANHA DE FEBRE AFTOSA E ACOMPANHAMENTO NA VACINAÇÃO DE FEBRE AFTOSA.</t>
  </si>
  <si>
    <t>Tracunhaem, Lagoa do Carro,Lagoa de Itaenga , Lagoa do Carro, carpina</t>
  </si>
  <si>
    <t>13,19/12/2022</t>
  </si>
  <si>
    <t>15,21/12/2022</t>
  </si>
  <si>
    <t xml:space="preserve">Renovação de registro na Empresa: Valmir José de Lima e apuração de denuncia na Empresa: JQ Dedetizações. </t>
  </si>
  <si>
    <t>Ipojuca/Vitória de Santo Antão/Recife</t>
  </si>
  <si>
    <t>Renovação de registro na Empresa: Valmir José de Lima e apuração de denuncia na Empresa: JQ Dedetizações.</t>
  </si>
  <si>
    <t xml:space="preserve">Realização de reunião técnica com todas as regionais para apresentar as atividades realizadas pela GEDA durante 2022. </t>
  </si>
  <si>
    <t>Serra Talhada - Recife</t>
  </si>
  <si>
    <t>Realizar reunião técnica na Unidade Regional de Serra Talhada.</t>
  </si>
  <si>
    <t>ALBERTO LÚCIO DE SOUZA</t>
  </si>
  <si>
    <t xml:space="preserve"> 102.696-6</t>
  </si>
  <si>
    <t>petrolina/serra talhada/floresta/ouricuri/sertânia/sanharó/caruaru/recife</t>
  </si>
  <si>
    <t>10,17,23,30/12/2022</t>
  </si>
  <si>
    <t xml:space="preserve"> MOTORISTA</t>
  </si>
  <si>
    <t xml:space="preserve"> REALIZAR VIAGEM PARA ENTREGA DE MATERIAL DE INFORMATICA E RETORNO COM MATERIAL PARA ANALISE.</t>
  </si>
  <si>
    <t>salgueiro/são jose do egito/afogados da ingazeira/limoeiro/caruaru/sanharó/recife</t>
  </si>
  <si>
    <t>10,17,23/12/2022</t>
  </si>
  <si>
    <t>petrolina/recife</t>
  </si>
  <si>
    <t>10,17,23,27/12/2022</t>
  </si>
  <si>
    <t>petrolina/serra talhada/araripina/ouricuri/bodocó/exu/granito/garanhuns/brejão/iati/capoeiras/belem do são francisco/cabrobó/salgueiro/recife</t>
  </si>
  <si>
    <t>realizar deslocamento para dar apoio logistico na 2ª etapa de vacinação contra a febre aftosa prorogada nos municipios abaixo</t>
  </si>
  <si>
    <t>palmares/recife</t>
  </si>
  <si>
    <t>10,17,22/12/2022</t>
  </si>
  <si>
    <t>REALIZAR VIAGEM PARA ENTREGA DE VEÍCULOS,SUPERVISÃO, REMANEJAMENTO E RETORNO COM VIATURAS PARA REVISÃO E OU LEILÃO NOS MUNICÍPIOS ABAIXO:</t>
  </si>
  <si>
    <t xml:space="preserve"> JURANDIR DUTRA DA SILVA</t>
  </si>
  <si>
    <t>EXECUTAR  ATIVIDADES RELACIONADAS A PRESIDÊNCIA  E DIRETORIAS DESTA AUTARQUIA.</t>
  </si>
  <si>
    <t>petrolina/ouricuri/serra talhada/garanhuns/caruaru/sertânia/recife</t>
  </si>
  <si>
    <t>10,17,21/12/2022</t>
  </si>
  <si>
    <t>atender a demanda da 2ª etapa de vacinação contra a febre aftosa prorrogada e ir em busca de inadiplentes nos municipios abaixo:</t>
  </si>
  <si>
    <t>são bento do una/recife</t>
  </si>
  <si>
    <t> MOTORISTA</t>
  </si>
  <si>
    <t>surubim/recife</t>
  </si>
  <si>
    <t>buique/tupanatinga/arcoverde/recife</t>
  </si>
  <si>
    <t>SUPERVISÃO DOS ESCRITÓRIOS DA UNIDADE REGIONAL DE SANHARÓ E REALIZAÇÃO DE BARREIRAS SANITÁRIAS EM EVENTOS AGROPECUÁRIOS E EM MATADOUROS, REUNIÕES COM CRIADORES E GRANJEIROS, VISTORIAS EM ESTABELECIMENTOS DE GRANJAS E  FARMÁCIAS VETERINÁRIAS:</t>
  </si>
  <si>
    <t>SÃO BENTO DO UMA,LAJEDO,TUPANATINGA/BUIQUE /VENTUROSA /ARCOVERDE, PEDRA /BELO JARDIM/TACAIMBÓ/SÃO CAETANO/POÇÃO/ALAGOINHA/ LAJEDO/ SANHARÓ</t>
  </si>
  <si>
    <t>06,14,19,27,28/12/2022</t>
  </si>
  <si>
    <t>08,17,24,27,28/12/2022</t>
  </si>
  <si>
    <t>ARCOVERDE, SÃO BENTO DO UNA,VENTUROSA, SÃO BENTO DO UNA, CALÇADO, LAJEDO, SÃO BENTO, LAJEDO, SANHARÓ</t>
  </si>
  <si>
    <t>08,17,24,28/12/2022</t>
  </si>
  <si>
    <t>SÃO CAETANO/ JUREMA /IBIRAJUBA / CACHOEIRINH9</t>
  </si>
  <si>
    <t xml:space="preserve"> JANAYRA MAGALHÃES LEITE</t>
  </si>
  <si>
    <t xml:space="preserve"> BELO JARDIM</t>
  </si>
  <si>
    <t>PESQUEIRA/SÃO BENTO DO UMA, TACAIMBÓ / SÃO BENTO / BELO JARDIM</t>
  </si>
  <si>
    <t>SÃO BENTO DO UNA, PESQUEIRA,BUIQUE, TUPANATINGA,SANHARÓ,LAJEDO, ARCOVERDE</t>
  </si>
  <si>
    <t xml:space="preserve">FISCALIZAÇÕES EM BARREIRAS SANITÁRIAS EM EVENTOS AGROPECUÁRIOS E MATADOUROS, VISITAS E VISTORIAS EM GRANJAS, UNIDADES DE BENEFICIAMENTO DE OVOS E LATICÍNIOS DA REGIONAL DE SANHARÓ, NOS MUNICÍPIOS DA UNIDADE REGIONAL DE SANHARÓ E CUMPRIMENTO DAS METAS. </t>
  </si>
  <si>
    <t xml:space="preserve"> ARCOVERDE, SÃO BENTO DO UNA, VENTUROSA, POÇÃO,ALAGOINHA ,PESQUEIRA</t>
  </si>
  <si>
    <t>06,14,19,26,27/12/2022</t>
  </si>
  <si>
    <t>08,17,24,26,27/12/2022</t>
  </si>
  <si>
    <t>FISCALIZAÇÃO NA FEIRA DE ANIMAIS  E ASSISTÊNCIA AOS FISCAIS NOS TRABALHOS DE FISCALIZAÇÃO EM GRANJAS AVÍCOLAS E EM FARMÁCIAS VETERINÁRIAS, VISTORIAS EM ABATEDOUROS E GRANJAS DE POSTURA, ASSISTÊNCIA AOS TRABALHOS DA ÁREA VEGETAL DA URE DE SANHARÓ, APOIO A FEIRA DE ANIMAI</t>
  </si>
  <si>
    <t xml:space="preserve">SANHARÓ </t>
  </si>
  <si>
    <t>PESQUEIRA/ ALAGOINHA / POÇÃO /CACHOEIRINHA /SANHARÓ</t>
  </si>
  <si>
    <t>06,14,27,28/12/2022</t>
  </si>
  <si>
    <t>08,16,27,28/12/2022</t>
  </si>
  <si>
    <t>SÃO BENTO DO UNA , CACHOEIRINHA / SANHARÓ</t>
  </si>
  <si>
    <t>FISCALIZAÇÃO DOS ANIMAIS NA FEIRA DE ANIMAIS DE SÃO BENTO DO UNA. CONFORME ART 3º DO DECRETO 25.845/2003. ASSISTÊNCIA AOS FISCAIS NAS SUA ATRIBUIÇÕES DE FISCALIZAÇÕES EM GRANJAS AVÍCOLAS E BARREIRAS SANITÁRIAS E ASSISTÊNCIA NOS CUMPRIMENTOS DAS METAS.</t>
  </si>
  <si>
    <t>TACAMBÓ /SÃO BENTO DO UMA</t>
  </si>
  <si>
    <t>03,10,17,24,26,29/12/2022</t>
  </si>
  <si>
    <t xml:space="preserve">BELO JARDIM </t>
  </si>
  <si>
    <t>CACHOEIRINHA /TACAIMBÓ / / SÃO BENTO / BELO JARDIM</t>
  </si>
  <si>
    <t>FISCALIZAÇÃO DOS ANIMAIS NAS FEIRAS DE ANIMAIS E VISITA A PROPRIEDADE RURAL PARA ATUALIZAÇÃO CADASTRAL.</t>
  </si>
  <si>
    <t>VENTUROSA/PESQUEIRA/ALAGOINHA</t>
  </si>
  <si>
    <t>06,14,28,29/12/2022</t>
  </si>
  <si>
    <t>08,16,28,29/12/2022</t>
  </si>
  <si>
    <t>POÇÃO/PESQUEIRA/VENTUROSA / ALAGOINHA</t>
  </si>
  <si>
    <t>06,14,21,28/12/2022</t>
  </si>
  <si>
    <t>08,16,21,28/12/2022</t>
  </si>
  <si>
    <t xml:space="preserve"> FISCALIZAÇÃO DOS ANIMAIS NAS FEIRAS DE ANIMAIS E VISITA A PROPRIEDADE RURAIS  PARA FISCALIZAÇÃO E ATUALIZAÇÃO CADASTRAL, APOIO NOS TRABALHOS DE FISCALIZAÇÃO EM BARREIRAS SANITÁRIAS E FARMÁCIS VETERINÁRIAS.</t>
  </si>
  <si>
    <t>BUIQUE/ ARCOVERDE / TUPANATINGA / PEDRA</t>
  </si>
  <si>
    <t>01,03,10,12,14/12/2022</t>
  </si>
  <si>
    <t>01,03,10,12,16/12/2022</t>
  </si>
  <si>
    <t>BUIQUE / PEDRA</t>
  </si>
  <si>
    <t>06,14,21,27/10/2022</t>
  </si>
  <si>
    <t>08,16,21,27/10/2022</t>
  </si>
  <si>
    <t>06,14,21,27/12/2022</t>
  </si>
  <si>
    <t>08,16,21,27/12/2022</t>
  </si>
  <si>
    <t xml:space="preserve"> JOSÉ JOEL PEREIRA</t>
  </si>
  <si>
    <t xml:space="preserve"> BUIQUE/ ARCOVERDE</t>
  </si>
  <si>
    <t>FISCALIZAÇÃO NAS FEIRAS DE ANIMAIS E AUXILIO NAS VISITAS A ESTABELECIMENTOS AVÍCOLAS E LAUDO DE VISTORIA E FISCALIZAÇÃO EM FARMÁCIAS VETERINÁRIAS E APOIO NOS CUMPRIMENTOS DAS METAS.</t>
  </si>
  <si>
    <t> JUREMA /PESQUEIRA / IBIRAJUBA/ CACHOEIRINHA</t>
  </si>
  <si>
    <t>06,14,21,26/12/2022</t>
  </si>
  <si>
    <t>08,16,21,26/12/2022</t>
  </si>
  <si>
    <t>FISCALIZAÇÃO NA FEIRA DE ANIMAIS E APOIO AOS FISCAIS NAS AÇÕES DE FISCALIZAÇÃO EM EVENTOS PECUÁRIO E VISTORIA EM GRANJAS AVÍCOLAS E APOIO NOS CUMPRIMENTOS DAS METAS, BARREITA SANITÁRIA EM EVENTOS AGROPECUÁRIOS.</t>
  </si>
  <si>
    <t>CACHOEIRINHA/ CALÇADO / SÃO BENTO / LAJEDO</t>
  </si>
  <si>
    <t xml:space="preserve">SÃO CAETANO </t>
  </si>
  <si>
    <t xml:space="preserve"> CACHOEIRINHA / SÃO CAETANO</t>
  </si>
  <si>
    <t xml:space="preserve">FISCALIZAÇÃO EM PROPRIEDADES PARA REALIZAÇÃO DAS METAS, BARREIRA SANITÁRIA EM MATADOUROS E EVENTOS AGROPECUÁRIOS. FISCALIZAÇÕES EM FARMÁCIAS VETERINÁRIAS. FISCALIZAÇÃO DOS ANIMAIS NA FEIRA DE ANIMAIS DE BUÍQUE. CONFORME ART 3º DO DECRETO 25.845/2003. </t>
  </si>
  <si>
    <t>/ BUIQUE/ PEDRA /TUPANATINGA / ARCOVERDE</t>
  </si>
  <si>
    <t>06,14,20,26,28/12/2022</t>
  </si>
  <si>
    <t>08,16,22,26,28/12/2022</t>
  </si>
  <si>
    <t xml:space="preserve"> TACAIMBÓ/ CACHOEIRINHA / SÃO BENTO/ BELO JARDIM</t>
  </si>
  <si>
    <t>06,14,27,29/12/2022</t>
  </si>
  <si>
    <t>08,16,27,29/12/2022</t>
  </si>
  <si>
    <t>Inspeções de pragas e doenças em áreas produtoras de manga, banana e palmas; Acompanhamento às ULSAV's aos escritórios de atendimento às comunidades nos municípios desta regional.</t>
  </si>
  <si>
    <t>Mirandiba/Verdejante/Belém do São Francisco/Cedro/Cabrobó/Moreilândia/ Serrita/Parnamirim/Terra Nova/Belém do São Francisco/Salgueiro</t>
  </si>
  <si>
    <t>01,06,08,12,15,19,26/12/2022</t>
  </si>
  <si>
    <t>02,07,09,14,16,20,27/12/2022</t>
  </si>
  <si>
    <t>Fiscalização/inspeção do controle e monitoramento de pragas e doenças  em áreas de manga, banana e palma; Fiscalização do comércio de agrotóxicos e afins, e Acompanhamento/apoio às ULSAV's e aos EAC's da regional.</t>
  </si>
  <si>
    <t>01,06,08,12,15,19/12/2022</t>
  </si>
  <si>
    <t>02,07,09,14,16,20/12/2022</t>
  </si>
  <si>
    <t>AUXILIAR OS FISCAIS AGROPECUÁRIOS EM INSPEÇÃO DE PRAGAS EM CULTIVO COMERCIAL DE MANGA.</t>
  </si>
  <si>
    <t>Supervisão aos escritórios desta regional, busca ativa aos inadimplentes e participação em evento agropecuário.</t>
  </si>
  <si>
    <t>Serrita/Terra nova/ Parnamirim/Cedro/Moreilândia/Mirandiba/Verdejante/Belém de São Fco./Cabrobó/Salgueiro</t>
  </si>
  <si>
    <t>06,08,13,20,26,28/12/2022</t>
  </si>
  <si>
    <t>07,09,14,21,27,29/12/2022</t>
  </si>
  <si>
    <t>APOIO NA FISCALIZAÇÃO NOS ESTABELECIMENTOS DE COMÉRCIO DE PRODUTOS VETERINÁRIOS; ATUALIZAÇÃO CADASTRAL; ACOMPANHAMENTO DAS ATIVIDADES  DOS EAC'S; E NAS AÇÕES DE PÓS CAMPANHA DE VACINAÇÃO CONTRA FEBRE AFTOSA SEGUNDA ETAPA/2022; E AUXILIAR NAS BARREIRAS MÓVEIS.</t>
  </si>
  <si>
    <t>CEDRO/VERDEJANTE/MIRANDIBA/TERRA NOVA/SALGUEIRO</t>
  </si>
  <si>
    <t>06,08,13,15/12/2022</t>
  </si>
  <si>
    <t>07,09,14,16/12/2022</t>
  </si>
  <si>
    <t>FISCALIZAR ESTABELECIMENTOS DE  COMERCIO DE PRODUTOS VETERIÁRIOS;  ATUALIZAÇÃO CADASTRAL; ACOMPANHAMENTO DAS ATIVIDADES DOS EAC'S; AÇOES DE PÓS CAMPANHA DE VACINAÇÃO CONTRA FEBRE AFTOSA SEGUNDA ETAPA/2022; BARREIRAS MÓVEIS.</t>
  </si>
  <si>
    <t xml:space="preserve"> FISCALIZAR ESTABELECIMENTOS DE  COMERCIO DE PRODUTOS VETERIÁRIOS;  ATUALIZAÇÃO CADASTRAL; ACOMPANHAMENTO DAS ATIVIDADES DOS EAC'S; AÇOES DE PÓS CAMPANHA DE VACINAÇÃO CONTRA FEBRE AFTOSA SEGUNDA ETAPA/2022 E BARREIRAS SANITÁRIAS.</t>
  </si>
  <si>
    <t>Salgueiro/Serrita/Salgueiro/Verdejante/Moreilândia/Terra Nova/Parnamirim</t>
  </si>
  <si>
    <t>05,08,12,15,19/12/2022</t>
  </si>
  <si>
    <t>06,09,13,15,20/12/2022</t>
  </si>
  <si>
    <t xml:space="preserve"> TARCISIO CAVALCANTI DE MENEZES</t>
  </si>
  <si>
    <t>451.276-6</t>
  </si>
  <si>
    <t>DAR SUPORTE AOS ESCRITÓRIOS DESSA REGIONAL PRINCIPALMENTE EM ÉPOCA DE FEIRA DE ANIMAIS; AUXILIAR OS FISCAIS AGROPECUÁRIOS EM INSPEÇÃO DE PRAGAS EM PLANTIO COMERCIAL DE MANGA.</t>
  </si>
  <si>
    <t>PARNAMIRIM/BELEM DO SÃO FRANCISCO/CABROBO</t>
  </si>
  <si>
    <t>06,13,20,26/12/2022</t>
  </si>
  <si>
    <t>07,14,21,27/12/2022</t>
  </si>
  <si>
    <t xml:space="preserve"> AUXILIAR DE DEFESA AGROPECUÁRIO</t>
  </si>
  <si>
    <t>Betânia/Santa Cruz da B. Verde/Calumbi/Flores/Triunfo/ S. Talhada</t>
  </si>
  <si>
    <t>01,05,06,08,09,12,14,16,19,20,22,26,28,30/12/2022</t>
  </si>
  <si>
    <t>02,05,06,08,09,12,14,16,19,20,22,26,28,30/12/2022</t>
  </si>
  <si>
    <t>Betânia/ Triunfo/ S. Talhada</t>
  </si>
  <si>
    <t>10,17/12/2022</t>
  </si>
  <si>
    <t xml:space="preserve"> 430.200-1</t>
  </si>
  <si>
    <t>DIVULGAÇÃO DA 2 ETAPA DE VACINAÇÃO CONTRA A FEBRE AFTOSA; VACINAÇÃO ASSISTIDA DA FEBRE AFTOSA; REUNIÃO EM CONSELHOS RURAIS; FISCALIZAR FARMÁCIAS VETERINÁRIAS; REALIZAR DEMAIS ATIVIDADES DAS METAS DE DEFESA E INSPEÇÃO; FISCALIZAÇÃO DA FEIRA DE ANIMAIS.</t>
  </si>
  <si>
    <t>Flores/ Betânia/Calumbi/ Triunfo/S. Talhada</t>
  </si>
  <si>
    <t>01,04,06,07,08,11,13,14/12/2022</t>
  </si>
  <si>
    <t>02,05,06,07,09,12,13,14/12/2022</t>
  </si>
  <si>
    <t>05,06,07,08,09,12,13,14,15,16/12/2022</t>
  </si>
  <si>
    <t xml:space="preserve"> Itacuruba/Carnaubeira da Penha/ Floresta</t>
  </si>
  <si>
    <t>Fiscalizar farmácias veterinárias; Realizar demais atividades das metas de defesa e inspeção.</t>
  </si>
  <si>
    <t>Triunfo/Flores/Betânia /Santa Cruz da Baixa Verde/ S. Talhada</t>
  </si>
  <si>
    <t>01,04,06,07,11,13,14,20/12/2022</t>
  </si>
  <si>
    <t>01,05,06,08,12,13,,15,20/12/2022</t>
  </si>
  <si>
    <t> 2211-0</t>
  </si>
  <si>
    <t xml:space="preserve"> Flores/Calumbi/ S. Talhada</t>
  </si>
  <si>
    <t>Flores/ Calumbi/ S. Talhada</t>
  </si>
  <si>
    <t>06,09/12/2022</t>
  </si>
  <si>
    <t>07,10/12/2022</t>
  </si>
  <si>
    <t>DIVULGAÇÃO DA 2 ETAPA DE VACINAÇÃO CONTRA A FEBRE AFTOSA; VACINAÇÃO ASSISTIDA DA FEBRE AFTOSA; FISCALIZAR FARMÁCIAS VETERINÁRIAS; REALIZAR DEMAIS ATIVIDADES DAS METAS DE DEFESA E INSPEÇÃO; FISCALIZAÇÃO DA FEIRA DE ANIMAIS.</t>
  </si>
  <si>
    <t>01,06,08,13/12/2022</t>
  </si>
  <si>
    <t>02,06,09,13/12/2022</t>
  </si>
  <si>
    <t>CADASTRO/ INSPEÇÃO CONTROLE COCHONILHA DO CARMIM. CADASTRO/ INSPEÇÃO CONTROLE HLB (GREENING), PINTA PRETA E CANCRO CÍTRICO. COMÉRCIO FORMAL, INFORMAL DE AGROTÓXICO E CONTROLADORA DE PRAGAS URBANAS E MANANCIAL PÚBLICO. INSPEÇÃO E FISCALIZAÇÃO EM PROPRIEDADES RURAIS. PALESTRA PARA PRODUTORES OU ALUNOS FILHOS DE PRODUTORES. VISITAS AS ULSAVs  E OS ESCRITÓRIOS DE APOIOS DA REGIONAL E PALESTRAS</t>
  </si>
  <si>
    <t>Atendimento nos escritórios com emissão de GTA, fichas sanitárias e etc.
Fiscalização das farmácias veterinárias, controle de temperatura.
Busca de Inadimplentes campanhas AFTOSA 2ª etapa febre aftosa</t>
  </si>
  <si>
    <t>10,16,23/12/2022</t>
  </si>
  <si>
    <t xml:space="preserve">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</si>
  <si>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Terezinha/Garanhuns/L. do Ouro/Bom Conselho</t>
  </si>
  <si>
    <t>01,05,07,12,14,19,21,27/12/2022</t>
  </si>
  <si>
    <t>02,06,09,13,15,20,22,29/12/2022</t>
  </si>
  <si>
    <t>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 barreiras móveis, fiscalização em revendas agropecuárias.</t>
  </si>
  <si>
    <t>Capoeiras/Caetés/São João/Jupi/Correntes/Palmeirina/Angelim/Garanhuns</t>
  </si>
  <si>
    <t>01,05,08,12,15,19,21,26/12/2022</t>
  </si>
  <si>
    <t>02,06,09,14,16,20,22,28/12/2022</t>
  </si>
  <si>
    <t>Saloá/Iati/Garanhuns/Itaíba/Manari/Garanhuns/Saloá/Iati/Águas Belas</t>
  </si>
  <si>
    <t>01,06,13,19,21,27,29/12/2022</t>
  </si>
  <si>
    <t>02,08,15,20,23,28,30/12/2022</t>
  </si>
  <si>
    <t xml:space="preserve"> 1261-0</t>
  </si>
  <si>
    <t>Deslocamento de servidores para realizar atividades da ADAGRO, Localização de inadimplente
com a vacina da aftosa  e apoio as feiras de animais.</t>
  </si>
  <si>
    <t>Correntes/Lagoa do ouro/Caetés/Garanhuns</t>
  </si>
  <si>
    <t>01,05,08/12/2022</t>
  </si>
  <si>
    <t>02,07,09/12/2022</t>
  </si>
  <si>
    <t>Manari/Itaíba/Capoeiras/Caetés/Iati/Águas Belas/</t>
  </si>
  <si>
    <t>05,08,12,14,20,27/12/2022</t>
  </si>
  <si>
    <t>06,09,13,15,21,28/12/2022</t>
  </si>
  <si>
    <t>Visita as UVL's e aos escritórios de apoio a Regional Garanhuns - ADAGRO. Busca de Inadimplentes na campanha de vacinação contra Febre Aftosa e visitas as feiras de animais.</t>
  </si>
  <si>
    <t>Saloá/Bom Conselho/Águas Belas/Itaíba/Manari/Canhotinho/Palmeirina/Angelim/L. do Ouro/Correntes/Bom Conselho/Garanhuns</t>
  </si>
  <si>
    <t>01,05,13,19,22,27,29/12/2022</t>
  </si>
  <si>
    <t>02,07,15,21,23,28,30/12/2022</t>
  </si>
  <si>
    <t xml:space="preserve"> João José Bezerra Cavalcante</t>
  </si>
  <si>
    <t xml:space="preserve"> Técnico em Agropecuária</t>
  </si>
  <si>
    <t>Apoio aos EACs da ADAGRO , para realização de relatórios,  Localização de inadimplentes com a  vacina da aftosa e vacinação assistida.</t>
  </si>
  <si>
    <t>01,05,08,14,21,27/12/2022</t>
  </si>
  <si>
    <t>02,06,09,16,22,28/12/2022</t>
  </si>
  <si>
    <t>Apoio aos EACs da ADAGRO  e busca de inadimplentes da Campanha de vacinação contra Febre Aftosa e apoio as feiras de animais.</t>
  </si>
  <si>
    <t>Itaiba/Manari/Iati/Saloá/Iati/Águas Belas</t>
  </si>
  <si>
    <t>01,07,14,21,27/12/2022</t>
  </si>
  <si>
    <t>02,08,16,22,29/12/2022</t>
  </si>
  <si>
    <t>Maria de Fátima Lira de Macêdo</t>
  </si>
  <si>
    <t xml:space="preserve"> Deslocamento de servidores para realizar atividades da ADAGRO, Apoio e Fiscalização
de Feira de Animais e Barreira móvel.</t>
  </si>
  <si>
    <t>01,05,07,09,12,15,19,23,26,28/12/2022</t>
  </si>
  <si>
    <t>02,05,07,09,12,16,19,23,26,28/12/2022</t>
  </si>
  <si>
    <t xml:space="preserve"> Maria Verônica Ferreira Salgado Vital</t>
  </si>
  <si>
    <t>Visita a estabelecimentos SIE, vistoria em matadouro.</t>
  </si>
  <si>
    <t>Manari/Itaíba/Capoeiras/Caetés/Iati/Águas Belas/Bom Conselho/Garanhuns</t>
  </si>
  <si>
    <t>05,08,12,20,27/12/2022</t>
  </si>
  <si>
    <t>06,09,13,21,28/12/2020</t>
  </si>
  <si>
    <t>Capoeiras/São João/Lagoa do Ouro/Lagoa do Ouro/Garanhuns</t>
  </si>
  <si>
    <t>01,05,07,09,12,14,16,22,26,28/12/2022</t>
  </si>
  <si>
    <t>02,05,07,09,12,14,16,23,26,28/12/2022</t>
  </si>
  <si>
    <t>Deslocamento de servidores para realizar atividades da ADAGRO, Apoio as Feiras
de animais, localização de inadimplentes com a vacina da aftosa e Barreira móvel.</t>
  </si>
  <si>
    <t>Capoeiras/São João/Lagoa do Ouro/lagoa do Ouro/Garanhuns</t>
  </si>
  <si>
    <t>01,05,07,08,12,14,15,19,21,22,26,28,30/12/2022</t>
  </si>
  <si>
    <t>02,05,07,09,12,14,16,19,21,23,26,28,30/12/2022</t>
  </si>
  <si>
    <t>Deslocamento de servidores para realizar atividades da ADAGRO, Apoio as Feiras
de animais, localização de inadimplentes com a vacina da aftosa  e Barreira móvel.</t>
  </si>
  <si>
    <t>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</si>
  <si>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Capoeiras/Lagoa do Ouro/Correntes/Caetés/Garanhuns</t>
  </si>
  <si>
    <t>01,05,08,13,15/12/2022</t>
  </si>
  <si>
    <t>02,06,09,14,16/12/2022</t>
  </si>
  <si>
    <t xml:space="preserve"> Bom Conselho</t>
  </si>
  <si>
    <t>L. do Ouro/Terezinha/Garanhuns/Brejão/Garanhuns/Terezinha/Bom Conselho</t>
  </si>
  <si>
    <t>06,09,13,16,19,20,23,26,30/12/2022</t>
  </si>
  <si>
    <t>07,09,14,16,19,21,23,28,30/12/2022</t>
  </si>
  <si>
    <t>Fiscalização em propriedades inadimplentes para a aftosa e brucelose, fiscalização em eventos agropecuários (feira de animais) e barreiras móveis, fiscalização de revendas agropecuárias, fiscalização em propriedades com equinos e suínos, vistoria em estabelecimento avícolas, fiscalização em propriedades com suspeita de síndrome nervosa e vacinação assistida.</t>
  </si>
  <si>
    <t>Canhotinho/Angelim/Correntes/Angelim/ Palmeirina/Correntes/Garanhuns</t>
  </si>
  <si>
    <t>01,05,07,15/12/2022</t>
  </si>
  <si>
    <t>02,06,09,16/12/2022</t>
  </si>
  <si>
    <t>Visita a propriedades e aos escritórios de apoio da UVL -ADAGRO. e Vacinação  Assistida.</t>
  </si>
  <si>
    <t>08,14/12/2022</t>
  </si>
  <si>
    <t>09,15/12/2022</t>
  </si>
  <si>
    <t xml:space="preserve"> Assistente de Defesa Agropecuária</t>
  </si>
  <si>
    <t>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 e vacinação assistida.</t>
  </si>
  <si>
    <t>Capoeiras/Jupi/Jucati/São João/Terezinha/Brejão/Garanhuns</t>
  </si>
  <si>
    <t>01,05,06,12,13,15,19,22,27,30/12/2022</t>
  </si>
  <si>
    <t>02,05,06,12,14,16,19,23,28,30/12/2022</t>
  </si>
  <si>
    <t>Visita a propriedades e aos escritórios de apoio da UVL -ADAGRO. Localização de inadimplentes com a vacinação da aftosa, Vacina Assistida e Barreira móvel.</t>
  </si>
  <si>
    <t>Capoeiras/Caetés/Capoeiras/Caetés/Lagoa do Ouro/Garanhuns</t>
  </si>
  <si>
    <t>01,05,08,12,14,15,20,21,28,30/12/2022</t>
  </si>
  <si>
    <t>02,05,09,13,14,16,20,22,28,30/12/2022</t>
  </si>
  <si>
    <t>Apoio a fiscalização em propriedades inadimplentes para a aftosa e brucelose, fiscalização em eventos agropecuários (feira de animais),   e vacinação assistida.</t>
  </si>
  <si>
    <t xml:space="preserve"> Capoeiras</t>
  </si>
  <si>
    <t>06,14/12/2022</t>
  </si>
  <si>
    <t>07,15/12/2022</t>
  </si>
  <si>
    <t xml:space="preserve"> Wiliana Maciel de Almeida</t>
  </si>
  <si>
    <t>Lagoa do Ouro/Bom Conselho/Brejão/Terezinha/Capoeiras/Caetés/Garanhuns</t>
  </si>
  <si>
    <t>01,06,07,08,12,15,19,21,22,27,30/12/2022</t>
  </si>
  <si>
    <t>02,06,07,09,12,16,20,21,23,27,30/12/2022</t>
  </si>
  <si>
    <t xml:space="preserve"> 430.151-0</t>
  </si>
  <si>
    <t>01,05,07,08,12,14,15,19,21,22,29/12/2022</t>
  </si>
  <si>
    <t>02,05,07,09,12,14,16,19,21,23,30/12/2022</t>
  </si>
  <si>
    <t>Apoio a fiscalização em propriedades inadimplentes para a aftosa e brucelose, fiscalização em eventos agropecuários (feira de animais), fiscalização em propriedades com equinos e suínos, vistoria em estabelecimento avícolas, fiscalização em propriedades com suspeita de síndrome nervosa.</t>
  </si>
  <si>
    <t>01,05,06,07,08,13,20,27,30/12/2022</t>
  </si>
  <si>
    <t>02,05,06,07,09,14,21,28,30/12/2022</t>
  </si>
  <si>
    <t xml:space="preserve">Caruaru </t>
  </si>
  <si>
    <t>Gravatá - Bezerros - Toritama - Bonito - Gravatá - Panelas - São Joaquim do Monte -Gravatá - Barra de Guabiraba - Altinho -Agrestina -Riacho das Almas - Gravatá -  Taquaritinga do Norte - Brejo da Madre de Deus - Caruaru</t>
  </si>
  <si>
    <t>01,06,14,19,20,21,27,/12/2022</t>
  </si>
  <si>
    <t>03,10,16,19,20,23,27/12/2022</t>
  </si>
  <si>
    <t>SUPERVISÃO EM EAC'S; EDUCAÇÃO SANITÁRIA; VIGILÂNCIA EPIDEMIOLÓGICA ATIVA: AIE E MORMO; FISCALIZAÇÃO EM REVENDAS AGROPECUÁRIAS; FISCALIZAÇÃO EM EVENTOS AGROPECUÁRIOS: FEIRAS E VAQUEJADAS; FISCALIZAÇÃO EM GRANJAS AVÍCOLAS; FISCALIZAÇÃO DE VACINAÇÃO CONTRA FEBRE AFTOSA; RASTREAMENTO DE INADIMPLENTES; FISCALIZAÇÃO EM PROPRIEDADES DE RISCO.</t>
  </si>
  <si>
    <t>ARUARU-RIACHO DAS ALMAS-TORITAMA-TAQ.DO NORTE-BREJO DA M. DE DEUS-CARUARU- AGRESTINA</t>
  </si>
  <si>
    <t>01,07,13,21,26,29/12/2022</t>
  </si>
  <si>
    <t>02,09,15,23,28/12/2022</t>
  </si>
  <si>
    <t>Gravatá - Bezerros - Toritama - Bonito - Gravatá - Panelas - São Joaquim do Monte - Barra de Guabiraba - Altinho - Caruaru</t>
  </si>
  <si>
    <t>01,06,14,19,20,21,27/12/2022</t>
  </si>
  <si>
    <t>01,05,08,13,19,27/12/2022</t>
  </si>
  <si>
    <t>03,07,09,15,21,28/12/2022</t>
  </si>
  <si>
    <t>361818-8</t>
  </si>
  <si>
    <t>RIACHO DAS ALMAS-TORITAMA-JATAÚBA-TAQ. DO NORTE-BREJO DA M. DE DEUS--SANTA C. DO CAPIBARIBE- JATAÚBA-CARUARU</t>
  </si>
  <si>
    <t>01,05,08,12,15/12/2022</t>
  </si>
  <si>
    <t>03,07,10,14,17/12/2022</t>
  </si>
  <si>
    <t> 430.198-6</t>
  </si>
  <si>
    <t>Supervisão das unidades locais; fiscalização em revendas agropecuárias; fiscalização em estabelecimentos avícolas comerciais; fiscalização em propriedades produtoras de cará.</t>
  </si>
  <si>
    <t xml:space="preserve">Bonito </t>
  </si>
  <si>
    <t>Alto Bonito - Zona Rural de Bonito -Barra de Guabiraba - Camocim de São Félix - São Joaquim do Monte -Sairé - Bezerros - Gravatá - Chã Grande - Barra de Guabiraba - Sairé - Gravatá - Bonito</t>
  </si>
  <si>
    <t>01,02,05,12,19/12/2022</t>
  </si>
  <si>
    <t>01,02,09,16,23/12/2022</t>
  </si>
  <si>
    <t xml:space="preserve">BUSCA DE PROPRIOEDADES QUE AINDA NÃO DECLARARAM VACINAÇÃO CONTRA FEBREAFTOSA, INSPEÇÃO E CADASTRAMENTO DE COMÉRCIO DE SEMENETS, MUDAS E OUTROS PRODUTOS AGROPECUÁRIO. INSPEÇÃO DE PROPRIEDADES COM USO DE AGROTÓXICOS. ASSISTÊNCIA À FISCALIZAÇÃO E DEFESA AGROPECUÁRIA NOS EVENTOS COM AGLOMERAÇÃO DE ANIMAIS. </t>
  </si>
  <si>
    <t>Chã Grande- BEZERROS-SAIRÉ-GRAVATÁ</t>
  </si>
  <si>
    <t>01,05,14,19,21/12/2022</t>
  </si>
  <si>
    <t>03,08,16,20,23/12/2022</t>
  </si>
  <si>
    <t> José Jairo da Silva</t>
  </si>
  <si>
    <t>Supervisão das unidades locais; fiscalização em propriedades produtoras de cará; fiscalização em revendas agropecuárias; fiscalização em estabelecimentos avícolas comerciais; fiscalização em evento agropecuário.</t>
  </si>
  <si>
    <t>Barra de Guabiraba Camocim de São Felix - São Joaquim do Monte - Sairé - Bezerros - Gravatá - Bonito</t>
  </si>
  <si>
    <t>09,16,21/12/2022</t>
  </si>
  <si>
    <t>Gravatá - Bezerros - Toritama -- Bonito - Gravatá - Panelas - São Joaquim do Monte -Barra de Guabiraba - Altinho -aquaritinga do Norte - Brejo da Madre de Deus- Caruaru</t>
  </si>
  <si>
    <t>01,06,14,21/12/2022</t>
  </si>
  <si>
    <t>03,10,16,23/12/2022</t>
  </si>
  <si>
    <t>Bezerros - Riacho das Almas - Jataúba - Agrestina - Panelas - Lagoa dos Gatos -Altinho - Toritama - Gravatá  - Caruaru</t>
  </si>
  <si>
    <t xml:space="preserve"> Valter Luiz Lima Tavares</t>
  </si>
  <si>
    <t>Fiscalização em evento agropecuário</t>
  </si>
  <si>
    <t xml:space="preserve">Altinho </t>
  </si>
  <si>
    <t>Riacho das Almas - Caruaru - Altinho</t>
  </si>
  <si>
    <t>07,14/12/2022</t>
  </si>
  <si>
    <t xml:space="preserve"> 125.503-7</t>
  </si>
  <si>
    <t xml:space="preserve"> Riacho das Almas - Caruaru</t>
  </si>
  <si>
    <t>21,28/12/2022</t>
  </si>
  <si>
    <t> 451.280-4</t>
  </si>
  <si>
    <t>Barra de Guabiraba - Camocim de São Félix - São Joaquim do Monte - Sairé - Bezerros - Gravatá - Chã Grande -Sairé - Gravatá - Bonito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</si>
</sst>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R$]#,##0.00"/>
    <numFmt numFmtId="165" formatCode="[$R$ -416]#,##0.00"/>
  </numFmts>
  <fonts count="61" x14ac:knownFonts="1">
    <font>
      <sz val="11"/>
      <color rgb="FF000000"/>
      <name val="Arial"/>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font>
    <font>
      <b/>
      <sz val="16"/>
      <color rgb="FFFFFFFF"/>
      <name val="Calibri"/>
      <family val="2"/>
    </font>
    <font>
      <sz val="11"/>
      <name val="Arial"/>
      <family val="2"/>
    </font>
    <font>
      <sz val="16"/>
      <color rgb="FFFFFFFF"/>
      <name val="Calibri"/>
      <family val="2"/>
    </font>
    <font>
      <sz val="14"/>
      <color rgb="FFFFFFFF"/>
      <name val="Calibri"/>
      <family val="2"/>
    </font>
    <font>
      <sz val="11"/>
      <color theme="1"/>
      <name val="Calibri"/>
      <family val="2"/>
    </font>
    <font>
      <b/>
      <sz val="11"/>
      <color rgb="FFFF0000"/>
      <name val="Arial"/>
      <family val="2"/>
    </font>
    <font>
      <sz val="11"/>
      <color theme="1"/>
      <name val="Arial"/>
      <family val="2"/>
    </font>
    <font>
      <sz val="10"/>
      <color rgb="FF000000"/>
      <name val="Arial"/>
      <family val="2"/>
    </font>
    <font>
      <b/>
      <sz val="11"/>
      <color rgb="FFFFFFFF"/>
      <name val="Arial"/>
      <family val="2"/>
    </font>
    <font>
      <sz val="11"/>
      <color rgb="FF222222"/>
      <name val="Arial"/>
      <family val="2"/>
    </font>
    <font>
      <sz val="11"/>
      <color rgb="FF000000"/>
      <name val="Cambria"/>
      <family val="1"/>
    </font>
    <font>
      <b/>
      <sz val="11"/>
      <color rgb="FF000000"/>
      <name val="Arial"/>
      <family val="2"/>
    </font>
    <font>
      <sz val="11"/>
      <color rgb="FF000000"/>
      <name val="Arial"/>
      <family val="2"/>
    </font>
    <font>
      <sz val="11"/>
      <color rgb="FF222222"/>
      <name val="Arial"/>
      <family val="2"/>
    </font>
    <font>
      <i/>
      <sz val="11"/>
      <color rgb="FF000000"/>
      <name val="Arial"/>
      <family val="2"/>
    </font>
    <font>
      <i/>
      <sz val="11"/>
      <color rgb="FF000000"/>
      <name val="Arial"/>
      <family val="2"/>
    </font>
    <font>
      <sz val="11"/>
      <color rgb="FF000000"/>
      <name val="Calibri"/>
      <family val="2"/>
    </font>
    <font>
      <b/>
      <sz val="11"/>
      <color rgb="FF000000"/>
      <name val="Calibri"/>
      <family val="2"/>
    </font>
    <font>
      <sz val="14"/>
      <color rgb="FF000000"/>
      <name val="Times New Roman"/>
      <family val="1"/>
    </font>
    <font>
      <b/>
      <i/>
      <sz val="11"/>
      <color rgb="FF000000"/>
      <name val="Arial"/>
      <family val="2"/>
    </font>
    <font>
      <sz val="11"/>
      <color theme="1"/>
      <name val="Arial"/>
      <family val="2"/>
    </font>
    <font>
      <b/>
      <sz val="16"/>
      <color theme="1"/>
      <name val="Calibri"/>
      <family val="2"/>
    </font>
    <font>
      <b/>
      <sz val="16"/>
      <color rgb="FFFFFFFF"/>
      <name val="Calibri"/>
      <family val="2"/>
    </font>
    <font>
      <sz val="11"/>
      <name val="Arial"/>
      <family val="2"/>
    </font>
    <font>
      <sz val="16"/>
      <color rgb="FFFFFFFF"/>
      <name val="Calibri"/>
      <family val="2"/>
    </font>
    <font>
      <sz val="14"/>
      <color rgb="FFFFFFFF"/>
      <name val="Calibri"/>
      <family val="2"/>
    </font>
    <font>
      <sz val="11"/>
      <color theme="1"/>
      <name val="Calibri"/>
      <family val="2"/>
    </font>
    <font>
      <b/>
      <sz val="11"/>
      <color rgb="FFFF0000"/>
      <name val="Arial"/>
      <family val="2"/>
    </font>
    <font>
      <sz val="10"/>
      <color rgb="FF000000"/>
      <name val="Arial"/>
      <family val="2"/>
    </font>
    <font>
      <b/>
      <sz val="11"/>
      <color rgb="FFFFFFFF"/>
      <name val="Arial"/>
      <family val="2"/>
    </font>
    <font>
      <b/>
      <sz val="12"/>
      <color rgb="FF000000"/>
      <name val="Times New Roman"/>
      <family val="1"/>
    </font>
    <font>
      <sz val="12"/>
      <color rgb="FF000000"/>
      <name val="Times New Roman"/>
      <family val="1"/>
    </font>
    <font>
      <b/>
      <sz val="11"/>
      <color rgb="FF000000"/>
      <name val="Arial"/>
      <family val="2"/>
    </font>
    <font>
      <sz val="11"/>
      <color rgb="FF000000"/>
      <name val="Cambria"/>
      <family val="1"/>
    </font>
    <font>
      <i/>
      <sz val="11"/>
      <color rgb="FF000000"/>
      <name val="Calibri"/>
      <family val="2"/>
    </font>
    <font>
      <b/>
      <i/>
      <sz val="11"/>
      <color rgb="FF000000"/>
      <name val="Calibri"/>
      <family val="2"/>
    </font>
    <font>
      <sz val="11"/>
      <color rgb="FF000000"/>
      <name val="Calibri"/>
      <scheme val="minor"/>
    </font>
    <font>
      <sz val="11"/>
      <color rgb="FF000000"/>
      <name val="Calibri"/>
      <family val="2"/>
      <scheme val="minor"/>
    </font>
    <font>
      <b/>
      <sz val="11"/>
      <color rgb="FF000000"/>
      <name val="Calibri"/>
      <family val="2"/>
      <scheme val="minor"/>
    </font>
    <font>
      <sz val="10"/>
      <color rgb="FFEFEFEF"/>
      <name val="Arial"/>
      <family val="2"/>
    </font>
    <font>
      <i/>
      <sz val="11"/>
      <color rgb="FF000000"/>
      <name val="Calibri"/>
      <family val="2"/>
      <scheme val="minor"/>
    </font>
    <font>
      <sz val="11"/>
      <color rgb="FF000000"/>
      <name val="Arial"/>
    </font>
    <font>
      <b/>
      <sz val="16"/>
      <color theme="1"/>
      <name val="Calibri"/>
    </font>
    <font>
      <b/>
      <sz val="16"/>
      <color rgb="FFFFFFFF"/>
      <name val="Calibri"/>
    </font>
    <font>
      <sz val="11"/>
      <name val="Arial"/>
    </font>
    <font>
      <sz val="16"/>
      <color rgb="FFFFFFFF"/>
      <name val="Calibri"/>
    </font>
    <font>
      <sz val="11"/>
      <color theme="1"/>
      <name val="Calibri"/>
    </font>
    <font>
      <b/>
      <sz val="11"/>
      <color rgb="FFFF0000"/>
      <name val="Arial"/>
    </font>
    <font>
      <sz val="11"/>
      <color theme="1"/>
      <name val="Arial"/>
    </font>
    <font>
      <b/>
      <sz val="11"/>
      <color rgb="FFFFFFFF"/>
      <name val="Arial"/>
    </font>
    <font>
      <sz val="10"/>
      <color rgb="FF000000"/>
      <name val="Arial"/>
    </font>
    <font>
      <sz val="10"/>
      <color rgb="FFEFEFEF"/>
      <name val="Arial"/>
    </font>
    <font>
      <b/>
      <sz val="11"/>
      <color rgb="FF000000"/>
      <name val="Calibri"/>
      <scheme val="minor"/>
    </font>
    <font>
      <i/>
      <sz val="11"/>
      <color rgb="FF000000"/>
      <name val="Calibri"/>
      <scheme val="minor"/>
    </font>
    <font>
      <sz val="11"/>
      <color rgb="FF000000"/>
      <name val="Cambria"/>
    </font>
    <font>
      <sz val="11"/>
      <color rgb="FF222222"/>
      <name val="Arial"/>
    </font>
  </fonts>
  <fills count="9">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theme="0"/>
        <bgColor indexed="64"/>
      </patternFill>
    </fill>
    <fill>
      <patternFill patternType="solid">
        <fgColor theme="0"/>
        <bgColor rgb="FFFFFFFF"/>
      </patternFill>
    </fill>
    <fill>
      <patternFill patternType="solid">
        <fgColor theme="0"/>
        <bgColor rgb="FFB7B7B7"/>
      </patternFill>
    </fill>
  </fills>
  <borders count="25">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s>
  <cellStyleXfs count="7">
    <xf numFmtId="0" fontId="0" fillId="0" borderId="0"/>
    <xf numFmtId="0" fontId="17" fillId="0" borderId="0"/>
    <xf numFmtId="0" fontId="41" fillId="0" borderId="0"/>
    <xf numFmtId="0" fontId="46" fillId="0" borderId="0"/>
    <xf numFmtId="0" fontId="41" fillId="0" borderId="0"/>
    <xf numFmtId="0" fontId="41" fillId="0" borderId="0"/>
    <xf numFmtId="9" fontId="41" fillId="0" borderId="0" applyFont="0" applyFill="0" applyBorder="0" applyAlignment="0" applyProtection="0"/>
  </cellStyleXfs>
  <cellXfs count="377">
    <xf numFmtId="0" fontId="0" fillId="0" borderId="0" xfId="0"/>
    <xf numFmtId="0" fontId="7" fillId="0" borderId="0" xfId="0" applyFont="1" applyAlignment="1">
      <alignment horizontal="center" wrapText="1"/>
    </xf>
    <xf numFmtId="0" fontId="8" fillId="0" borderId="0" xfId="0" applyFont="1" applyAlignment="1">
      <alignment horizontal="center" wrapText="1"/>
    </xf>
    <xf numFmtId="0" fontId="9" fillId="0" borderId="0" xfId="0" applyFont="1"/>
    <xf numFmtId="0" fontId="10" fillId="3" borderId="3" xfId="0" applyFont="1" applyFill="1" applyBorder="1" applyAlignment="1">
      <alignment vertical="center"/>
    </xf>
    <xf numFmtId="0" fontId="10" fillId="3" borderId="4" xfId="0" applyFont="1" applyFill="1" applyBorder="1" applyAlignment="1">
      <alignment vertical="center"/>
    </xf>
    <xf numFmtId="0" fontId="12" fillId="0" borderId="0" xfId="0" applyFont="1"/>
    <xf numFmtId="0" fontId="12" fillId="0" borderId="0" xfId="0" applyFont="1" applyAlignment="1">
      <alignment wrapText="1"/>
    </xf>
    <xf numFmtId="0" fontId="15" fillId="0" borderId="0" xfId="0" applyFont="1"/>
    <xf numFmtId="0" fontId="15" fillId="0" borderId="0" xfId="0" applyFont="1" applyAlignment="1">
      <alignment horizontal="right"/>
    </xf>
    <xf numFmtId="0" fontId="13" fillId="2" borderId="6" xfId="0" applyFont="1" applyFill="1" applyBorder="1" applyAlignment="1">
      <alignment horizontal="center" vertical="center" wrapText="1"/>
    </xf>
    <xf numFmtId="164" fontId="13" fillId="2" borderId="6" xfId="0" applyNumberFormat="1" applyFont="1" applyFill="1" applyBorder="1" applyAlignment="1">
      <alignment horizontal="center" vertical="center" wrapText="1"/>
    </xf>
    <xf numFmtId="0" fontId="0" fillId="4" borderId="2" xfId="0" applyFill="1" applyBorder="1" applyAlignment="1">
      <alignment vertical="center" wrapText="1"/>
    </xf>
    <xf numFmtId="0" fontId="16" fillId="0" borderId="8" xfId="0" applyFont="1" applyBorder="1"/>
    <xf numFmtId="0" fontId="0" fillId="4" borderId="8" xfId="0" applyFill="1" applyBorder="1" applyAlignment="1">
      <alignment horizontal="center" vertical="center" wrapText="1"/>
    </xf>
    <xf numFmtId="0" fontId="0" fillId="0" borderId="8" xfId="0" applyBorder="1"/>
    <xf numFmtId="0" fontId="0" fillId="0" borderId="8" xfId="0" applyBorder="1" applyAlignment="1">
      <alignment horizontal="left" vertical="center" wrapText="1"/>
    </xf>
    <xf numFmtId="164" fontId="0" fillId="4" borderId="8" xfId="0" applyNumberFormat="1" applyFill="1" applyBorder="1" applyAlignment="1">
      <alignment horizontal="center" vertical="center" wrapText="1"/>
    </xf>
    <xf numFmtId="14" fontId="0" fillId="4" borderId="8" xfId="0" applyNumberFormat="1" applyFill="1" applyBorder="1" applyAlignment="1">
      <alignment horizontal="center" vertical="center" wrapText="1"/>
    </xf>
    <xf numFmtId="0" fontId="14" fillId="4" borderId="8" xfId="0" applyFont="1" applyFill="1" applyBorder="1" applyAlignment="1">
      <alignment horizontal="left" vertical="center" wrapText="1"/>
    </xf>
    <xf numFmtId="0" fontId="18" fillId="7" borderId="8" xfId="0" applyFont="1" applyFill="1" applyBorder="1" applyAlignment="1">
      <alignment horizontal="left" vertical="center" wrapText="1"/>
    </xf>
    <xf numFmtId="0" fontId="17" fillId="0" borderId="8" xfId="0" applyFont="1" applyBorder="1" applyAlignment="1">
      <alignment horizontal="left" vertical="center" wrapText="1"/>
    </xf>
    <xf numFmtId="0" fontId="18" fillId="4" borderId="8"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7" fillId="6" borderId="8" xfId="0" applyFont="1" applyFill="1" applyBorder="1" applyAlignment="1">
      <alignment horizontal="left"/>
    </xf>
    <xf numFmtId="0" fontId="17" fillId="0" borderId="8" xfId="0" applyFont="1" applyBorder="1" applyAlignment="1">
      <alignment horizontal="left"/>
    </xf>
    <xf numFmtId="0" fontId="17" fillId="4" borderId="8" xfId="0" applyFont="1" applyFill="1" applyBorder="1" applyAlignment="1">
      <alignment horizontal="left" vertical="center" wrapText="1"/>
    </xf>
    <xf numFmtId="14" fontId="17" fillId="4" borderId="8" xfId="0" applyNumberFormat="1" applyFont="1" applyFill="1" applyBorder="1" applyAlignment="1">
      <alignment horizontal="left" vertical="center" wrapText="1"/>
    </xf>
    <xf numFmtId="165" fontId="17" fillId="4" borderId="8" xfId="0" applyNumberFormat="1" applyFont="1" applyFill="1" applyBorder="1" applyAlignment="1">
      <alignment horizontal="left" vertical="center" wrapText="1"/>
    </xf>
    <xf numFmtId="165" fontId="17" fillId="5" borderId="8" xfId="0" applyNumberFormat="1" applyFont="1" applyFill="1" applyBorder="1" applyAlignment="1">
      <alignment horizontal="left" vertical="center" wrapText="1"/>
    </xf>
    <xf numFmtId="164" fontId="17" fillId="4" borderId="8" xfId="0" applyNumberFormat="1" applyFont="1" applyFill="1" applyBorder="1" applyAlignment="1">
      <alignment horizontal="left" vertical="center" wrapText="1"/>
    </xf>
    <xf numFmtId="0" fontId="19" fillId="0" borderId="8" xfId="0" applyFont="1" applyBorder="1" applyAlignment="1">
      <alignment horizontal="left"/>
    </xf>
    <xf numFmtId="0" fontId="0" fillId="4" borderId="8" xfId="0" applyFill="1" applyBorder="1" applyAlignment="1">
      <alignment horizontal="left" vertical="center" wrapText="1"/>
    </xf>
    <xf numFmtId="165" fontId="0" fillId="4" borderId="8" xfId="0" applyNumberFormat="1" applyFill="1" applyBorder="1" applyAlignment="1">
      <alignment horizontal="left" vertical="center" wrapText="1"/>
    </xf>
    <xf numFmtId="165" fontId="0" fillId="5" borderId="8" xfId="0" applyNumberFormat="1"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16" fillId="0" borderId="0" xfId="0" applyFont="1"/>
    <xf numFmtId="14" fontId="17" fillId="4" borderId="8" xfId="0" applyNumberFormat="1" applyFont="1" applyFill="1" applyBorder="1" applyAlignment="1">
      <alignment horizontal="left" vertical="center"/>
    </xf>
    <xf numFmtId="0" fontId="20" fillId="0" borderId="0" xfId="0" applyFont="1"/>
    <xf numFmtId="0" fontId="21" fillId="0" borderId="0" xfId="0" applyFont="1"/>
    <xf numFmtId="0" fontId="22" fillId="0" borderId="0" xfId="0" applyFont="1"/>
    <xf numFmtId="0" fontId="21" fillId="0" borderId="0" xfId="0" applyFont="1" applyAlignment="1">
      <alignment horizontal="left" wrapText="1"/>
    </xf>
    <xf numFmtId="0" fontId="21" fillId="0" borderId="9" xfId="0" applyFont="1" applyBorder="1" applyAlignment="1">
      <alignment wrapText="1"/>
    </xf>
    <xf numFmtId="0" fontId="21" fillId="0" borderId="10" xfId="0" applyFont="1" applyBorder="1" applyAlignment="1">
      <alignment wrapText="1"/>
    </xf>
    <xf numFmtId="0" fontId="23" fillId="0" borderId="11" xfId="0" applyFont="1" applyBorder="1" applyAlignment="1">
      <alignment wrapText="1"/>
    </xf>
    <xf numFmtId="0" fontId="21" fillId="0" borderId="12" xfId="0" applyFont="1" applyBorder="1" applyAlignment="1">
      <alignment wrapText="1"/>
    </xf>
    <xf numFmtId="0" fontId="24" fillId="0" borderId="0" xfId="0" applyFont="1"/>
    <xf numFmtId="0" fontId="17" fillId="0" borderId="8" xfId="0" applyFont="1" applyBorder="1" applyAlignment="1">
      <alignment horizontal="left" wrapText="1"/>
    </xf>
    <xf numFmtId="0" fontId="22" fillId="0" borderId="0" xfId="0" applyFont="1" applyAlignment="1">
      <alignment horizontal="left" vertical="center" wrapText="1"/>
    </xf>
    <xf numFmtId="0" fontId="0" fillId="0" borderId="2" xfId="0" applyBorder="1" applyAlignment="1">
      <alignment vertical="center" wrapText="1"/>
    </xf>
    <xf numFmtId="0" fontId="29" fillId="0" borderId="0" xfId="0" applyFont="1" applyAlignment="1">
      <alignment horizontal="center" wrapText="1"/>
    </xf>
    <xf numFmtId="0" fontId="30" fillId="0" borderId="0" xfId="0" applyFont="1" applyAlignment="1">
      <alignment horizontal="center" wrapText="1"/>
    </xf>
    <xf numFmtId="0" fontId="31" fillId="0" borderId="0" xfId="0" applyFont="1"/>
    <xf numFmtId="0" fontId="32" fillId="3" borderId="3" xfId="0" applyFont="1" applyFill="1" applyBorder="1" applyAlignment="1">
      <alignment vertical="center"/>
    </xf>
    <xf numFmtId="0" fontId="32" fillId="3" borderId="4" xfId="0" applyFont="1" applyFill="1" applyBorder="1" applyAlignment="1">
      <alignment vertical="center"/>
    </xf>
    <xf numFmtId="0" fontId="33" fillId="0" borderId="0" xfId="0" applyFont="1"/>
    <xf numFmtId="0" fontId="34" fillId="2" borderId="6" xfId="0" applyFont="1" applyFill="1" applyBorder="1" applyAlignment="1">
      <alignment horizontal="center" vertical="center" wrapText="1"/>
    </xf>
    <xf numFmtId="164" fontId="34" fillId="2" borderId="6" xfId="0" applyNumberFormat="1" applyFont="1" applyFill="1" applyBorder="1" applyAlignment="1">
      <alignment horizontal="center" vertical="center" wrapText="1"/>
    </xf>
    <xf numFmtId="0" fontId="35" fillId="0" borderId="0" xfId="0" applyFont="1"/>
    <xf numFmtId="0" fontId="37" fillId="0" borderId="0" xfId="0" applyFont="1"/>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37" fillId="0" borderId="8" xfId="0" applyFont="1" applyBorder="1"/>
    <xf numFmtId="0" fontId="33" fillId="0" borderId="0" xfId="0" applyFont="1" applyAlignment="1">
      <alignment wrapText="1"/>
    </xf>
    <xf numFmtId="0" fontId="38" fillId="0" borderId="0" xfId="0" applyFont="1"/>
    <xf numFmtId="0" fontId="38" fillId="0" borderId="0" xfId="0" applyFont="1" applyAlignment="1">
      <alignment horizontal="right"/>
    </xf>
    <xf numFmtId="0" fontId="7" fillId="0" borderId="0" xfId="1" applyFont="1" applyAlignment="1">
      <alignment horizontal="center" wrapText="1"/>
    </xf>
    <xf numFmtId="0" fontId="17" fillId="0" borderId="0" xfId="1"/>
    <xf numFmtId="0" fontId="8" fillId="0" borderId="0" xfId="1" applyFont="1" applyAlignment="1">
      <alignment horizontal="center" wrapText="1"/>
    </xf>
    <xf numFmtId="0" fontId="9" fillId="0" borderId="0" xfId="1" applyFont="1"/>
    <xf numFmtId="0" fontId="10" fillId="3" borderId="3" xfId="1" applyFont="1" applyFill="1" applyBorder="1" applyAlignment="1">
      <alignment vertical="center"/>
    </xf>
    <xf numFmtId="0" fontId="10" fillId="3" borderId="4" xfId="1" applyFont="1" applyFill="1" applyBorder="1" applyAlignment="1">
      <alignment vertical="center"/>
    </xf>
    <xf numFmtId="0" fontId="12" fillId="0" borderId="0" xfId="1" applyFont="1"/>
    <xf numFmtId="0" fontId="13" fillId="2" borderId="6" xfId="1" applyFont="1" applyFill="1" applyBorder="1" applyAlignment="1">
      <alignment horizontal="center" vertical="center" wrapText="1"/>
    </xf>
    <xf numFmtId="164" fontId="13" fillId="2" borderId="6" xfId="1" applyNumberFormat="1" applyFont="1" applyFill="1" applyBorder="1" applyAlignment="1">
      <alignment horizontal="center" vertical="center" wrapText="1"/>
    </xf>
    <xf numFmtId="0" fontId="17" fillId="4" borderId="4" xfId="1" applyFill="1" applyBorder="1" applyAlignment="1">
      <alignment horizontal="left" vertical="center" wrapText="1"/>
    </xf>
    <xf numFmtId="0" fontId="17" fillId="4" borderId="5" xfId="1" applyFill="1" applyBorder="1" applyAlignment="1">
      <alignment horizontal="left" vertical="center" wrapText="1"/>
    </xf>
    <xf numFmtId="0" fontId="21" fillId="0" borderId="0" xfId="1" applyFont="1"/>
    <xf numFmtId="0" fontId="22" fillId="0" borderId="0" xfId="1" applyFont="1"/>
    <xf numFmtId="0" fontId="17" fillId="0" borderId="8" xfId="1" applyBorder="1" applyAlignment="1">
      <alignment horizontal="left"/>
    </xf>
    <xf numFmtId="0" fontId="17" fillId="4" borderId="8" xfId="1" applyFill="1" applyBorder="1" applyAlignment="1">
      <alignment horizontal="left" vertical="center" wrapText="1"/>
    </xf>
    <xf numFmtId="14" fontId="17" fillId="4" borderId="8" xfId="1" applyNumberFormat="1" applyFill="1" applyBorder="1" applyAlignment="1">
      <alignment horizontal="left" vertical="center" wrapText="1"/>
    </xf>
    <xf numFmtId="165" fontId="17" fillId="4" borderId="8" xfId="1" applyNumberFormat="1" applyFill="1" applyBorder="1" applyAlignment="1">
      <alignment horizontal="left" vertical="center" wrapText="1"/>
    </xf>
    <xf numFmtId="165" fontId="17" fillId="5" borderId="8" xfId="1" applyNumberFormat="1" applyFill="1" applyBorder="1" applyAlignment="1">
      <alignment horizontal="left" vertical="center" wrapText="1"/>
    </xf>
    <xf numFmtId="0" fontId="17" fillId="7" borderId="2" xfId="1" applyFill="1" applyBorder="1" applyAlignment="1">
      <alignment vertical="center" wrapText="1"/>
    </xf>
    <xf numFmtId="0" fontId="17" fillId="6" borderId="8" xfId="1" applyFill="1" applyBorder="1" applyAlignment="1">
      <alignment horizontal="left"/>
    </xf>
    <xf numFmtId="0" fontId="17" fillId="0" borderId="8" xfId="1" applyBorder="1" applyAlignment="1">
      <alignment horizontal="left" vertical="center" wrapText="1"/>
    </xf>
    <xf numFmtId="0" fontId="14" fillId="7" borderId="8" xfId="1" applyFont="1" applyFill="1" applyBorder="1" applyAlignment="1">
      <alignment horizontal="left" vertical="center" wrapText="1"/>
    </xf>
    <xf numFmtId="164" fontId="17" fillId="4" borderId="8" xfId="1" applyNumberFormat="1" applyFill="1" applyBorder="1" applyAlignment="1">
      <alignment horizontal="left" vertical="center" wrapText="1"/>
    </xf>
    <xf numFmtId="0" fontId="21" fillId="0" borderId="13" xfId="1" applyFont="1" applyBorder="1" applyAlignment="1">
      <alignment vertical="center" wrapText="1"/>
    </xf>
    <xf numFmtId="0" fontId="21" fillId="0" borderId="14" xfId="1" applyFont="1" applyBorder="1" applyAlignment="1">
      <alignment vertical="center" wrapText="1"/>
    </xf>
    <xf numFmtId="0" fontId="21" fillId="0" borderId="11" xfId="1" applyFont="1" applyBorder="1" applyAlignment="1">
      <alignment vertical="center" wrapText="1"/>
    </xf>
    <xf numFmtId="0" fontId="23" fillId="0" borderId="0" xfId="1" applyFont="1"/>
    <xf numFmtId="0" fontId="22" fillId="0" borderId="0" xfId="1" applyFont="1" applyAlignment="1">
      <alignment horizontal="left" vertical="center"/>
    </xf>
    <xf numFmtId="0" fontId="21" fillId="0" borderId="0" xfId="1" applyFont="1" applyAlignment="1">
      <alignment horizontal="left" vertical="center"/>
    </xf>
    <xf numFmtId="0" fontId="19" fillId="0" borderId="8" xfId="1" applyFont="1" applyBorder="1" applyAlignment="1">
      <alignment horizontal="left"/>
    </xf>
    <xf numFmtId="0" fontId="39" fillId="0" borderId="0" xfId="1" applyFont="1"/>
    <xf numFmtId="0" fontId="17" fillId="0" borderId="8" xfId="1" applyBorder="1" applyAlignment="1">
      <alignment horizontal="left" vertical="center"/>
    </xf>
    <xf numFmtId="0" fontId="21" fillId="0" borderId="15" xfId="1" applyFont="1" applyBorder="1" applyAlignment="1">
      <alignment vertical="center"/>
    </xf>
    <xf numFmtId="0" fontId="21" fillId="0" borderId="10" xfId="1" applyFont="1" applyBorder="1" applyAlignment="1">
      <alignment vertical="center"/>
    </xf>
    <xf numFmtId="0" fontId="14" fillId="4" borderId="8" xfId="1" applyFont="1" applyFill="1" applyBorder="1" applyAlignment="1">
      <alignment horizontal="left" vertical="center" wrapText="1"/>
    </xf>
    <xf numFmtId="0" fontId="16" fillId="0" borderId="0" xfId="1" applyFont="1"/>
    <xf numFmtId="0" fontId="17" fillId="0" borderId="0" xfId="1" applyAlignment="1">
      <alignment wrapText="1"/>
    </xf>
    <xf numFmtId="0" fontId="17" fillId="0" borderId="8" xfId="1" applyBorder="1" applyAlignment="1">
      <alignment horizontal="left" wrapText="1"/>
    </xf>
    <xf numFmtId="14" fontId="17" fillId="4" borderId="8" xfId="1" applyNumberFormat="1" applyFill="1" applyBorder="1" applyAlignment="1">
      <alignment horizontal="center" vertical="center" wrapText="1"/>
    </xf>
    <xf numFmtId="0" fontId="17" fillId="4" borderId="8" xfId="1" applyFill="1" applyBorder="1" applyAlignment="1">
      <alignment horizontal="center" vertical="center" wrapText="1"/>
    </xf>
    <xf numFmtId="0" fontId="16" fillId="0" borderId="8" xfId="1" applyFont="1" applyBorder="1"/>
    <xf numFmtId="0" fontId="17" fillId="0" borderId="8" xfId="1" applyBorder="1"/>
    <xf numFmtId="0" fontId="17" fillId="4" borderId="2" xfId="1" applyFill="1" applyBorder="1" applyAlignment="1">
      <alignment vertical="center" wrapText="1"/>
    </xf>
    <xf numFmtId="164" fontId="17" fillId="4" borderId="8" xfId="1" applyNumberFormat="1" applyFill="1" applyBorder="1" applyAlignment="1">
      <alignment horizontal="center" vertical="center" wrapText="1"/>
    </xf>
    <xf numFmtId="0" fontId="12" fillId="0" borderId="0" xfId="1" applyFont="1" applyAlignment="1">
      <alignment wrapText="1"/>
    </xf>
    <xf numFmtId="0" fontId="15" fillId="0" borderId="0" xfId="1" applyFont="1"/>
    <xf numFmtId="0" fontId="15" fillId="0" borderId="0" xfId="1" applyFont="1" applyAlignment="1">
      <alignment horizontal="right"/>
    </xf>
    <xf numFmtId="0" fontId="21" fillId="0" borderId="8" xfId="1" applyFont="1" applyBorder="1"/>
    <xf numFmtId="0" fontId="22" fillId="0" borderId="8" xfId="1" applyFont="1" applyBorder="1"/>
    <xf numFmtId="0" fontId="22" fillId="0" borderId="8" xfId="1" applyFont="1" applyBorder="1" applyAlignment="1">
      <alignment wrapText="1"/>
    </xf>
    <xf numFmtId="0" fontId="21" fillId="0" borderId="8" xfId="1" applyFont="1" applyBorder="1" applyAlignment="1">
      <alignment vertical="center" wrapText="1"/>
    </xf>
    <xf numFmtId="0" fontId="23" fillId="0" borderId="8" xfId="1" applyFont="1" applyBorder="1"/>
    <xf numFmtId="0" fontId="22" fillId="0" borderId="8" xfId="1" applyFont="1" applyBorder="1" applyAlignment="1">
      <alignment horizontal="left" vertical="center" wrapText="1"/>
    </xf>
    <xf numFmtId="0" fontId="22" fillId="0" borderId="8" xfId="1" applyFont="1" applyBorder="1" applyAlignment="1">
      <alignment vertical="center" wrapText="1"/>
    </xf>
    <xf numFmtId="0" fontId="19" fillId="0" borderId="0" xfId="1" applyFont="1"/>
    <xf numFmtId="0" fontId="17" fillId="0" borderId="8" xfId="1" applyBorder="1" applyAlignment="1">
      <alignment wrapText="1"/>
    </xf>
    <xf numFmtId="0" fontId="16" fillId="0" borderId="8" xfId="1" applyFont="1" applyBorder="1" applyAlignment="1">
      <alignment wrapText="1"/>
    </xf>
    <xf numFmtId="3" fontId="16" fillId="0" borderId="0" xfId="1" applyNumberFormat="1" applyFont="1"/>
    <xf numFmtId="0" fontId="16" fillId="0" borderId="8" xfId="1" applyFont="1" applyBorder="1" applyAlignment="1">
      <alignment vertical="center" wrapText="1"/>
    </xf>
    <xf numFmtId="0" fontId="17" fillId="0" borderId="16" xfId="1" applyBorder="1" applyAlignment="1">
      <alignment vertical="center"/>
    </xf>
    <xf numFmtId="0" fontId="17" fillId="0" borderId="17" xfId="1" applyBorder="1" applyAlignment="1">
      <alignment vertical="center" wrapText="1"/>
    </xf>
    <xf numFmtId="0" fontId="17" fillId="0" borderId="11" xfId="1" applyBorder="1" applyAlignment="1">
      <alignment vertical="center"/>
    </xf>
    <xf numFmtId="0" fontId="16" fillId="0" borderId="11" xfId="1" applyFont="1" applyBorder="1" applyAlignment="1">
      <alignment vertical="center"/>
    </xf>
    <xf numFmtId="0" fontId="7" fillId="0" borderId="0" xfId="2" applyFont="1" applyAlignment="1">
      <alignment horizontal="center" wrapText="1"/>
    </xf>
    <xf numFmtId="0" fontId="41" fillId="0" borderId="0" xfId="2"/>
    <xf numFmtId="0" fontId="9" fillId="0" borderId="0" xfId="2" applyFont="1"/>
    <xf numFmtId="0" fontId="10" fillId="3" borderId="3" xfId="2" applyFont="1" applyFill="1" applyBorder="1" applyAlignment="1">
      <alignment vertical="center"/>
    </xf>
    <xf numFmtId="0" fontId="10" fillId="3" borderId="4" xfId="2" applyFont="1" applyFill="1" applyBorder="1" applyAlignment="1">
      <alignment vertical="center"/>
    </xf>
    <xf numFmtId="0" fontId="12" fillId="0" borderId="0" xfId="2" applyFont="1"/>
    <xf numFmtId="0" fontId="13" fillId="2" borderId="6" xfId="2" applyFont="1" applyFill="1" applyBorder="1" applyAlignment="1">
      <alignment horizontal="center" vertical="center" wrapText="1"/>
    </xf>
    <xf numFmtId="164" fontId="13" fillId="2" borderId="6" xfId="2" applyNumberFormat="1" applyFont="1" applyFill="1" applyBorder="1" applyAlignment="1">
      <alignment horizontal="center" vertical="center" wrapText="1"/>
    </xf>
    <xf numFmtId="0" fontId="13" fillId="2" borderId="4" xfId="2" applyFont="1" applyFill="1" applyBorder="1" applyAlignment="1">
      <alignment horizontal="center" vertical="center" wrapText="1"/>
    </xf>
    <xf numFmtId="164" fontId="13" fillId="2" borderId="4" xfId="2" applyNumberFormat="1" applyFont="1" applyFill="1" applyBorder="1" applyAlignment="1">
      <alignment horizontal="center" vertical="center" wrapText="1"/>
    </xf>
    <xf numFmtId="0" fontId="17" fillId="4" borderId="8" xfId="2" applyFont="1" applyFill="1" applyBorder="1" applyAlignment="1">
      <alignment horizontal="center" vertical="center" wrapText="1"/>
    </xf>
    <xf numFmtId="0" fontId="41" fillId="0" borderId="8" xfId="2" applyBorder="1"/>
    <xf numFmtId="0" fontId="42" fillId="0" borderId="8" xfId="2" applyFont="1" applyBorder="1"/>
    <xf numFmtId="0" fontId="17" fillId="0" borderId="8" xfId="2" applyFont="1" applyBorder="1" applyAlignment="1">
      <alignment horizontal="left" vertical="center" wrapText="1"/>
    </xf>
    <xf numFmtId="0" fontId="43" fillId="0" borderId="8" xfId="2" applyFont="1" applyBorder="1"/>
    <xf numFmtId="14" fontId="17" fillId="4" borderId="8" xfId="2" applyNumberFormat="1" applyFont="1" applyFill="1" applyBorder="1" applyAlignment="1">
      <alignment horizontal="center" vertical="center"/>
    </xf>
    <xf numFmtId="14" fontId="17" fillId="4" borderId="1" xfId="2" applyNumberFormat="1" applyFont="1" applyFill="1" applyBorder="1" applyAlignment="1">
      <alignment horizontal="center" vertical="center" wrapText="1"/>
    </xf>
    <xf numFmtId="165" fontId="17" fillId="4" borderId="5" xfId="2" applyNumberFormat="1" applyFont="1" applyFill="1" applyBorder="1" applyAlignment="1">
      <alignment vertical="center" wrapText="1"/>
    </xf>
    <xf numFmtId="165" fontId="17" fillId="5" borderId="5" xfId="2" applyNumberFormat="1" applyFont="1" applyFill="1" applyBorder="1" applyAlignment="1">
      <alignment vertical="center" wrapText="1"/>
    </xf>
    <xf numFmtId="0" fontId="17" fillId="4" borderId="4" xfId="2" applyFont="1" applyFill="1" applyBorder="1" applyAlignment="1">
      <alignment horizontal="center" vertical="center" wrapText="1"/>
    </xf>
    <xf numFmtId="0" fontId="17" fillId="4" borderId="4" xfId="2" applyFont="1" applyFill="1" applyBorder="1" applyAlignment="1">
      <alignment vertical="center" wrapText="1"/>
    </xf>
    <xf numFmtId="0" fontId="44" fillId="0" borderId="0" xfId="2" applyFont="1"/>
    <xf numFmtId="14" fontId="17" fillId="4" borderId="8" xfId="2" applyNumberFormat="1" applyFont="1" applyFill="1" applyBorder="1" applyAlignment="1">
      <alignment horizontal="center" vertical="center" wrapText="1"/>
    </xf>
    <xf numFmtId="0" fontId="14" fillId="4" borderId="8" xfId="2" applyFont="1" applyFill="1" applyBorder="1" applyAlignment="1">
      <alignment horizontal="left" vertical="center" wrapText="1"/>
    </xf>
    <xf numFmtId="0" fontId="17" fillId="0" borderId="8" xfId="2" applyFont="1" applyBorder="1" applyAlignment="1">
      <alignment horizontal="center" vertical="center" wrapText="1"/>
    </xf>
    <xf numFmtId="164" fontId="17" fillId="4" borderId="8" xfId="2" applyNumberFormat="1" applyFont="1" applyFill="1" applyBorder="1" applyAlignment="1">
      <alignment horizontal="center" vertical="center" wrapText="1"/>
    </xf>
    <xf numFmtId="0" fontId="41" fillId="0" borderId="8" xfId="2" applyBorder="1" applyAlignment="1">
      <alignment wrapText="1"/>
    </xf>
    <xf numFmtId="0" fontId="17" fillId="4" borderId="8" xfId="2" applyFont="1" applyFill="1" applyBorder="1" applyAlignment="1">
      <alignment horizontal="left"/>
    </xf>
    <xf numFmtId="0" fontId="17" fillId="0" borderId="8" xfId="2" applyFont="1" applyBorder="1" applyAlignment="1">
      <alignment horizontal="left" vertical="center"/>
    </xf>
    <xf numFmtId="0" fontId="42" fillId="0" borderId="8" xfId="2" applyFont="1" applyBorder="1" applyAlignment="1">
      <alignment horizontal="left"/>
    </xf>
    <xf numFmtId="0" fontId="17" fillId="4" borderId="8" xfId="2" applyFont="1" applyFill="1" applyBorder="1" applyAlignment="1">
      <alignment horizontal="center" vertical="center"/>
    </xf>
    <xf numFmtId="0" fontId="45" fillId="0" borderId="8" xfId="2" applyFont="1" applyBorder="1"/>
    <xf numFmtId="164" fontId="17" fillId="4" borderId="8" xfId="2" applyNumberFormat="1" applyFont="1" applyFill="1" applyBorder="1" applyAlignment="1">
      <alignment horizontal="center" vertical="center"/>
    </xf>
    <xf numFmtId="0" fontId="42" fillId="0" borderId="8" xfId="2" applyFont="1" applyBorder="1" applyAlignment="1">
      <alignment vertical="center"/>
    </xf>
    <xf numFmtId="0" fontId="41" fillId="0" borderId="8" xfId="2" applyBorder="1" applyAlignment="1">
      <alignment horizontal="left"/>
    </xf>
    <xf numFmtId="0" fontId="17" fillId="4" borderId="3" xfId="2" applyFont="1" applyFill="1" applyBorder="1" applyAlignment="1">
      <alignment horizontal="center" vertical="center" wrapText="1"/>
    </xf>
    <xf numFmtId="0" fontId="14" fillId="4" borderId="3" xfId="2" applyFont="1" applyFill="1" applyBorder="1" applyAlignment="1">
      <alignment horizontal="left" vertical="center" wrapText="1"/>
    </xf>
    <xf numFmtId="0" fontId="17" fillId="0" borderId="3" xfId="2" applyFont="1" applyBorder="1" applyAlignment="1">
      <alignment horizontal="left" vertical="center" wrapText="1"/>
    </xf>
    <xf numFmtId="0" fontId="17" fillId="0" borderId="3" xfId="2" applyFont="1" applyBorder="1" applyAlignment="1">
      <alignment horizontal="center" vertical="center" wrapText="1"/>
    </xf>
    <xf numFmtId="164" fontId="17" fillId="4" borderId="3" xfId="2" applyNumberFormat="1" applyFont="1" applyFill="1" applyBorder="1" applyAlignment="1">
      <alignment horizontal="center" vertical="center" wrapText="1"/>
    </xf>
    <xf numFmtId="14" fontId="17" fillId="4" borderId="3" xfId="2" applyNumberFormat="1" applyFont="1" applyFill="1" applyBorder="1" applyAlignment="1">
      <alignment horizontal="center" vertical="center" wrapText="1"/>
    </xf>
    <xf numFmtId="14" fontId="17" fillId="4" borderId="5" xfId="2" applyNumberFormat="1" applyFont="1" applyFill="1" applyBorder="1" applyAlignment="1">
      <alignment horizontal="center" vertical="center" wrapText="1"/>
    </xf>
    <xf numFmtId="0" fontId="14" fillId="4" borderId="4" xfId="2" applyFont="1" applyFill="1" applyBorder="1" applyAlignment="1">
      <alignment horizontal="left" vertical="center" wrapText="1"/>
    </xf>
    <xf numFmtId="0" fontId="17" fillId="0" borderId="4" xfId="2" applyFont="1" applyBorder="1" applyAlignment="1">
      <alignment horizontal="left" vertical="center" wrapText="1"/>
    </xf>
    <xf numFmtId="0" fontId="17" fillId="0" borderId="4" xfId="2" applyFont="1" applyBorder="1" applyAlignment="1">
      <alignment horizontal="center" vertical="center" wrapText="1"/>
    </xf>
    <xf numFmtId="164" fontId="17" fillId="4" borderId="4" xfId="2" applyNumberFormat="1" applyFont="1" applyFill="1" applyBorder="1" applyAlignment="1">
      <alignment horizontal="center" vertical="center" wrapText="1"/>
    </xf>
    <xf numFmtId="14" fontId="17" fillId="4" borderId="4" xfId="2" applyNumberFormat="1" applyFont="1" applyFill="1" applyBorder="1" applyAlignment="1">
      <alignment horizontal="center" vertical="center" wrapText="1"/>
    </xf>
    <xf numFmtId="0" fontId="12" fillId="0" borderId="0" xfId="2" applyFont="1" applyAlignment="1">
      <alignment wrapText="1"/>
    </xf>
    <xf numFmtId="0" fontId="15" fillId="0" borderId="0" xfId="2" applyFont="1"/>
    <xf numFmtId="0" fontId="17" fillId="0" borderId="0" xfId="2" applyFont="1"/>
    <xf numFmtId="0" fontId="15" fillId="0" borderId="0" xfId="2" applyFont="1" applyAlignment="1">
      <alignment horizontal="right"/>
    </xf>
    <xf numFmtId="0" fontId="50" fillId="0" borderId="0" xfId="2" applyFont="1" applyAlignment="1">
      <alignment horizontal="center" wrapText="1"/>
    </xf>
    <xf numFmtId="0" fontId="51" fillId="0" borderId="0" xfId="2" applyFont="1"/>
    <xf numFmtId="0" fontId="52" fillId="3" borderId="3" xfId="2" applyFont="1" applyFill="1" applyBorder="1" applyAlignment="1">
      <alignment vertical="center"/>
    </xf>
    <xf numFmtId="0" fontId="52" fillId="3" borderId="4" xfId="2" applyFont="1" applyFill="1" applyBorder="1" applyAlignment="1">
      <alignment vertical="center"/>
    </xf>
    <xf numFmtId="0" fontId="55" fillId="0" borderId="0" xfId="2" applyFont="1"/>
    <xf numFmtId="0" fontId="54" fillId="2" borderId="4" xfId="2" applyFont="1" applyFill="1" applyBorder="1" applyAlignment="1">
      <alignment horizontal="center" vertical="center" wrapText="1"/>
    </xf>
    <xf numFmtId="164" fontId="54" fillId="2" borderId="4" xfId="2" applyNumberFormat="1" applyFont="1" applyFill="1" applyBorder="1" applyAlignment="1">
      <alignment horizontal="center" vertical="center" wrapText="1"/>
    </xf>
    <xf numFmtId="0" fontId="46" fillId="4" borderId="4" xfId="2" applyFont="1" applyFill="1" applyBorder="1" applyAlignment="1">
      <alignment vertical="center" wrapText="1"/>
    </xf>
    <xf numFmtId="0" fontId="56" fillId="0" borderId="0" xfId="2" applyFont="1"/>
    <xf numFmtId="0" fontId="57" fillId="0" borderId="0" xfId="2" applyFont="1"/>
    <xf numFmtId="0" fontId="41" fillId="0" borderId="9" xfId="2" applyBorder="1" applyAlignment="1">
      <alignment vertical="center"/>
    </xf>
    <xf numFmtId="0" fontId="41" fillId="0" borderId="20" xfId="2" applyBorder="1" applyAlignment="1">
      <alignment vertical="center"/>
    </xf>
    <xf numFmtId="0" fontId="58" fillId="0" borderId="0" xfId="2" applyFont="1"/>
    <xf numFmtId="0" fontId="41" fillId="0" borderId="0" xfId="2" applyAlignment="1">
      <alignment wrapText="1"/>
    </xf>
    <xf numFmtId="0" fontId="41" fillId="0" borderId="0" xfId="2" applyAlignment="1">
      <alignment horizontal="center"/>
    </xf>
    <xf numFmtId="0" fontId="55" fillId="0" borderId="0" xfId="2" applyFont="1" applyAlignment="1">
      <alignment wrapText="1"/>
    </xf>
    <xf numFmtId="0" fontId="59" fillId="0" borderId="0" xfId="2" applyFont="1"/>
    <xf numFmtId="0" fontId="46" fillId="0" borderId="0" xfId="2" applyFont="1"/>
    <xf numFmtId="0" fontId="59" fillId="0" borderId="0" xfId="2" applyFont="1" applyAlignment="1">
      <alignment horizontal="right"/>
    </xf>
    <xf numFmtId="164" fontId="54" fillId="2" borderId="6" xfId="2" applyNumberFormat="1" applyFont="1" applyFill="1" applyBorder="1" applyAlignment="1">
      <alignment horizontal="center" vertical="center" wrapText="1"/>
    </xf>
    <xf numFmtId="0" fontId="17" fillId="4" borderId="4" xfId="3" applyFont="1" applyFill="1" applyBorder="1" applyAlignment="1">
      <alignment horizontal="left" vertical="center" wrapText="1"/>
    </xf>
    <xf numFmtId="0" fontId="42" fillId="6" borderId="0" xfId="2" applyFont="1" applyFill="1"/>
    <xf numFmtId="0" fontId="42" fillId="0" borderId="0" xfId="2" applyFont="1"/>
    <xf numFmtId="0" fontId="46" fillId="4" borderId="4" xfId="2" applyFont="1" applyFill="1" applyBorder="1"/>
    <xf numFmtId="0" fontId="46" fillId="0" borderId="4" xfId="2" applyFont="1" applyBorder="1" applyAlignment="1">
      <alignment horizontal="left" vertical="center" wrapText="1"/>
    </xf>
    <xf numFmtId="0" fontId="46" fillId="4" borderId="4" xfId="2" applyFont="1" applyFill="1" applyBorder="1" applyAlignment="1">
      <alignment horizontal="center" vertical="center" wrapText="1"/>
    </xf>
    <xf numFmtId="0" fontId="17" fillId="4" borderId="8" xfId="4" applyFont="1" applyFill="1" applyBorder="1" applyAlignment="1">
      <alignment horizontal="center" vertical="center" wrapText="1"/>
    </xf>
    <xf numFmtId="14" fontId="46" fillId="4" borderId="4" xfId="2" applyNumberFormat="1" applyFont="1" applyFill="1" applyBorder="1" applyAlignment="1">
      <alignment horizontal="center" vertical="center"/>
    </xf>
    <xf numFmtId="14" fontId="46" fillId="4" borderId="5" xfId="2" applyNumberFormat="1" applyFont="1" applyFill="1" applyBorder="1" applyAlignment="1">
      <alignment horizontal="center" vertical="center" wrapText="1"/>
    </xf>
    <xf numFmtId="165" fontId="46" fillId="4" borderId="5" xfId="2" applyNumberFormat="1" applyFont="1" applyFill="1" applyBorder="1" applyAlignment="1">
      <alignment vertical="center" wrapText="1"/>
    </xf>
    <xf numFmtId="165" fontId="17" fillId="4" borderId="5" xfId="5" applyNumberFormat="1" applyFont="1" applyFill="1" applyBorder="1" applyAlignment="1">
      <alignment vertical="center" wrapText="1"/>
    </xf>
    <xf numFmtId="165" fontId="17" fillId="5" borderId="5" xfId="5" applyNumberFormat="1" applyFont="1" applyFill="1" applyBorder="1" applyAlignment="1">
      <alignment vertical="center" wrapText="1"/>
    </xf>
    <xf numFmtId="165" fontId="46" fillId="5" borderId="5" xfId="2" applyNumberFormat="1" applyFont="1" applyFill="1" applyBorder="1" applyAlignment="1">
      <alignment vertical="center" wrapText="1"/>
    </xf>
    <xf numFmtId="165" fontId="46" fillId="8" borderId="5" xfId="2" applyNumberFormat="1" applyFont="1" applyFill="1" applyBorder="1" applyAlignment="1">
      <alignment vertical="center" wrapText="1"/>
    </xf>
    <xf numFmtId="0" fontId="41" fillId="6" borderId="0" xfId="2" applyFill="1"/>
    <xf numFmtId="14" fontId="46" fillId="4" borderId="4" xfId="2" applyNumberFormat="1" applyFont="1" applyFill="1" applyBorder="1" applyAlignment="1">
      <alignment horizontal="center" vertical="center" wrapText="1"/>
    </xf>
    <xf numFmtId="0" fontId="60" fillId="7" borderId="4" xfId="2" applyFont="1" applyFill="1" applyBorder="1" applyAlignment="1">
      <alignment horizontal="left" vertical="center" wrapText="1"/>
    </xf>
    <xf numFmtId="0" fontId="46" fillId="0" borderId="4" xfId="2" applyFont="1" applyBorder="1" applyAlignment="1">
      <alignment horizontal="center" vertical="center" wrapText="1"/>
    </xf>
    <xf numFmtId="164" fontId="46" fillId="4" borderId="4" xfId="2" applyNumberFormat="1" applyFont="1" applyFill="1" applyBorder="1" applyAlignment="1">
      <alignment horizontal="center" vertical="center" wrapText="1"/>
    </xf>
    <xf numFmtId="0" fontId="60" fillId="4" borderId="4" xfId="2" applyFont="1" applyFill="1" applyBorder="1" applyAlignment="1">
      <alignment horizontal="left" vertical="center" wrapText="1"/>
    </xf>
    <xf numFmtId="0" fontId="43" fillId="0" borderId="0" xfId="2" applyFont="1"/>
    <xf numFmtId="0" fontId="17" fillId="4" borderId="4" xfId="2" applyFont="1" applyFill="1" applyBorder="1"/>
    <xf numFmtId="0" fontId="46" fillId="4" borderId="4" xfId="2" applyFont="1" applyFill="1" applyBorder="1" applyAlignment="1">
      <alignment vertical="center"/>
    </xf>
    <xf numFmtId="0" fontId="42" fillId="0" borderId="0" xfId="2" applyFont="1" applyAlignment="1">
      <alignment horizontal="left"/>
    </xf>
    <xf numFmtId="0" fontId="46" fillId="4" borderId="4" xfId="2" applyFont="1" applyFill="1" applyBorder="1" applyAlignment="1">
      <alignment horizontal="left" vertical="center" wrapText="1"/>
    </xf>
    <xf numFmtId="164" fontId="46" fillId="4" borderId="4" xfId="2" applyNumberFormat="1" applyFont="1" applyFill="1" applyBorder="1" applyAlignment="1">
      <alignment vertical="center"/>
    </xf>
    <xf numFmtId="0" fontId="54" fillId="2" borderId="6" xfId="2" applyFont="1" applyFill="1" applyBorder="1" applyAlignment="1">
      <alignment horizontal="center" vertical="center" wrapText="1"/>
    </xf>
    <xf numFmtId="0" fontId="17" fillId="4" borderId="5" xfId="3" applyFont="1" applyFill="1" applyBorder="1" applyAlignment="1">
      <alignment horizontal="left" vertical="center" wrapText="1"/>
    </xf>
    <xf numFmtId="0" fontId="21" fillId="6" borderId="0" xfId="2" applyFont="1" applyFill="1" applyAlignment="1">
      <alignment horizontal="left"/>
    </xf>
    <xf numFmtId="0" fontId="46" fillId="0" borderId="2" xfId="2" applyFont="1" applyBorder="1" applyAlignment="1">
      <alignment horizontal="left" vertical="center" wrapText="1"/>
    </xf>
    <xf numFmtId="0" fontId="42" fillId="0" borderId="0" xfId="2" applyFont="1" applyAlignment="1">
      <alignment horizontal="center" wrapText="1"/>
    </xf>
    <xf numFmtId="14" fontId="46" fillId="4" borderId="1" xfId="2" applyNumberFormat="1" applyFont="1" applyFill="1" applyBorder="1" applyAlignment="1">
      <alignment horizontal="center" vertical="center" wrapText="1"/>
    </xf>
    <xf numFmtId="0" fontId="3" fillId="6" borderId="0" xfId="2" applyFont="1" applyFill="1" applyAlignment="1">
      <alignment horizontal="left"/>
    </xf>
    <xf numFmtId="0" fontId="42" fillId="6" borderId="8" xfId="2" applyFont="1" applyFill="1" applyBorder="1" applyAlignment="1">
      <alignment horizontal="left"/>
    </xf>
    <xf numFmtId="0" fontId="42" fillId="0" borderId="8" xfId="2" applyFont="1" applyBorder="1" applyAlignment="1">
      <alignment horizontal="center" wrapText="1"/>
    </xf>
    <xf numFmtId="0" fontId="42" fillId="6" borderId="0" xfId="2" applyFont="1" applyFill="1" applyAlignment="1">
      <alignment horizontal="left"/>
    </xf>
    <xf numFmtId="0" fontId="14" fillId="7" borderId="8" xfId="2" applyFont="1" applyFill="1" applyBorder="1" applyAlignment="1">
      <alignment horizontal="left"/>
    </xf>
    <xf numFmtId="0" fontId="21" fillId="0" borderId="0" xfId="2" applyFont="1" applyAlignment="1">
      <alignment horizontal="left"/>
    </xf>
    <xf numFmtId="0" fontId="21" fillId="0" borderId="0" xfId="2" applyFont="1" applyAlignment="1">
      <alignment horizontal="center" wrapText="1"/>
    </xf>
    <xf numFmtId="0" fontId="21" fillId="0" borderId="8" xfId="2" applyFont="1" applyBorder="1" applyAlignment="1">
      <alignment horizontal="left"/>
    </xf>
    <xf numFmtId="0" fontId="17" fillId="0" borderId="7" xfId="2" applyFont="1" applyBorder="1" applyAlignment="1">
      <alignment horizontal="center" vertical="center" wrapText="1"/>
    </xf>
    <xf numFmtId="164" fontId="17" fillId="4" borderId="8" xfId="2" applyNumberFormat="1" applyFont="1" applyFill="1" applyBorder="1" applyAlignment="1">
      <alignment horizontal="center" wrapText="1"/>
    </xf>
    <xf numFmtId="0" fontId="17" fillId="4" borderId="0" xfId="2" applyFont="1" applyFill="1" applyAlignment="1">
      <alignment horizontal="center" vertical="center" wrapText="1"/>
    </xf>
    <xf numFmtId="0" fontId="45" fillId="0" borderId="8" xfId="2" applyFont="1" applyBorder="1" applyAlignment="1">
      <alignment horizontal="center" wrapText="1"/>
    </xf>
    <xf numFmtId="0" fontId="17" fillId="4" borderId="21" xfId="2" applyFont="1" applyFill="1" applyBorder="1" applyAlignment="1">
      <alignment horizontal="left"/>
    </xf>
    <xf numFmtId="0" fontId="46" fillId="0" borderId="22" xfId="2" applyFont="1" applyBorder="1" applyAlignment="1">
      <alignment horizontal="left" vertical="center" wrapText="1"/>
    </xf>
    <xf numFmtId="0" fontId="17" fillId="4" borderId="6" xfId="2" applyFont="1" applyFill="1" applyBorder="1" applyAlignment="1">
      <alignment horizontal="center" vertical="center" wrapText="1"/>
    </xf>
    <xf numFmtId="0" fontId="17" fillId="4" borderId="21" xfId="2" applyFont="1" applyFill="1" applyBorder="1" applyAlignment="1">
      <alignment horizontal="center" vertical="center" wrapText="1"/>
    </xf>
    <xf numFmtId="0" fontId="17" fillId="0" borderId="6" xfId="2" applyFont="1" applyBorder="1" applyAlignment="1">
      <alignment horizontal="center" vertical="center" wrapText="1"/>
    </xf>
    <xf numFmtId="0" fontId="17" fillId="4" borderId="21" xfId="4" applyFont="1" applyFill="1" applyBorder="1" applyAlignment="1">
      <alignment horizontal="center" vertical="center" wrapText="1"/>
    </xf>
    <xf numFmtId="0" fontId="21" fillId="6" borderId="8" xfId="2" applyFont="1" applyFill="1" applyBorder="1" applyAlignment="1">
      <alignment horizontal="left"/>
    </xf>
    <xf numFmtId="0" fontId="46" fillId="0" borderId="8" xfId="2" applyFont="1" applyBorder="1" applyAlignment="1">
      <alignment horizontal="left" vertical="center" wrapText="1"/>
    </xf>
    <xf numFmtId="0" fontId="21" fillId="0" borderId="8" xfId="2" applyFont="1" applyBorder="1" applyAlignment="1">
      <alignment horizontal="center" wrapText="1"/>
    </xf>
    <xf numFmtId="0" fontId="14" fillId="7" borderId="23" xfId="2" applyFont="1" applyFill="1" applyBorder="1" applyAlignment="1">
      <alignment horizontal="left"/>
    </xf>
    <xf numFmtId="0" fontId="17" fillId="4" borderId="23" xfId="2" applyFont="1" applyFill="1" applyBorder="1" applyAlignment="1">
      <alignment horizontal="left"/>
    </xf>
    <xf numFmtId="0" fontId="46" fillId="0" borderId="24" xfId="2" applyFont="1" applyBorder="1" applyAlignment="1">
      <alignment horizontal="left" vertical="center" wrapText="1"/>
    </xf>
    <xf numFmtId="0" fontId="17" fillId="4" borderId="23" xfId="2" applyFont="1" applyFill="1" applyBorder="1" applyAlignment="1">
      <alignment horizontal="center" vertical="center" wrapText="1"/>
    </xf>
    <xf numFmtId="0" fontId="17" fillId="4" borderId="23" xfId="4" applyFont="1" applyFill="1" applyBorder="1" applyAlignment="1">
      <alignment horizontal="center" vertical="center" wrapText="1"/>
    </xf>
    <xf numFmtId="0" fontId="14" fillId="4" borderId="8" xfId="2" applyFont="1" applyFill="1" applyBorder="1" applyAlignment="1">
      <alignment horizontal="left"/>
    </xf>
    <xf numFmtId="0" fontId="21" fillId="0" borderId="0" xfId="2" applyFont="1"/>
    <xf numFmtId="0" fontId="22" fillId="0" borderId="0" xfId="2" applyFont="1"/>
    <xf numFmtId="164" fontId="46" fillId="4" borderId="8" xfId="2" applyNumberFormat="1" applyFont="1" applyFill="1" applyBorder="1" applyAlignment="1">
      <alignment horizontal="center" vertical="center" wrapText="1"/>
    </xf>
    <xf numFmtId="14" fontId="46" fillId="4" borderId="8" xfId="2" applyNumberFormat="1" applyFont="1" applyFill="1" applyBorder="1" applyAlignment="1">
      <alignment horizontal="center" vertical="center" wrapText="1"/>
    </xf>
    <xf numFmtId="0" fontId="14" fillId="4" borderId="3" xfId="2" applyFont="1" applyFill="1" applyBorder="1" applyAlignment="1">
      <alignment horizontal="left"/>
    </xf>
    <xf numFmtId="0" fontId="17" fillId="4" borderId="3" xfId="2" applyFont="1" applyFill="1" applyBorder="1" applyAlignment="1">
      <alignment horizontal="left"/>
    </xf>
    <xf numFmtId="164" fontId="46" fillId="4" borderId="3" xfId="2" applyNumberFormat="1" applyFont="1" applyFill="1" applyBorder="1" applyAlignment="1">
      <alignment horizontal="center" vertical="center" wrapText="1"/>
    </xf>
    <xf numFmtId="14" fontId="46" fillId="4" borderId="3" xfId="2" applyNumberFormat="1" applyFont="1" applyFill="1" applyBorder="1" applyAlignment="1">
      <alignment horizontal="center" vertical="center" wrapText="1"/>
    </xf>
    <xf numFmtId="0" fontId="14" fillId="4" borderId="4" xfId="2" applyFont="1" applyFill="1" applyBorder="1" applyAlignment="1">
      <alignment horizontal="left"/>
    </xf>
    <xf numFmtId="0" fontId="17" fillId="4" borderId="4" xfId="2" applyFont="1" applyFill="1" applyBorder="1" applyAlignment="1">
      <alignment horizontal="left"/>
    </xf>
    <xf numFmtId="0" fontId="55" fillId="6" borderId="0" xfId="2" applyFont="1" applyFill="1"/>
    <xf numFmtId="0" fontId="46" fillId="6" borderId="0" xfId="2" applyFont="1" applyFill="1"/>
    <xf numFmtId="0" fontId="17" fillId="4" borderId="8" xfId="3" applyFont="1" applyFill="1" applyBorder="1" applyAlignment="1">
      <alignment horizontal="left" vertical="center" wrapText="1"/>
    </xf>
    <xf numFmtId="0" fontId="21" fillId="0" borderId="8" xfId="2" applyFont="1" applyBorder="1" applyAlignment="1">
      <alignment wrapText="1"/>
    </xf>
    <xf numFmtId="0" fontId="21" fillId="0" borderId="8" xfId="2" applyFont="1" applyBorder="1"/>
    <xf numFmtId="165" fontId="17" fillId="4" borderId="8" xfId="2" applyNumberFormat="1" applyFont="1" applyFill="1" applyBorder="1" applyAlignment="1">
      <alignment vertical="center" wrapText="1"/>
    </xf>
    <xf numFmtId="165" fontId="17" fillId="4" borderId="8" xfId="5" applyNumberFormat="1" applyFont="1" applyFill="1" applyBorder="1" applyAlignment="1">
      <alignment vertical="center" wrapText="1"/>
    </xf>
    <xf numFmtId="165" fontId="17" fillId="5" borderId="8" xfId="5" applyNumberFormat="1" applyFont="1" applyFill="1" applyBorder="1" applyAlignment="1">
      <alignment vertical="center" wrapText="1"/>
    </xf>
    <xf numFmtId="165" fontId="17" fillId="5" borderId="8" xfId="2" applyNumberFormat="1" applyFont="1" applyFill="1" applyBorder="1" applyAlignment="1">
      <alignment vertical="center" wrapText="1"/>
    </xf>
    <xf numFmtId="165" fontId="17" fillId="8" borderId="8" xfId="2" applyNumberFormat="1" applyFont="1" applyFill="1" applyBorder="1" applyAlignment="1">
      <alignment vertical="center" wrapText="1"/>
    </xf>
    <xf numFmtId="0" fontId="17" fillId="4" borderId="8" xfId="2" applyFont="1" applyFill="1" applyBorder="1" applyAlignment="1">
      <alignment vertical="center" wrapText="1"/>
    </xf>
    <xf numFmtId="0" fontId="42" fillId="0" borderId="8" xfId="2" applyFont="1" applyBorder="1" applyAlignment="1">
      <alignment horizontal="left" wrapText="1"/>
    </xf>
    <xf numFmtId="0" fontId="2" fillId="6" borderId="8" xfId="2" applyFont="1" applyFill="1" applyBorder="1" applyAlignment="1">
      <alignment horizontal="left" wrapText="1"/>
    </xf>
    <xf numFmtId="0" fontId="42" fillId="6" borderId="8" xfId="2" applyFont="1" applyFill="1" applyBorder="1" applyAlignment="1">
      <alignment horizontal="left" wrapText="1"/>
    </xf>
    <xf numFmtId="0" fontId="14" fillId="7" borderId="8" xfId="2" applyFont="1" applyFill="1" applyBorder="1" applyAlignment="1">
      <alignment horizontal="left" wrapText="1"/>
    </xf>
    <xf numFmtId="0" fontId="17" fillId="4" borderId="8" xfId="2" applyFont="1" applyFill="1" applyBorder="1" applyAlignment="1">
      <alignment horizontal="left" wrapText="1"/>
    </xf>
    <xf numFmtId="0" fontId="21" fillId="6" borderId="8" xfId="2" applyFont="1" applyFill="1" applyBorder="1" applyAlignment="1">
      <alignment horizontal="left" wrapText="1"/>
    </xf>
    <xf numFmtId="0" fontId="21" fillId="0" borderId="8" xfId="2" applyFont="1" applyBorder="1" applyAlignment="1">
      <alignment horizontal="left" wrapText="1"/>
    </xf>
    <xf numFmtId="0" fontId="39" fillId="0" borderId="8" xfId="2" applyFont="1" applyBorder="1" applyAlignment="1">
      <alignment horizontal="center" wrapText="1"/>
    </xf>
    <xf numFmtId="3" fontId="42" fillId="0" borderId="8" xfId="2" applyNumberFormat="1" applyFont="1" applyBorder="1" applyAlignment="1">
      <alignment horizontal="left" wrapText="1"/>
    </xf>
    <xf numFmtId="0" fontId="42" fillId="0" borderId="8" xfId="6" applyNumberFormat="1" applyFont="1" applyBorder="1" applyAlignment="1">
      <alignment horizontal="left" wrapText="1"/>
    </xf>
    <xf numFmtId="0" fontId="34" fillId="2" borderId="5" xfId="0" applyFont="1" applyFill="1" applyBorder="1" applyAlignment="1">
      <alignment horizontal="center" vertical="center" wrapText="1"/>
    </xf>
    <xf numFmtId="0" fontId="28" fillId="0" borderId="1" xfId="0" applyFont="1" applyBorder="1"/>
    <xf numFmtId="0" fontId="28" fillId="0" borderId="2" xfId="0" applyFont="1" applyBorder="1"/>
    <xf numFmtId="0" fontId="26" fillId="0" borderId="0" xfId="0" applyFont="1" applyAlignment="1">
      <alignment horizontal="left" wrapText="1"/>
    </xf>
    <xf numFmtId="0" fontId="0" fillId="0" borderId="0" xfId="0"/>
    <xf numFmtId="0" fontId="27" fillId="2" borderId="1" xfId="0" applyFont="1" applyFill="1" applyBorder="1"/>
    <xf numFmtId="0" fontId="25" fillId="3" borderId="5" xfId="0" applyFont="1" applyFill="1" applyBorder="1" applyAlignment="1">
      <alignment vertical="center" wrapText="1"/>
    </xf>
    <xf numFmtId="0" fontId="25" fillId="0" borderId="5" xfId="0" applyFont="1" applyBorder="1" applyAlignment="1">
      <alignment wrapText="1"/>
    </xf>
    <xf numFmtId="0" fontId="34" fillId="2" borderId="6" xfId="0" applyFont="1" applyFill="1" applyBorder="1" applyAlignment="1">
      <alignment horizontal="center" vertical="center" wrapText="1"/>
    </xf>
    <xf numFmtId="0" fontId="28" fillId="0" borderId="7" xfId="0" applyFont="1" applyBorder="1"/>
    <xf numFmtId="0" fontId="28" fillId="0" borderId="3" xfId="0" applyFont="1" applyBorder="1"/>
    <xf numFmtId="0" fontId="25" fillId="4" borderId="5" xfId="0" applyFont="1" applyFill="1" applyBorder="1" applyAlignment="1">
      <alignment wrapText="1"/>
    </xf>
    <xf numFmtId="164" fontId="34" fillId="2" borderId="5" xfId="0" applyNumberFormat="1" applyFont="1" applyFill="1" applyBorder="1" applyAlignment="1">
      <alignment horizontal="center" vertical="center" wrapText="1"/>
    </xf>
    <xf numFmtId="164" fontId="34" fillId="2" borderId="6" xfId="0" applyNumberFormat="1" applyFont="1" applyFill="1" applyBorder="1" applyAlignment="1">
      <alignment horizontal="center" vertical="center" wrapText="1"/>
    </xf>
    <xf numFmtId="4" fontId="34" fillId="2" borderId="0" xfId="0" applyNumberFormat="1" applyFont="1" applyFill="1" applyAlignment="1">
      <alignment wrapText="1"/>
    </xf>
    <xf numFmtId="0" fontId="4" fillId="0" borderId="0" xfId="0" applyFont="1" applyAlignment="1">
      <alignment horizontal="left" wrapText="1"/>
    </xf>
    <xf numFmtId="0" fontId="5" fillId="2" borderId="1" xfId="0" applyFont="1" applyFill="1" applyBorder="1"/>
    <xf numFmtId="0" fontId="6" fillId="0" borderId="1" xfId="0" applyFont="1" applyBorder="1"/>
    <xf numFmtId="0" fontId="6" fillId="0" borderId="2" xfId="0" applyFont="1" applyBorder="1"/>
    <xf numFmtId="0" fontId="11" fillId="3" borderId="5" xfId="0" applyFont="1" applyFill="1" applyBorder="1" applyAlignment="1">
      <alignment vertical="center" wrapText="1"/>
    </xf>
    <xf numFmtId="0" fontId="13" fillId="2" borderId="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6" fillId="0" borderId="7" xfId="0" applyFont="1" applyBorder="1"/>
    <xf numFmtId="0" fontId="6" fillId="0" borderId="3" xfId="0" applyFont="1" applyBorder="1"/>
    <xf numFmtId="164" fontId="13" fillId="2" borderId="6" xfId="0" applyNumberFormat="1" applyFont="1" applyFill="1" applyBorder="1" applyAlignment="1">
      <alignment horizontal="center" vertical="center" wrapText="1"/>
    </xf>
    <xf numFmtId="164" fontId="13" fillId="2" borderId="5" xfId="0" applyNumberFormat="1" applyFont="1" applyFill="1" applyBorder="1" applyAlignment="1">
      <alignment horizontal="center" vertical="center" wrapText="1"/>
    </xf>
    <xf numFmtId="0" fontId="11" fillId="0" borderId="5" xfId="0" applyFont="1" applyBorder="1" applyAlignment="1">
      <alignment wrapText="1"/>
    </xf>
    <xf numFmtId="4" fontId="13" fillId="2" borderId="0" xfId="0" applyNumberFormat="1" applyFont="1" applyFill="1" applyAlignment="1">
      <alignment wrapText="1"/>
    </xf>
    <xf numFmtId="0" fontId="11" fillId="4" borderId="5" xfId="0" applyFont="1" applyFill="1" applyBorder="1" applyAlignment="1">
      <alignment wrapText="1"/>
    </xf>
    <xf numFmtId="0" fontId="11" fillId="0" borderId="5" xfId="1" applyFont="1" applyBorder="1" applyAlignment="1">
      <alignment wrapText="1"/>
    </xf>
    <xf numFmtId="0" fontId="6" fillId="0" borderId="1" xfId="1" applyFont="1" applyBorder="1"/>
    <xf numFmtId="0" fontId="6" fillId="0" borderId="2" xfId="1" applyFont="1" applyBorder="1"/>
    <xf numFmtId="164" fontId="13" fillId="2" borderId="5" xfId="1" applyNumberFormat="1" applyFont="1" applyFill="1" applyBorder="1" applyAlignment="1">
      <alignment horizontal="center" vertical="center" wrapText="1"/>
    </xf>
    <xf numFmtId="0" fontId="13" fillId="2" borderId="6" xfId="1" applyFont="1" applyFill="1" applyBorder="1" applyAlignment="1">
      <alignment horizontal="center" vertical="center" wrapText="1"/>
    </xf>
    <xf numFmtId="0" fontId="6" fillId="0" borderId="7" xfId="1" applyFont="1" applyBorder="1"/>
    <xf numFmtId="164" fontId="13" fillId="2" borderId="6" xfId="1" applyNumberFormat="1" applyFont="1" applyFill="1" applyBorder="1" applyAlignment="1">
      <alignment horizontal="center" vertical="center" wrapText="1"/>
    </xf>
    <xf numFmtId="4" fontId="13" fillId="2" borderId="0" xfId="1" applyNumberFormat="1" applyFont="1" applyFill="1" applyAlignment="1">
      <alignment wrapText="1"/>
    </xf>
    <xf numFmtId="0" fontId="17" fillId="0" borderId="0" xfId="1"/>
    <xf numFmtId="0" fontId="11" fillId="4" borderId="5" xfId="1" applyFont="1" applyFill="1" applyBorder="1" applyAlignment="1">
      <alignment wrapText="1"/>
    </xf>
    <xf numFmtId="0" fontId="6" fillId="0" borderId="3" xfId="1" applyFont="1" applyBorder="1"/>
    <xf numFmtId="0" fontId="13" fillId="2" borderId="5" xfId="1" applyFont="1" applyFill="1" applyBorder="1" applyAlignment="1">
      <alignment horizontal="center" vertical="center" wrapText="1"/>
    </xf>
    <xf numFmtId="0" fontId="4" fillId="0" borderId="0" xfId="1" applyFont="1" applyAlignment="1">
      <alignment horizontal="left" wrapText="1"/>
    </xf>
    <xf numFmtId="0" fontId="5" fillId="2" borderId="1" xfId="1" applyFont="1" applyFill="1" applyBorder="1"/>
    <xf numFmtId="0" fontId="11" fillId="3" borderId="5" xfId="1" applyFont="1" applyFill="1" applyBorder="1" applyAlignment="1">
      <alignment vertical="center" wrapText="1"/>
    </xf>
    <xf numFmtId="0" fontId="13" fillId="2" borderId="5" xfId="2" applyFont="1" applyFill="1" applyBorder="1" applyAlignment="1">
      <alignment horizontal="center" vertical="center" wrapText="1"/>
    </xf>
    <xf numFmtId="0" fontId="6" fillId="0" borderId="1" xfId="2" applyFont="1" applyBorder="1"/>
    <xf numFmtId="0" fontId="6" fillId="0" borderId="2" xfId="2" applyFont="1" applyBorder="1"/>
    <xf numFmtId="0" fontId="4" fillId="0" borderId="0" xfId="2" applyFont="1" applyAlignment="1">
      <alignment horizontal="left" wrapText="1"/>
    </xf>
    <xf numFmtId="0" fontId="41" fillId="0" borderId="0" xfId="2"/>
    <xf numFmtId="0" fontId="5" fillId="2" borderId="0" xfId="2" applyFont="1" applyFill="1" applyAlignment="1">
      <alignment horizontal="left"/>
    </xf>
    <xf numFmtId="0" fontId="6" fillId="0" borderId="0" xfId="2" applyFont="1"/>
    <xf numFmtId="0" fontId="11" fillId="3" borderId="18" xfId="2" applyFont="1" applyFill="1" applyBorder="1" applyAlignment="1">
      <alignment horizontal="center" vertical="center" wrapText="1"/>
    </xf>
    <xf numFmtId="0" fontId="6" fillId="0" borderId="19" xfId="2" applyFont="1" applyBorder="1"/>
    <xf numFmtId="0" fontId="13" fillId="2" borderId="6" xfId="2" applyFont="1" applyFill="1" applyBorder="1" applyAlignment="1">
      <alignment horizontal="center" vertical="center" wrapText="1"/>
    </xf>
    <xf numFmtId="0" fontId="6" fillId="0" borderId="7" xfId="2" applyFont="1" applyBorder="1"/>
    <xf numFmtId="0" fontId="6" fillId="0" borderId="3" xfId="2" applyFont="1" applyBorder="1"/>
    <xf numFmtId="0" fontId="11" fillId="0" borderId="5" xfId="2" applyFont="1" applyBorder="1" applyAlignment="1">
      <alignment wrapText="1"/>
    </xf>
    <xf numFmtId="164" fontId="13" fillId="2" borderId="5" xfId="2" applyNumberFormat="1" applyFont="1" applyFill="1" applyBorder="1" applyAlignment="1">
      <alignment horizontal="center" vertical="center" wrapText="1"/>
    </xf>
    <xf numFmtId="164" fontId="13" fillId="2" borderId="6" xfId="2" applyNumberFormat="1" applyFont="1" applyFill="1" applyBorder="1" applyAlignment="1">
      <alignment horizontal="center" vertical="center" wrapText="1"/>
    </xf>
    <xf numFmtId="4" fontId="13" fillId="2" borderId="0" xfId="2" applyNumberFormat="1" applyFont="1" applyFill="1" applyAlignment="1">
      <alignment wrapText="1"/>
    </xf>
    <xf numFmtId="0" fontId="11" fillId="4" borderId="5" xfId="2" applyFont="1" applyFill="1" applyBorder="1" applyAlignment="1">
      <alignment wrapText="1"/>
    </xf>
    <xf numFmtId="0" fontId="54" fillId="2" borderId="6" xfId="2" applyFont="1" applyFill="1" applyBorder="1" applyAlignment="1">
      <alignment horizontal="center" vertical="center" wrapText="1"/>
    </xf>
    <xf numFmtId="0" fontId="49" fillId="0" borderId="3" xfId="2" applyFont="1" applyBorder="1"/>
    <xf numFmtId="0" fontId="54" fillId="2" borderId="5" xfId="2" applyFont="1" applyFill="1" applyBorder="1" applyAlignment="1">
      <alignment horizontal="center" vertical="center" wrapText="1"/>
    </xf>
    <xf numFmtId="0" fontId="49" fillId="0" borderId="2" xfId="2" applyFont="1" applyBorder="1"/>
    <xf numFmtId="0" fontId="49" fillId="0" borderId="1" xfId="2" applyFont="1" applyBorder="1"/>
    <xf numFmtId="0" fontId="47" fillId="0" borderId="0" xfId="2" applyFont="1" applyAlignment="1">
      <alignment horizontal="left" wrapText="1"/>
    </xf>
    <xf numFmtId="0" fontId="48" fillId="2" borderId="0" xfId="2" applyFont="1" applyFill="1" applyAlignment="1">
      <alignment horizontal="left"/>
    </xf>
    <xf numFmtId="0" fontId="49" fillId="0" borderId="0" xfId="2" applyFont="1"/>
    <xf numFmtId="0" fontId="53" fillId="3" borderId="18" xfId="2" applyFont="1" applyFill="1" applyBorder="1" applyAlignment="1">
      <alignment horizontal="center" vertical="center" wrapText="1"/>
    </xf>
    <xf numFmtId="0" fontId="49" fillId="0" borderId="19" xfId="2" applyFont="1" applyBorder="1"/>
    <xf numFmtId="164" fontId="54" fillId="2" borderId="5" xfId="2" applyNumberFormat="1" applyFont="1" applyFill="1" applyBorder="1" applyAlignment="1">
      <alignment horizontal="center" vertical="center" wrapText="1"/>
    </xf>
    <xf numFmtId="0" fontId="49" fillId="0" borderId="7" xfId="2" applyFont="1" applyBorder="1"/>
    <xf numFmtId="0" fontId="53" fillId="0" borderId="5" xfId="2" applyFont="1" applyBorder="1" applyAlignment="1">
      <alignment wrapText="1"/>
    </xf>
    <xf numFmtId="164" fontId="54" fillId="2" borderId="6" xfId="2" applyNumberFormat="1" applyFont="1" applyFill="1" applyBorder="1" applyAlignment="1">
      <alignment horizontal="center" vertical="center" wrapText="1"/>
    </xf>
    <xf numFmtId="4" fontId="54" fillId="2" borderId="0" xfId="2" applyNumberFormat="1" applyFont="1" applyFill="1" applyAlignment="1">
      <alignment wrapText="1"/>
    </xf>
    <xf numFmtId="0" fontId="53" fillId="4" borderId="5" xfId="2" applyFont="1" applyFill="1" applyBorder="1" applyAlignment="1">
      <alignment wrapText="1"/>
    </xf>
    <xf numFmtId="0" fontId="21" fillId="6" borderId="0" xfId="2" applyFont="1" applyFill="1"/>
    <xf numFmtId="0" fontId="21" fillId="6" borderId="8" xfId="2" applyFont="1" applyFill="1" applyBorder="1" applyAlignment="1">
      <alignment wrapText="1"/>
    </xf>
    <xf numFmtId="0" fontId="21" fillId="0" borderId="0" xfId="2" applyFont="1" applyAlignment="1">
      <alignment horizontal="left" wrapText="1"/>
    </xf>
    <xf numFmtId="0" fontId="1" fillId="6" borderId="8" xfId="2" applyFont="1" applyFill="1" applyBorder="1" applyAlignment="1">
      <alignment horizontal="left" wrapText="1"/>
    </xf>
    <xf numFmtId="0" fontId="39" fillId="0" borderId="0" xfId="2" applyFont="1"/>
    <xf numFmtId="0" fontId="21" fillId="0" borderId="8" xfId="2" applyFont="1" applyBorder="1" applyAlignment="1">
      <alignment horizontal="center"/>
    </xf>
    <xf numFmtId="0" fontId="42" fillId="0" borderId="8" xfId="2" applyFont="1" applyBorder="1" applyAlignment="1">
      <alignment horizontal="center"/>
    </xf>
    <xf numFmtId="0" fontId="21" fillId="6" borderId="8" xfId="2" applyFont="1" applyFill="1" applyBorder="1"/>
  </cellXfs>
  <cellStyles count="7">
    <cellStyle name="Normal" xfId="0" builtinId="0"/>
    <cellStyle name="Normal 2" xfId="1" xr:uid="{34CB79DF-E61A-4C54-A65A-5979D700125F}"/>
    <cellStyle name="Normal 2 2" xfId="3" xr:uid="{4E5A74EC-B279-40B6-9841-C12A98044EE3}"/>
    <cellStyle name="Normal 3" xfId="2" xr:uid="{47CA8ACD-1B6C-4731-B55D-61B773B29882}"/>
    <cellStyle name="Normal 4" xfId="4" xr:uid="{676E99C2-1B9F-4BF3-9799-C518AF3217E4}"/>
    <cellStyle name="Normal 5" xfId="5" xr:uid="{C4BEABEE-683B-455F-A81A-0CEB3A7E9FB5}"/>
    <cellStyle name="Porcentagem 2" xfId="6" xr:uid="{AC7DA3DF-7840-48A2-AE65-10C0C4ABFD1A}"/>
  </cellStyles>
  <dxfs count="7">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4.gif"/><Relationship Id="rId13" Type="http://schemas.openxmlformats.org/officeDocument/2006/relationships/image" Target="../media/image7.gif"/><Relationship Id="rId3" Type="http://schemas.openxmlformats.org/officeDocument/2006/relationships/hyperlink" Target="https://sei.pe.gov.br/sei/controlador.php?acao=acompanhamento_cadastrar&amp;acao_origem=arvore_visualizar&amp;acao_retorno=arvore_visualizar&amp;id_procedimento=32599802&amp;arvore=1&amp;infra_sistema=100000100&amp;infra_unidade_atual=110007354&amp;infra_hash=bfd7237c3278f6049d0f3f318677c00d6a77bd6627572739af9813249644a09" TargetMode="External"/><Relationship Id="rId7" Type="http://schemas.openxmlformats.org/officeDocument/2006/relationships/hyperlink" Target="https://sei.pe.gov.br/sei/controlador.php?acao=procedimento_enviar&amp;acao_origem=arvore_visualizar&amp;acao_retorno=arvore_visualizar&amp;id_procedimento=32599802&amp;arvore=1&amp;infra_sistema=100000100&amp;infra_unidade_atual=110007354&amp;infra_hash=9d38ccfe56b59072baa68c9e80d4a2f41bbbc072a1ed0f3d49e9770665df472" TargetMode="External"/><Relationship Id="rId12" Type="http://schemas.openxmlformats.org/officeDocument/2006/relationships/image" Target="../media/image6.gif"/><Relationship Id="rId17" Type="http://schemas.openxmlformats.org/officeDocument/2006/relationships/image" Target="../media/image10.gif"/><Relationship Id="rId2"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 Id="rId16" Type="http://schemas.openxmlformats.org/officeDocument/2006/relationships/image" Target="../media/image9.gif"/><Relationship Id="rId1" Type="http://schemas.openxmlformats.org/officeDocument/2006/relationships/image" Target="../media/image1.png"/><Relationship Id="rId6" Type="http://schemas.openxmlformats.org/officeDocument/2006/relationships/image" Target="../media/image3.gif"/><Relationship Id="rId11" Type="http://schemas.openxmlformats.org/officeDocument/2006/relationships/hyperlink" Target="https://sei.pe.gov.br/sei/controlador.php?acao=arvore_visualizar&amp;acao_origem=procedimento_visualizar&amp;id_procedimento=32599802&amp;id_documento=32599832&amp;infra_sistema=100000100&amp;infra_unidade_atual=110007354&amp;infra_hash=f235c184bf4992b4670b4836272d2fa0f4bd1061f3e132558fa049ba03bf41b##" TargetMode="External"/><Relationship Id="rId5" Type="http://schemas.openxmlformats.org/officeDocument/2006/relationships/hyperlink" Target="https://sei.pe.gov.br/sei/controlador.php?acao=arvore_visualizar&amp;acao_origem=procedimento_visualizar&amp;id_procedimento=32599802&amp;id_documento=32599832&amp;infra_sistema=100000100&amp;infra_unidade_atual=110007354&amp;infra_hash=f235c184bf4992b4670b4836272d2fa0f4bd1061f3e132558fa049ba03bf41b" TargetMode="External"/><Relationship Id="rId15" Type="http://schemas.openxmlformats.org/officeDocument/2006/relationships/image" Target="../media/image8.gif"/><Relationship Id="rId10" Type="http://schemas.openxmlformats.org/officeDocument/2006/relationships/image" Target="../media/image5.gif"/><Relationship Id="rId4" Type="http://schemas.openxmlformats.org/officeDocument/2006/relationships/image" Target="../media/image2.gif"/><Relationship Id="rId9" Type="http://schemas.openxmlformats.org/officeDocument/2006/relationships/hyperlink" Target="https://sei.pe.gov.br/sei/controlador.php?acao=procedimento_atualizar_andamento&amp;acao_origem=arvore_visualizar&amp;acao_retorno=arvore_visualizar&amp;id_procedimento=32599802&amp;arvore=1&amp;infra_sistema=100000100&amp;infra_unidade_atual=110007354&amp;infra_hash=cddb406aef812b7aa87fead59f1ca658f4c1a8f429402e1ad90255bfbfbfe26" TargetMode="External"/><Relationship Id="rId14" Type="http://schemas.openxmlformats.org/officeDocument/2006/relationships/hyperlink" Target="https://sei.pe.gov.br/sei/controlador.php?acao=protocolo_modelo_cadastrar&amp;acao_origem=arvore_visualizar&amp;acao_retorno=arvore_visualizar&amp;id_protocolo=32599832&amp;arvore=1&amp;infra_sistema=100000100&amp;infra_unidade_atual=110007354&amp;infra_hash=2b8d20478d41362cc9782b05195f5f3b5dc00eed970421b1799c201446b3ea2"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F5DDBC18-77AA-4CDC-95CF-2814918C25DE}"/>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70F946E8-909E-4712-B618-7D486FB89996}"/>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twoCellAnchor editAs="oneCell">
    <xdr:from>
      <xdr:col>11</xdr:col>
      <xdr:colOff>0</xdr:colOff>
      <xdr:row>113</xdr:row>
      <xdr:rowOff>0</xdr:rowOff>
    </xdr:from>
    <xdr:to>
      <xdr:col>11</xdr:col>
      <xdr:colOff>304800</xdr:colOff>
      <xdr:row>114</xdr:row>
      <xdr:rowOff>104775</xdr:rowOff>
    </xdr:to>
    <xdr:sp macro="" textlink="">
      <xdr:nvSpPr>
        <xdr:cNvPr id="3" name="AutoShape 7" descr="Consultar/Alterar Documento">
          <a:hlinkClick xmlns:r="http://schemas.openxmlformats.org/officeDocument/2006/relationships" r:id="rId2"/>
          <a:extLst>
            <a:ext uri="{FF2B5EF4-FFF2-40B4-BE49-F238E27FC236}">
              <a16:creationId xmlns:a16="http://schemas.microsoft.com/office/drawing/2014/main" id="{FE8A93AA-AC60-4A4F-9173-DBD7C094A58B}"/>
            </a:ext>
          </a:extLst>
        </xdr:cNvPr>
        <xdr:cNvSpPr>
          <a:spLocks noChangeAspect="1" noChangeArrowheads="1"/>
        </xdr:cNvSpPr>
      </xdr:nvSpPr>
      <xdr:spPr bwMode="auto">
        <a:xfrm>
          <a:off x="18630900" y="2295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117</xdr:row>
      <xdr:rowOff>0</xdr:rowOff>
    </xdr:from>
    <xdr:to>
      <xdr:col>11</xdr:col>
      <xdr:colOff>304800</xdr:colOff>
      <xdr:row>118</xdr:row>
      <xdr:rowOff>104775</xdr:rowOff>
    </xdr:to>
    <xdr:sp macro="" textlink="">
      <xdr:nvSpPr>
        <xdr:cNvPr id="4" name="AutoShape 7" descr="Consultar/Alterar Documento">
          <a:hlinkClick xmlns:r="http://schemas.openxmlformats.org/officeDocument/2006/relationships" r:id="rId2"/>
          <a:extLst>
            <a:ext uri="{FF2B5EF4-FFF2-40B4-BE49-F238E27FC236}">
              <a16:creationId xmlns:a16="http://schemas.microsoft.com/office/drawing/2014/main" id="{4C843DD1-FF35-48D3-AD67-D97296E54D45}"/>
            </a:ext>
          </a:extLst>
        </xdr:cNvPr>
        <xdr:cNvSpPr>
          <a:spLocks noChangeAspect="1" noChangeArrowheads="1"/>
        </xdr:cNvSpPr>
      </xdr:nvSpPr>
      <xdr:spPr bwMode="auto">
        <a:xfrm>
          <a:off x="18630900" y="2375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114</xdr:row>
      <xdr:rowOff>0</xdr:rowOff>
    </xdr:from>
    <xdr:to>
      <xdr:col>11</xdr:col>
      <xdr:colOff>304800</xdr:colOff>
      <xdr:row>115</xdr:row>
      <xdr:rowOff>104775</xdr:rowOff>
    </xdr:to>
    <xdr:sp macro="" textlink="">
      <xdr:nvSpPr>
        <xdr:cNvPr id="5" name="AutoShape 7" descr="Consultar/Alterar Documento">
          <a:hlinkClick xmlns:r="http://schemas.openxmlformats.org/officeDocument/2006/relationships" r:id="rId2"/>
          <a:extLst>
            <a:ext uri="{FF2B5EF4-FFF2-40B4-BE49-F238E27FC236}">
              <a16:creationId xmlns:a16="http://schemas.microsoft.com/office/drawing/2014/main" id="{7C68C513-3519-4BF7-A834-67AF7EB1856A}"/>
            </a:ext>
          </a:extLst>
        </xdr:cNvPr>
        <xdr:cNvSpPr>
          <a:spLocks noChangeAspect="1" noChangeArrowheads="1"/>
        </xdr:cNvSpPr>
      </xdr:nvSpPr>
      <xdr:spPr bwMode="auto">
        <a:xfrm>
          <a:off x="18630900" y="231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115</xdr:row>
      <xdr:rowOff>0</xdr:rowOff>
    </xdr:from>
    <xdr:to>
      <xdr:col>11</xdr:col>
      <xdr:colOff>304800</xdr:colOff>
      <xdr:row>116</xdr:row>
      <xdr:rowOff>104775</xdr:rowOff>
    </xdr:to>
    <xdr:sp macro="" textlink="">
      <xdr:nvSpPr>
        <xdr:cNvPr id="6" name="AutoShape 7" descr="Consultar/Alterar Documento">
          <a:hlinkClick xmlns:r="http://schemas.openxmlformats.org/officeDocument/2006/relationships" r:id="rId2"/>
          <a:extLst>
            <a:ext uri="{FF2B5EF4-FFF2-40B4-BE49-F238E27FC236}">
              <a16:creationId xmlns:a16="http://schemas.microsoft.com/office/drawing/2014/main" id="{D670C8E9-9DF3-412A-8BFB-8B7AFC9D873D}"/>
            </a:ext>
          </a:extLst>
        </xdr:cNvPr>
        <xdr:cNvSpPr>
          <a:spLocks noChangeAspect="1" noChangeArrowheads="1"/>
        </xdr:cNvSpPr>
      </xdr:nvSpPr>
      <xdr:spPr bwMode="auto">
        <a:xfrm>
          <a:off x="18630900" y="233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EF040F56-30E1-4083-9363-13B951A6914D}"/>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twoCellAnchor editAs="oneCell">
    <xdr:from>
      <xdr:col>11</xdr:col>
      <xdr:colOff>0</xdr:colOff>
      <xdr:row>110</xdr:row>
      <xdr:rowOff>0</xdr:rowOff>
    </xdr:from>
    <xdr:to>
      <xdr:col>11</xdr:col>
      <xdr:colOff>304800</xdr:colOff>
      <xdr:row>111</xdr:row>
      <xdr:rowOff>104775</xdr:rowOff>
    </xdr:to>
    <xdr:sp macro="" textlink="">
      <xdr:nvSpPr>
        <xdr:cNvPr id="3" name="AutoShape 7" descr="Consultar/Alterar Documento">
          <a:hlinkClick xmlns:r="http://schemas.openxmlformats.org/officeDocument/2006/relationships" r:id="rId2"/>
          <a:extLst>
            <a:ext uri="{FF2B5EF4-FFF2-40B4-BE49-F238E27FC236}">
              <a16:creationId xmlns:a16="http://schemas.microsoft.com/office/drawing/2014/main" id="{65F964EC-1D5C-4982-9317-0DB7BF62334C}"/>
            </a:ext>
          </a:extLst>
        </xdr:cNvPr>
        <xdr:cNvSpPr>
          <a:spLocks noChangeAspect="1" noChangeArrowheads="1"/>
        </xdr:cNvSpPr>
      </xdr:nvSpPr>
      <xdr:spPr bwMode="auto">
        <a:xfrm>
          <a:off x="18716625" y="2235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114</xdr:row>
      <xdr:rowOff>0</xdr:rowOff>
    </xdr:from>
    <xdr:to>
      <xdr:col>11</xdr:col>
      <xdr:colOff>304800</xdr:colOff>
      <xdr:row>115</xdr:row>
      <xdr:rowOff>104775</xdr:rowOff>
    </xdr:to>
    <xdr:sp macro="" textlink="">
      <xdr:nvSpPr>
        <xdr:cNvPr id="4" name="AutoShape 7" descr="Consultar/Alterar Documento">
          <a:hlinkClick xmlns:r="http://schemas.openxmlformats.org/officeDocument/2006/relationships" r:id="rId2"/>
          <a:extLst>
            <a:ext uri="{FF2B5EF4-FFF2-40B4-BE49-F238E27FC236}">
              <a16:creationId xmlns:a16="http://schemas.microsoft.com/office/drawing/2014/main" id="{0A7351B5-735D-45A8-90E8-8D50DDFF004A}"/>
            </a:ext>
          </a:extLst>
        </xdr:cNvPr>
        <xdr:cNvSpPr>
          <a:spLocks noChangeAspect="1" noChangeArrowheads="1"/>
        </xdr:cNvSpPr>
      </xdr:nvSpPr>
      <xdr:spPr bwMode="auto">
        <a:xfrm>
          <a:off x="18716625" y="231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5" name="AutoShape 7" descr="Consultar/Alterar Documento">
          <a:hlinkClick xmlns:r="http://schemas.openxmlformats.org/officeDocument/2006/relationships" r:id="rId2"/>
          <a:extLst>
            <a:ext uri="{FF2B5EF4-FFF2-40B4-BE49-F238E27FC236}">
              <a16:creationId xmlns:a16="http://schemas.microsoft.com/office/drawing/2014/main" id="{883CE878-FDAE-4CD7-B1BF-4E126DC981DD}"/>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112</xdr:row>
      <xdr:rowOff>0</xdr:rowOff>
    </xdr:from>
    <xdr:to>
      <xdr:col>11</xdr:col>
      <xdr:colOff>304800</xdr:colOff>
      <xdr:row>113</xdr:row>
      <xdr:rowOff>104775</xdr:rowOff>
    </xdr:to>
    <xdr:sp macro="" textlink="">
      <xdr:nvSpPr>
        <xdr:cNvPr id="6" name="AutoShape 7" descr="Consultar/Alterar Documento">
          <a:hlinkClick xmlns:r="http://schemas.openxmlformats.org/officeDocument/2006/relationships" r:id="rId2"/>
          <a:extLst>
            <a:ext uri="{FF2B5EF4-FFF2-40B4-BE49-F238E27FC236}">
              <a16:creationId xmlns:a16="http://schemas.microsoft.com/office/drawing/2014/main" id="{FCBDF96D-6EAD-4662-91D4-6F935B20BC49}"/>
            </a:ext>
          </a:extLst>
        </xdr:cNvPr>
        <xdr:cNvSpPr>
          <a:spLocks noChangeAspect="1" noChangeArrowheads="1"/>
        </xdr:cNvSpPr>
      </xdr:nvSpPr>
      <xdr:spPr bwMode="auto">
        <a:xfrm>
          <a:off x="18716625" y="2275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F554FCF4-6F75-4131-9396-F5FEBBE2B5C6}"/>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twoCellAnchor editAs="oneCell">
    <xdr:from>
      <xdr:col>11</xdr:col>
      <xdr:colOff>0</xdr:colOff>
      <xdr:row>107</xdr:row>
      <xdr:rowOff>0</xdr:rowOff>
    </xdr:from>
    <xdr:to>
      <xdr:col>11</xdr:col>
      <xdr:colOff>304800</xdr:colOff>
      <xdr:row>108</xdr:row>
      <xdr:rowOff>104775</xdr:rowOff>
    </xdr:to>
    <xdr:sp macro="" textlink="">
      <xdr:nvSpPr>
        <xdr:cNvPr id="3" name="AutoShape 7" descr="Consultar/Alterar Documento">
          <a:hlinkClick xmlns:r="http://schemas.openxmlformats.org/officeDocument/2006/relationships" r:id="rId2"/>
          <a:extLst>
            <a:ext uri="{FF2B5EF4-FFF2-40B4-BE49-F238E27FC236}">
              <a16:creationId xmlns:a16="http://schemas.microsoft.com/office/drawing/2014/main" id="{7F155EE7-C58E-400A-B04C-687ADEDDC13B}"/>
            </a:ext>
          </a:extLst>
        </xdr:cNvPr>
        <xdr:cNvSpPr>
          <a:spLocks noChangeAspect="1" noChangeArrowheads="1"/>
        </xdr:cNvSpPr>
      </xdr:nvSpPr>
      <xdr:spPr bwMode="auto">
        <a:xfrm>
          <a:off x="18716625" y="2175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111</xdr:row>
      <xdr:rowOff>0</xdr:rowOff>
    </xdr:from>
    <xdr:to>
      <xdr:col>11</xdr:col>
      <xdr:colOff>304800</xdr:colOff>
      <xdr:row>112</xdr:row>
      <xdr:rowOff>104774</xdr:rowOff>
    </xdr:to>
    <xdr:sp macro="" textlink="">
      <xdr:nvSpPr>
        <xdr:cNvPr id="4" name="AutoShape 7" descr="Consultar/Alterar Documento">
          <a:hlinkClick xmlns:r="http://schemas.openxmlformats.org/officeDocument/2006/relationships" r:id="rId2"/>
          <a:extLst>
            <a:ext uri="{FF2B5EF4-FFF2-40B4-BE49-F238E27FC236}">
              <a16:creationId xmlns:a16="http://schemas.microsoft.com/office/drawing/2014/main" id="{47DEF90A-F54F-42B7-B01F-9B86F01EED5C}"/>
            </a:ext>
          </a:extLst>
        </xdr:cNvPr>
        <xdr:cNvSpPr>
          <a:spLocks noChangeAspect="1" noChangeArrowheads="1"/>
        </xdr:cNvSpPr>
      </xdr:nvSpPr>
      <xdr:spPr bwMode="auto">
        <a:xfrm>
          <a:off x="18716625" y="225552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108</xdr:row>
      <xdr:rowOff>0</xdr:rowOff>
    </xdr:from>
    <xdr:to>
      <xdr:col>11</xdr:col>
      <xdr:colOff>304800</xdr:colOff>
      <xdr:row>109</xdr:row>
      <xdr:rowOff>104773</xdr:rowOff>
    </xdr:to>
    <xdr:sp macro="" textlink="">
      <xdr:nvSpPr>
        <xdr:cNvPr id="5" name="AutoShape 7" descr="Consultar/Alterar Documento">
          <a:hlinkClick xmlns:r="http://schemas.openxmlformats.org/officeDocument/2006/relationships" r:id="rId2"/>
          <a:extLst>
            <a:ext uri="{FF2B5EF4-FFF2-40B4-BE49-F238E27FC236}">
              <a16:creationId xmlns:a16="http://schemas.microsoft.com/office/drawing/2014/main" id="{252C9109-0AE5-4CF2-ACC2-617CD3527A2F}"/>
            </a:ext>
          </a:extLst>
        </xdr:cNvPr>
        <xdr:cNvSpPr>
          <a:spLocks noChangeAspect="1" noChangeArrowheads="1"/>
        </xdr:cNvSpPr>
      </xdr:nvSpPr>
      <xdr:spPr bwMode="auto">
        <a:xfrm>
          <a:off x="18716625" y="2195512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109</xdr:row>
      <xdr:rowOff>0</xdr:rowOff>
    </xdr:from>
    <xdr:to>
      <xdr:col>11</xdr:col>
      <xdr:colOff>304800</xdr:colOff>
      <xdr:row>110</xdr:row>
      <xdr:rowOff>104777</xdr:rowOff>
    </xdr:to>
    <xdr:sp macro="" textlink="">
      <xdr:nvSpPr>
        <xdr:cNvPr id="6" name="AutoShape 7" descr="Consultar/Alterar Documento">
          <a:hlinkClick xmlns:r="http://schemas.openxmlformats.org/officeDocument/2006/relationships" r:id="rId2"/>
          <a:extLst>
            <a:ext uri="{FF2B5EF4-FFF2-40B4-BE49-F238E27FC236}">
              <a16:creationId xmlns:a16="http://schemas.microsoft.com/office/drawing/2014/main" id="{AC60F63A-544F-4DEA-973C-546F2B40F38F}"/>
            </a:ext>
          </a:extLst>
        </xdr:cNvPr>
        <xdr:cNvSpPr>
          <a:spLocks noChangeAspect="1" noChangeArrowheads="1"/>
        </xdr:cNvSpPr>
      </xdr:nvSpPr>
      <xdr:spPr bwMode="auto">
        <a:xfrm>
          <a:off x="18716625" y="2215515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C2F29ADA-4856-4498-A8D1-6F893ABC3437}"/>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2C8D37E2-20FB-40DD-B08C-B33FFEAD0896}"/>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7E079129-AC9E-4E1C-8B4D-BC4DFDEC1D40}"/>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9455E89C-F995-46E3-A225-01181792DBBF}"/>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08F76F00-EDE3-4487-BE53-474B79AA21CB}"/>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8891E30F-B44A-41F4-96A2-E57581892C7F}"/>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a:extLst>
            <a:ext uri="{FF2B5EF4-FFF2-40B4-BE49-F238E27FC236}">
              <a16:creationId xmlns:a16="http://schemas.microsoft.com/office/drawing/2014/main" id="{2713CE4B-ED1B-45CE-B333-E50541DFA341}"/>
            </a:ext>
          </a:extLst>
        </xdr:cNvPr>
        <xdr:cNvPicPr preferRelativeResize="0"/>
      </xdr:nvPicPr>
      <xdr:blipFill>
        <a:blip xmlns:r="http://schemas.openxmlformats.org/officeDocument/2006/relationships" r:embed="rId1" cstate="print"/>
        <a:stretch>
          <a:fillRect/>
        </a:stretch>
      </xdr:blipFill>
      <xdr:spPr>
        <a:xfrm>
          <a:off x="0" y="0"/>
          <a:ext cx="1323975" cy="742950"/>
        </a:xfrm>
        <a:prstGeom prst="rect">
          <a:avLst/>
        </a:prstGeom>
        <a:noFill/>
      </xdr:spPr>
    </xdr:pic>
    <xdr:clientData fLocksWithSheet="0"/>
  </xdr:oneCellAnchor>
  <xdr:twoCellAnchor editAs="oneCell">
    <xdr:from>
      <xdr:col>11</xdr:col>
      <xdr:colOff>0</xdr:colOff>
      <xdr:row>113</xdr:row>
      <xdr:rowOff>0</xdr:rowOff>
    </xdr:from>
    <xdr:to>
      <xdr:col>11</xdr:col>
      <xdr:colOff>304800</xdr:colOff>
      <xdr:row>114</xdr:row>
      <xdr:rowOff>104775</xdr:rowOff>
    </xdr:to>
    <xdr:sp macro="" textlink="">
      <xdr:nvSpPr>
        <xdr:cNvPr id="3" name="AutoShape 7" descr="Consultar/Alterar Documento">
          <a:hlinkClick xmlns:r="http://schemas.openxmlformats.org/officeDocument/2006/relationships" r:id="rId2"/>
          <a:extLst>
            <a:ext uri="{FF2B5EF4-FFF2-40B4-BE49-F238E27FC236}">
              <a16:creationId xmlns:a16="http://schemas.microsoft.com/office/drawing/2014/main" id="{ABEC020F-8457-4718-BB34-8B810F079A27}"/>
            </a:ext>
          </a:extLst>
        </xdr:cNvPr>
        <xdr:cNvSpPr>
          <a:spLocks noChangeAspect="1" noChangeArrowheads="1"/>
        </xdr:cNvSpPr>
      </xdr:nvSpPr>
      <xdr:spPr bwMode="auto">
        <a:xfrm>
          <a:off x="18849975" y="2293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314325</xdr:colOff>
      <xdr:row>113</xdr:row>
      <xdr:rowOff>0</xdr:rowOff>
    </xdr:from>
    <xdr:to>
      <xdr:col>11</xdr:col>
      <xdr:colOff>695325</xdr:colOff>
      <xdr:row>114</xdr:row>
      <xdr:rowOff>180975</xdr:rowOff>
    </xdr:to>
    <xdr:pic>
      <xdr:nvPicPr>
        <xdr:cNvPr id="4" name="Imagem 3" descr="Acompanhamento Especial">
          <a:hlinkClick xmlns:r="http://schemas.openxmlformats.org/officeDocument/2006/relationships" r:id="rId3"/>
          <a:extLst>
            <a:ext uri="{FF2B5EF4-FFF2-40B4-BE49-F238E27FC236}">
              <a16:creationId xmlns:a16="http://schemas.microsoft.com/office/drawing/2014/main" id="{F6B9DD94-079D-45B5-9EAD-DB7923A8F6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164300"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704850</xdr:colOff>
      <xdr:row>113</xdr:row>
      <xdr:rowOff>0</xdr:rowOff>
    </xdr:from>
    <xdr:to>
      <xdr:col>12</xdr:col>
      <xdr:colOff>19050</xdr:colOff>
      <xdr:row>114</xdr:row>
      <xdr:rowOff>180975</xdr:rowOff>
    </xdr:to>
    <xdr:pic>
      <xdr:nvPicPr>
        <xdr:cNvPr id="5" name="Imagem 4" descr="Ciência">
          <a:hlinkClick xmlns:r="http://schemas.openxmlformats.org/officeDocument/2006/relationships" r:id="rId5"/>
          <a:extLst>
            <a:ext uri="{FF2B5EF4-FFF2-40B4-BE49-F238E27FC236}">
              <a16:creationId xmlns:a16="http://schemas.microsoft.com/office/drawing/2014/main" id="{EE921CAD-732C-4BF7-B1BE-98EF7A51965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54825"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113</xdr:row>
      <xdr:rowOff>0</xdr:rowOff>
    </xdr:from>
    <xdr:to>
      <xdr:col>12</xdr:col>
      <xdr:colOff>409575</xdr:colOff>
      <xdr:row>114</xdr:row>
      <xdr:rowOff>180975</xdr:rowOff>
    </xdr:to>
    <xdr:pic>
      <xdr:nvPicPr>
        <xdr:cNvPr id="6" name="Imagem 5" descr="Enviar Processo">
          <a:hlinkClick xmlns:r="http://schemas.openxmlformats.org/officeDocument/2006/relationships" r:id="rId7"/>
          <a:extLst>
            <a:ext uri="{FF2B5EF4-FFF2-40B4-BE49-F238E27FC236}">
              <a16:creationId xmlns:a16="http://schemas.microsoft.com/office/drawing/2014/main" id="{892692B7-9B05-44BC-A29D-CC9894AC782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945350"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113</xdr:row>
      <xdr:rowOff>0</xdr:rowOff>
    </xdr:from>
    <xdr:to>
      <xdr:col>12</xdr:col>
      <xdr:colOff>800100</xdr:colOff>
      <xdr:row>114</xdr:row>
      <xdr:rowOff>180975</xdr:rowOff>
    </xdr:to>
    <xdr:pic>
      <xdr:nvPicPr>
        <xdr:cNvPr id="7" name="Imagem 6" descr="Atualizar Andamento">
          <a:hlinkClick xmlns:r="http://schemas.openxmlformats.org/officeDocument/2006/relationships" r:id="rId9"/>
          <a:extLst>
            <a:ext uri="{FF2B5EF4-FFF2-40B4-BE49-F238E27FC236}">
              <a16:creationId xmlns:a16="http://schemas.microsoft.com/office/drawing/2014/main" id="{67B41E66-DA8F-4751-81D2-0CE64A17912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335875"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809625</xdr:colOff>
      <xdr:row>113</xdr:row>
      <xdr:rowOff>0</xdr:rowOff>
    </xdr:from>
    <xdr:to>
      <xdr:col>13</xdr:col>
      <xdr:colOff>190500</xdr:colOff>
      <xdr:row>114</xdr:row>
      <xdr:rowOff>180975</xdr:rowOff>
    </xdr:to>
    <xdr:pic>
      <xdr:nvPicPr>
        <xdr:cNvPr id="8" name="Imagem 7" descr="Enviar Documento por Correio Eletrônico">
          <a:hlinkClick xmlns:r="http://schemas.openxmlformats.org/officeDocument/2006/relationships" r:id="rId11"/>
          <a:extLst>
            <a:ext uri="{FF2B5EF4-FFF2-40B4-BE49-F238E27FC236}">
              <a16:creationId xmlns:a16="http://schemas.microsoft.com/office/drawing/2014/main" id="{9B1B6370-DFE8-4030-930F-355E55F8C3D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726400"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200025</xdr:colOff>
      <xdr:row>113</xdr:row>
      <xdr:rowOff>0</xdr:rowOff>
    </xdr:from>
    <xdr:to>
      <xdr:col>13</xdr:col>
      <xdr:colOff>581025</xdr:colOff>
      <xdr:row>114</xdr:row>
      <xdr:rowOff>180975</xdr:rowOff>
    </xdr:to>
    <xdr:pic>
      <xdr:nvPicPr>
        <xdr:cNvPr id="9" name="Imagem 8" descr="Assinar Documento">
          <a:hlinkClick xmlns:r="http://schemas.openxmlformats.org/officeDocument/2006/relationships" r:id="rId11"/>
          <a:extLst>
            <a:ext uri="{FF2B5EF4-FFF2-40B4-BE49-F238E27FC236}">
              <a16:creationId xmlns:a16="http://schemas.microsoft.com/office/drawing/2014/main" id="{F7E0EBA7-D1D5-4E34-9C59-60DC08F740A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116925"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590550</xdr:colOff>
      <xdr:row>113</xdr:row>
      <xdr:rowOff>0</xdr:rowOff>
    </xdr:from>
    <xdr:to>
      <xdr:col>13</xdr:col>
      <xdr:colOff>971550</xdr:colOff>
      <xdr:row>114</xdr:row>
      <xdr:rowOff>180975</xdr:rowOff>
    </xdr:to>
    <xdr:pic>
      <xdr:nvPicPr>
        <xdr:cNvPr id="10" name="Imagem 9" descr="Adicionar aos Modelos Favoritos">
          <a:hlinkClick xmlns:r="http://schemas.openxmlformats.org/officeDocument/2006/relationships" r:id="rId14"/>
          <a:extLst>
            <a:ext uri="{FF2B5EF4-FFF2-40B4-BE49-F238E27FC236}">
              <a16:creationId xmlns:a16="http://schemas.microsoft.com/office/drawing/2014/main" id="{A776FCD0-D797-4F44-83F6-CE7C57D81D8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507450"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981075</xdr:colOff>
      <xdr:row>113</xdr:row>
      <xdr:rowOff>0</xdr:rowOff>
    </xdr:from>
    <xdr:to>
      <xdr:col>14</xdr:col>
      <xdr:colOff>171450</xdr:colOff>
      <xdr:row>114</xdr:row>
      <xdr:rowOff>180975</xdr:rowOff>
    </xdr:to>
    <xdr:pic>
      <xdr:nvPicPr>
        <xdr:cNvPr id="11" name="Imagem 10" descr="Imprimir Web">
          <a:hlinkClick xmlns:r="http://schemas.openxmlformats.org/officeDocument/2006/relationships" r:id="rId11"/>
          <a:extLst>
            <a:ext uri="{FF2B5EF4-FFF2-40B4-BE49-F238E27FC236}">
              <a16:creationId xmlns:a16="http://schemas.microsoft.com/office/drawing/2014/main" id="{3BD7005C-05CA-45E0-B1EB-FE6A3CCD59D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97975"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180975</xdr:colOff>
      <xdr:row>113</xdr:row>
      <xdr:rowOff>0</xdr:rowOff>
    </xdr:from>
    <xdr:to>
      <xdr:col>14</xdr:col>
      <xdr:colOff>561975</xdr:colOff>
      <xdr:row>114</xdr:row>
      <xdr:rowOff>180975</xdr:rowOff>
    </xdr:to>
    <xdr:pic>
      <xdr:nvPicPr>
        <xdr:cNvPr id="12" name="Imagem 11" descr="Concluir Processo">
          <a:hlinkClick xmlns:r="http://schemas.openxmlformats.org/officeDocument/2006/relationships" r:id="rId11"/>
          <a:extLst>
            <a:ext uri="{FF2B5EF4-FFF2-40B4-BE49-F238E27FC236}">
              <a16:creationId xmlns:a16="http://schemas.microsoft.com/office/drawing/2014/main" id="{F2865C5A-222C-4017-BF86-EAF229A3318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288500" y="229362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117</xdr:row>
      <xdr:rowOff>0</xdr:rowOff>
    </xdr:from>
    <xdr:to>
      <xdr:col>11</xdr:col>
      <xdr:colOff>304800</xdr:colOff>
      <xdr:row>118</xdr:row>
      <xdr:rowOff>104775</xdr:rowOff>
    </xdr:to>
    <xdr:sp macro="" textlink="">
      <xdr:nvSpPr>
        <xdr:cNvPr id="13" name="AutoShape 7" descr="Consultar/Alterar Documento">
          <a:hlinkClick xmlns:r="http://schemas.openxmlformats.org/officeDocument/2006/relationships" r:id="rId2"/>
          <a:extLst>
            <a:ext uri="{FF2B5EF4-FFF2-40B4-BE49-F238E27FC236}">
              <a16:creationId xmlns:a16="http://schemas.microsoft.com/office/drawing/2014/main" id="{B44BDC03-1160-4240-995F-EAACD48BFE5C}"/>
            </a:ext>
          </a:extLst>
        </xdr:cNvPr>
        <xdr:cNvSpPr>
          <a:spLocks noChangeAspect="1" noChangeArrowheads="1"/>
        </xdr:cNvSpPr>
      </xdr:nvSpPr>
      <xdr:spPr bwMode="auto">
        <a:xfrm>
          <a:off x="18849975" y="2373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314325</xdr:colOff>
      <xdr:row>117</xdr:row>
      <xdr:rowOff>0</xdr:rowOff>
    </xdr:from>
    <xdr:to>
      <xdr:col>11</xdr:col>
      <xdr:colOff>695325</xdr:colOff>
      <xdr:row>118</xdr:row>
      <xdr:rowOff>180975</xdr:rowOff>
    </xdr:to>
    <xdr:pic>
      <xdr:nvPicPr>
        <xdr:cNvPr id="14" name="Imagem 13" descr="Acompanhamento Especial">
          <a:hlinkClick xmlns:r="http://schemas.openxmlformats.org/officeDocument/2006/relationships" r:id="rId3"/>
          <a:extLst>
            <a:ext uri="{FF2B5EF4-FFF2-40B4-BE49-F238E27FC236}">
              <a16:creationId xmlns:a16="http://schemas.microsoft.com/office/drawing/2014/main" id="{0ADA83CA-EEFD-41DE-A6AF-E475E35F26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164300"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704850</xdr:colOff>
      <xdr:row>117</xdr:row>
      <xdr:rowOff>0</xdr:rowOff>
    </xdr:from>
    <xdr:to>
      <xdr:col>12</xdr:col>
      <xdr:colOff>19050</xdr:colOff>
      <xdr:row>118</xdr:row>
      <xdr:rowOff>180975</xdr:rowOff>
    </xdr:to>
    <xdr:pic>
      <xdr:nvPicPr>
        <xdr:cNvPr id="15" name="Imagem 14" descr="Ciência">
          <a:hlinkClick xmlns:r="http://schemas.openxmlformats.org/officeDocument/2006/relationships" r:id="rId5"/>
          <a:extLst>
            <a:ext uri="{FF2B5EF4-FFF2-40B4-BE49-F238E27FC236}">
              <a16:creationId xmlns:a16="http://schemas.microsoft.com/office/drawing/2014/main" id="{D665C1BA-FF97-439D-ABAB-CB72D0B0986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54825"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704850</xdr:colOff>
      <xdr:row>117</xdr:row>
      <xdr:rowOff>0</xdr:rowOff>
    </xdr:from>
    <xdr:to>
      <xdr:col>12</xdr:col>
      <xdr:colOff>19050</xdr:colOff>
      <xdr:row>118</xdr:row>
      <xdr:rowOff>180975</xdr:rowOff>
    </xdr:to>
    <xdr:pic>
      <xdr:nvPicPr>
        <xdr:cNvPr id="16" name="Imagem 15" descr="Ciência">
          <a:hlinkClick xmlns:r="http://schemas.openxmlformats.org/officeDocument/2006/relationships" r:id="rId5"/>
          <a:extLst>
            <a:ext uri="{FF2B5EF4-FFF2-40B4-BE49-F238E27FC236}">
              <a16:creationId xmlns:a16="http://schemas.microsoft.com/office/drawing/2014/main" id="{8A3B4729-0584-4524-987F-F877C8EEE5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554825"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117</xdr:row>
      <xdr:rowOff>0</xdr:rowOff>
    </xdr:from>
    <xdr:to>
      <xdr:col>12</xdr:col>
      <xdr:colOff>409575</xdr:colOff>
      <xdr:row>118</xdr:row>
      <xdr:rowOff>180975</xdr:rowOff>
    </xdr:to>
    <xdr:pic>
      <xdr:nvPicPr>
        <xdr:cNvPr id="17" name="Imagem 16" descr="Enviar Processo">
          <a:hlinkClick xmlns:r="http://schemas.openxmlformats.org/officeDocument/2006/relationships" r:id="rId7"/>
          <a:extLst>
            <a:ext uri="{FF2B5EF4-FFF2-40B4-BE49-F238E27FC236}">
              <a16:creationId xmlns:a16="http://schemas.microsoft.com/office/drawing/2014/main" id="{7E48FD2A-5E36-4B80-88EE-B9C90ACC61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945350"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117</xdr:row>
      <xdr:rowOff>0</xdr:rowOff>
    </xdr:from>
    <xdr:to>
      <xdr:col>12</xdr:col>
      <xdr:colOff>800100</xdr:colOff>
      <xdr:row>118</xdr:row>
      <xdr:rowOff>180975</xdr:rowOff>
    </xdr:to>
    <xdr:pic>
      <xdr:nvPicPr>
        <xdr:cNvPr id="18" name="Imagem 17" descr="Atualizar Andamento">
          <a:hlinkClick xmlns:r="http://schemas.openxmlformats.org/officeDocument/2006/relationships" r:id="rId9"/>
          <a:extLst>
            <a:ext uri="{FF2B5EF4-FFF2-40B4-BE49-F238E27FC236}">
              <a16:creationId xmlns:a16="http://schemas.microsoft.com/office/drawing/2014/main" id="{A6938E6E-04B7-4555-A805-DB7F15CB687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335875"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809625</xdr:colOff>
      <xdr:row>117</xdr:row>
      <xdr:rowOff>0</xdr:rowOff>
    </xdr:from>
    <xdr:to>
      <xdr:col>13</xdr:col>
      <xdr:colOff>190500</xdr:colOff>
      <xdr:row>118</xdr:row>
      <xdr:rowOff>180975</xdr:rowOff>
    </xdr:to>
    <xdr:pic>
      <xdr:nvPicPr>
        <xdr:cNvPr id="19" name="Imagem 18" descr="Enviar Documento por Correio Eletrônico">
          <a:hlinkClick xmlns:r="http://schemas.openxmlformats.org/officeDocument/2006/relationships" r:id="rId11"/>
          <a:extLst>
            <a:ext uri="{FF2B5EF4-FFF2-40B4-BE49-F238E27FC236}">
              <a16:creationId xmlns:a16="http://schemas.microsoft.com/office/drawing/2014/main" id="{16E94EB8-9762-41FD-99B8-F62472D0218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726400"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809625</xdr:colOff>
      <xdr:row>117</xdr:row>
      <xdr:rowOff>0</xdr:rowOff>
    </xdr:from>
    <xdr:to>
      <xdr:col>13</xdr:col>
      <xdr:colOff>190500</xdr:colOff>
      <xdr:row>118</xdr:row>
      <xdr:rowOff>180975</xdr:rowOff>
    </xdr:to>
    <xdr:pic>
      <xdr:nvPicPr>
        <xdr:cNvPr id="20" name="Imagem 19" descr="Enviar Documento por Correio Eletrônico">
          <a:hlinkClick xmlns:r="http://schemas.openxmlformats.org/officeDocument/2006/relationships" r:id="rId11"/>
          <a:extLst>
            <a:ext uri="{FF2B5EF4-FFF2-40B4-BE49-F238E27FC236}">
              <a16:creationId xmlns:a16="http://schemas.microsoft.com/office/drawing/2014/main" id="{AF9BE995-2A91-4A25-A9C3-9BF1E527568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726400"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200025</xdr:colOff>
      <xdr:row>117</xdr:row>
      <xdr:rowOff>0</xdr:rowOff>
    </xdr:from>
    <xdr:to>
      <xdr:col>13</xdr:col>
      <xdr:colOff>581025</xdr:colOff>
      <xdr:row>118</xdr:row>
      <xdr:rowOff>180975</xdr:rowOff>
    </xdr:to>
    <xdr:pic>
      <xdr:nvPicPr>
        <xdr:cNvPr id="21" name="Imagem 20" descr="Assinar Documento">
          <a:hlinkClick xmlns:r="http://schemas.openxmlformats.org/officeDocument/2006/relationships" r:id="rId11"/>
          <a:extLst>
            <a:ext uri="{FF2B5EF4-FFF2-40B4-BE49-F238E27FC236}">
              <a16:creationId xmlns:a16="http://schemas.microsoft.com/office/drawing/2014/main" id="{3BF84A6E-97A6-403C-A90F-F88E1E23882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116925"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590550</xdr:colOff>
      <xdr:row>117</xdr:row>
      <xdr:rowOff>0</xdr:rowOff>
    </xdr:from>
    <xdr:to>
      <xdr:col>13</xdr:col>
      <xdr:colOff>971550</xdr:colOff>
      <xdr:row>118</xdr:row>
      <xdr:rowOff>180975</xdr:rowOff>
    </xdr:to>
    <xdr:pic>
      <xdr:nvPicPr>
        <xdr:cNvPr id="22" name="Imagem 21" descr="Adicionar aos Modelos Favoritos">
          <a:hlinkClick xmlns:r="http://schemas.openxmlformats.org/officeDocument/2006/relationships" r:id="rId14"/>
          <a:extLst>
            <a:ext uri="{FF2B5EF4-FFF2-40B4-BE49-F238E27FC236}">
              <a16:creationId xmlns:a16="http://schemas.microsoft.com/office/drawing/2014/main" id="{797A2E9D-2D70-4761-BC21-6813A814875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507450"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981075</xdr:colOff>
      <xdr:row>117</xdr:row>
      <xdr:rowOff>0</xdr:rowOff>
    </xdr:from>
    <xdr:to>
      <xdr:col>14</xdr:col>
      <xdr:colOff>171450</xdr:colOff>
      <xdr:row>118</xdr:row>
      <xdr:rowOff>180975</xdr:rowOff>
    </xdr:to>
    <xdr:pic>
      <xdr:nvPicPr>
        <xdr:cNvPr id="23" name="Imagem 22" descr="Imprimir Web">
          <a:hlinkClick xmlns:r="http://schemas.openxmlformats.org/officeDocument/2006/relationships" r:id="rId11"/>
          <a:extLst>
            <a:ext uri="{FF2B5EF4-FFF2-40B4-BE49-F238E27FC236}">
              <a16:creationId xmlns:a16="http://schemas.microsoft.com/office/drawing/2014/main" id="{CAD79A2C-E7E0-4239-AA2A-AE46248A4F2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97975" y="23736300"/>
          <a:ext cx="381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5A5F-05C9-47E9-A39E-CE80B5B8BF8F}">
  <dimension ref="A1:AB1307"/>
  <sheetViews>
    <sheetView topLeftCell="W1" workbookViewId="0">
      <pane ySplit="7" topLeftCell="A8" activePane="bottomLeft" state="frozen"/>
      <selection pane="bottomLeft" activeCell="AA13" sqref="AA13"/>
    </sheetView>
  </sheetViews>
  <sheetFormatPr defaultColWidth="12.625" defaultRowHeight="15" customHeight="1" x14ac:dyDescent="0.2"/>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39.75" bestFit="1" customWidth="1"/>
    <col min="24" max="24" width="19.25" bestFit="1" customWidth="1"/>
    <col min="25" max="28" width="13.125" customWidth="1"/>
  </cols>
  <sheetData>
    <row r="1" spans="1:28" ht="21" x14ac:dyDescent="0.35">
      <c r="A1" s="295"/>
      <c r="B1" s="297" t="s">
        <v>0</v>
      </c>
      <c r="C1" s="293"/>
      <c r="D1" s="293"/>
      <c r="E1" s="293"/>
      <c r="F1" s="293"/>
      <c r="G1" s="293"/>
      <c r="H1" s="293"/>
      <c r="I1" s="293"/>
      <c r="J1" s="293"/>
      <c r="K1" s="293"/>
      <c r="L1" s="293"/>
      <c r="M1" s="293"/>
      <c r="N1" s="293"/>
      <c r="O1" s="293"/>
      <c r="P1" s="293"/>
      <c r="Q1" s="293"/>
      <c r="R1" s="293"/>
      <c r="S1" s="293"/>
      <c r="T1" s="293"/>
      <c r="U1" s="293"/>
      <c r="V1" s="293"/>
      <c r="W1" s="293"/>
      <c r="X1" s="294"/>
      <c r="Y1" s="52"/>
      <c r="Z1" s="52"/>
      <c r="AA1" s="52"/>
      <c r="AB1" s="52"/>
    </row>
    <row r="2" spans="1:28" ht="21" x14ac:dyDescent="0.35">
      <c r="A2" s="296"/>
      <c r="B2" s="297" t="s">
        <v>1</v>
      </c>
      <c r="C2" s="293"/>
      <c r="D2" s="293"/>
      <c r="E2" s="293"/>
      <c r="F2" s="293"/>
      <c r="G2" s="293"/>
      <c r="H2" s="293"/>
      <c r="I2" s="293"/>
      <c r="J2" s="293"/>
      <c r="K2" s="293"/>
      <c r="L2" s="293"/>
      <c r="M2" s="293"/>
      <c r="N2" s="293"/>
      <c r="O2" s="293"/>
      <c r="P2" s="293"/>
      <c r="Q2" s="293"/>
      <c r="R2" s="293"/>
      <c r="S2" s="293"/>
      <c r="T2" s="293"/>
      <c r="U2" s="293"/>
      <c r="V2" s="293"/>
      <c r="W2" s="293"/>
      <c r="X2" s="294"/>
      <c r="Y2" s="52"/>
      <c r="Z2" s="52"/>
      <c r="AA2" s="52"/>
      <c r="AB2" s="52"/>
    </row>
    <row r="3" spans="1:28" ht="21" x14ac:dyDescent="0.35">
      <c r="A3" s="296"/>
      <c r="B3" s="297" t="s">
        <v>2</v>
      </c>
      <c r="C3" s="293"/>
      <c r="D3" s="293"/>
      <c r="E3" s="293"/>
      <c r="F3" s="293"/>
      <c r="G3" s="293"/>
      <c r="H3" s="293"/>
      <c r="I3" s="293"/>
      <c r="J3" s="293"/>
      <c r="K3" s="293"/>
      <c r="L3" s="293"/>
      <c r="M3" s="293"/>
      <c r="N3" s="293"/>
      <c r="O3" s="293"/>
      <c r="P3" s="293"/>
      <c r="Q3" s="293"/>
      <c r="R3" s="293"/>
      <c r="S3" s="293"/>
      <c r="T3" s="293"/>
      <c r="U3" s="293"/>
      <c r="V3" s="293"/>
      <c r="W3" s="293"/>
      <c r="X3" s="294"/>
      <c r="Y3" s="53"/>
      <c r="Z3" s="53"/>
      <c r="AA3" s="54"/>
      <c r="AB3" s="54"/>
    </row>
    <row r="4" spans="1:28" x14ac:dyDescent="0.25">
      <c r="A4" s="55" t="s">
        <v>3</v>
      </c>
      <c r="B4" s="56"/>
      <c r="C4" s="298" t="s">
        <v>4</v>
      </c>
      <c r="D4" s="293"/>
      <c r="E4" s="293"/>
      <c r="F4" s="293"/>
      <c r="G4" s="293"/>
      <c r="H4" s="293"/>
      <c r="I4" s="293"/>
      <c r="J4" s="293"/>
      <c r="K4" s="293"/>
      <c r="L4" s="293"/>
      <c r="M4" s="293"/>
      <c r="N4" s="293"/>
      <c r="O4" s="293"/>
      <c r="P4" s="293"/>
      <c r="Q4" s="293"/>
      <c r="R4" s="293"/>
      <c r="S4" s="293"/>
      <c r="T4" s="293"/>
      <c r="U4" s="293"/>
      <c r="V4" s="293"/>
      <c r="W4" s="293"/>
      <c r="X4" s="294"/>
      <c r="Y4" s="57"/>
      <c r="Z4" s="57"/>
      <c r="AA4" s="54"/>
      <c r="AB4" s="54"/>
    </row>
    <row r="5" spans="1:28" ht="15.75" customHeight="1" x14ac:dyDescent="0.2">
      <c r="A5" s="292" t="s">
        <v>5</v>
      </c>
      <c r="B5" s="294"/>
      <c r="C5" s="292" t="s">
        <v>6</v>
      </c>
      <c r="D5" s="293"/>
      <c r="E5" s="294"/>
      <c r="F5" s="292" t="s">
        <v>7</v>
      </c>
      <c r="G5" s="293"/>
      <c r="H5" s="293"/>
      <c r="I5" s="293"/>
      <c r="J5" s="293"/>
      <c r="K5" s="293"/>
      <c r="L5" s="293"/>
      <c r="M5" s="294"/>
      <c r="N5" s="292" t="s">
        <v>8</v>
      </c>
      <c r="O5" s="293"/>
      <c r="P5" s="294"/>
      <c r="Q5" s="292" t="s">
        <v>9</v>
      </c>
      <c r="R5" s="293"/>
      <c r="S5" s="293"/>
      <c r="T5" s="293"/>
      <c r="U5" s="293"/>
      <c r="V5" s="294"/>
      <c r="W5" s="300" t="s">
        <v>10</v>
      </c>
      <c r="X5" s="300" t="s">
        <v>11</v>
      </c>
      <c r="Y5" s="57"/>
      <c r="Z5" s="57"/>
      <c r="AA5" s="57"/>
      <c r="AB5" s="57"/>
    </row>
    <row r="6" spans="1:28" ht="15.75" customHeight="1" x14ac:dyDescent="0.2">
      <c r="A6" s="300" t="s">
        <v>12</v>
      </c>
      <c r="B6" s="300" t="s">
        <v>13</v>
      </c>
      <c r="C6" s="300" t="s">
        <v>14</v>
      </c>
      <c r="D6" s="300" t="s">
        <v>15</v>
      </c>
      <c r="E6" s="300" t="s">
        <v>16</v>
      </c>
      <c r="F6" s="300" t="s">
        <v>17</v>
      </c>
      <c r="G6" s="300" t="s">
        <v>18</v>
      </c>
      <c r="H6" s="292" t="s">
        <v>19</v>
      </c>
      <c r="I6" s="294"/>
      <c r="J6" s="304" t="s">
        <v>20</v>
      </c>
      <c r="K6" s="294"/>
      <c r="L6" s="300" t="s">
        <v>21</v>
      </c>
      <c r="M6" s="300" t="s">
        <v>22</v>
      </c>
      <c r="N6" s="305" t="s">
        <v>23</v>
      </c>
      <c r="O6" s="305" t="s">
        <v>24</v>
      </c>
      <c r="P6" s="305" t="s">
        <v>25</v>
      </c>
      <c r="Q6" s="304" t="s">
        <v>26</v>
      </c>
      <c r="R6" s="294"/>
      <c r="S6" s="304" t="s">
        <v>27</v>
      </c>
      <c r="T6" s="294"/>
      <c r="U6" s="300" t="s">
        <v>28</v>
      </c>
      <c r="V6" s="305" t="s">
        <v>29</v>
      </c>
      <c r="W6" s="301"/>
      <c r="X6" s="301"/>
      <c r="Y6" s="57"/>
      <c r="Z6" s="57"/>
      <c r="AA6" s="57"/>
      <c r="AB6" s="57"/>
    </row>
    <row r="7" spans="1:28" ht="30" x14ac:dyDescent="0.2">
      <c r="A7" s="302"/>
      <c r="B7" s="302"/>
      <c r="C7" s="301"/>
      <c r="D7" s="301"/>
      <c r="E7" s="301"/>
      <c r="F7" s="301"/>
      <c r="G7" s="301"/>
      <c r="H7" s="58" t="s">
        <v>30</v>
      </c>
      <c r="I7" s="58" t="s">
        <v>31</v>
      </c>
      <c r="J7" s="58" t="s">
        <v>32</v>
      </c>
      <c r="K7" s="59" t="s">
        <v>33</v>
      </c>
      <c r="L7" s="301"/>
      <c r="M7" s="301"/>
      <c r="N7" s="301"/>
      <c r="O7" s="301"/>
      <c r="P7" s="301"/>
      <c r="Q7" s="58" t="s">
        <v>34</v>
      </c>
      <c r="R7" s="59" t="s">
        <v>35</v>
      </c>
      <c r="S7" s="58" t="s">
        <v>36</v>
      </c>
      <c r="T7" s="59" t="s">
        <v>37</v>
      </c>
      <c r="U7" s="301"/>
      <c r="V7" s="301"/>
      <c r="W7" s="301"/>
      <c r="X7" s="302"/>
      <c r="Y7" s="57"/>
      <c r="Z7" s="57"/>
      <c r="AA7" s="57"/>
      <c r="AB7" s="57"/>
    </row>
    <row r="8" spans="1:28" ht="28.5" x14ac:dyDescent="0.25">
      <c r="A8" s="23" t="s">
        <v>65</v>
      </c>
      <c r="B8" s="24" t="s">
        <v>65</v>
      </c>
      <c r="C8" s="41" t="s">
        <v>173</v>
      </c>
      <c r="D8" s="41" t="s">
        <v>174</v>
      </c>
      <c r="E8" s="41" t="s">
        <v>175</v>
      </c>
      <c r="F8" s="42" t="s">
        <v>1021</v>
      </c>
      <c r="G8" s="27" t="s">
        <v>67</v>
      </c>
      <c r="H8" s="27" t="s">
        <v>66</v>
      </c>
      <c r="I8" s="26" t="s">
        <v>1022</v>
      </c>
      <c r="J8" s="27" t="s">
        <v>66</v>
      </c>
      <c r="K8" s="41" t="s">
        <v>1023</v>
      </c>
      <c r="L8" s="39" t="s">
        <v>1024</v>
      </c>
      <c r="M8" s="28" t="s">
        <v>1025</v>
      </c>
      <c r="N8" s="29">
        <v>0</v>
      </c>
      <c r="O8" s="29">
        <v>0</v>
      </c>
      <c r="P8" s="30">
        <f t="shared" ref="P8:P71" si="0">N8+O8</f>
        <v>0</v>
      </c>
      <c r="Q8" s="27">
        <v>10</v>
      </c>
      <c r="R8" s="29">
        <v>54.01</v>
      </c>
      <c r="S8" s="27">
        <v>3</v>
      </c>
      <c r="T8" s="29">
        <v>17.52</v>
      </c>
      <c r="U8" s="27">
        <v>0</v>
      </c>
      <c r="V8" s="30">
        <f t="shared" ref="V8:V262" si="1">(Q8*R8)+(S8*T8)</f>
        <v>592.66000000000008</v>
      </c>
      <c r="W8" s="30">
        <f t="shared" ref="W8:W262" si="2">P8+V8</f>
        <v>592.66000000000008</v>
      </c>
      <c r="X8" s="12"/>
      <c r="Y8" s="57"/>
      <c r="Z8" s="57"/>
      <c r="AA8" s="57"/>
      <c r="AB8" s="57"/>
    </row>
    <row r="9" spans="1:28" x14ac:dyDescent="0.25">
      <c r="A9" s="23" t="s">
        <v>65</v>
      </c>
      <c r="B9" s="24" t="s">
        <v>65</v>
      </c>
      <c r="C9" s="41" t="s">
        <v>228</v>
      </c>
      <c r="D9" s="42" t="s">
        <v>229</v>
      </c>
      <c r="E9" s="42" t="s">
        <v>98</v>
      </c>
      <c r="F9" s="42" t="s">
        <v>1026</v>
      </c>
      <c r="G9" s="27" t="s">
        <v>67</v>
      </c>
      <c r="H9" s="27" t="s">
        <v>66</v>
      </c>
      <c r="I9" s="26" t="s">
        <v>1027</v>
      </c>
      <c r="J9" s="27" t="s">
        <v>66</v>
      </c>
      <c r="K9" s="41" t="s">
        <v>1028</v>
      </c>
      <c r="L9" s="28" t="s">
        <v>1029</v>
      </c>
      <c r="M9" s="28" t="s">
        <v>1030</v>
      </c>
      <c r="N9" s="29">
        <v>0</v>
      </c>
      <c r="O9" s="29">
        <v>0</v>
      </c>
      <c r="P9" s="30">
        <f t="shared" si="0"/>
        <v>0</v>
      </c>
      <c r="Q9" s="27">
        <v>3</v>
      </c>
      <c r="R9" s="29">
        <v>54.01</v>
      </c>
      <c r="S9" s="27"/>
      <c r="T9" s="29">
        <v>17.52</v>
      </c>
      <c r="U9" s="27">
        <v>0</v>
      </c>
      <c r="V9" s="30">
        <f t="shared" si="1"/>
        <v>162.03</v>
      </c>
      <c r="W9" s="30">
        <f t="shared" si="2"/>
        <v>162.03</v>
      </c>
      <c r="X9" s="12"/>
      <c r="Y9" s="57"/>
      <c r="Z9" s="57"/>
      <c r="AA9" s="57"/>
      <c r="AB9" s="57"/>
    </row>
    <row r="10" spans="1:28" ht="15.75" customHeight="1" x14ac:dyDescent="0.25">
      <c r="A10" s="23" t="s">
        <v>65</v>
      </c>
      <c r="B10" s="24" t="s">
        <v>65</v>
      </c>
      <c r="C10" s="41" t="s">
        <v>180</v>
      </c>
      <c r="D10" s="42" t="s">
        <v>181</v>
      </c>
      <c r="E10" s="42" t="s">
        <v>98</v>
      </c>
      <c r="F10" s="42" t="s">
        <v>1031</v>
      </c>
      <c r="G10" s="27" t="s">
        <v>67</v>
      </c>
      <c r="H10" s="27" t="s">
        <v>66</v>
      </c>
      <c r="I10" s="26" t="s">
        <v>1027</v>
      </c>
      <c r="J10" s="27" t="s">
        <v>66</v>
      </c>
      <c r="K10" s="41" t="s">
        <v>1032</v>
      </c>
      <c r="L10" s="28" t="s">
        <v>1033</v>
      </c>
      <c r="M10" s="28" t="s">
        <v>1034</v>
      </c>
      <c r="N10" s="29">
        <v>0</v>
      </c>
      <c r="O10" s="29">
        <v>0</v>
      </c>
      <c r="P10" s="30">
        <f t="shared" si="0"/>
        <v>0</v>
      </c>
      <c r="Q10" s="27">
        <v>7</v>
      </c>
      <c r="R10" s="29">
        <v>54.01</v>
      </c>
      <c r="S10" s="27">
        <v>6</v>
      </c>
      <c r="T10" s="29">
        <v>17.52</v>
      </c>
      <c r="U10" s="27">
        <v>0</v>
      </c>
      <c r="V10" s="30">
        <f t="shared" si="1"/>
        <v>483.19</v>
      </c>
      <c r="W10" s="30">
        <f t="shared" si="2"/>
        <v>483.19</v>
      </c>
      <c r="X10" s="12"/>
      <c r="Y10" s="57"/>
      <c r="Z10" s="57"/>
      <c r="AA10" s="57"/>
      <c r="AB10" s="57"/>
    </row>
    <row r="11" spans="1:28" ht="15.75" customHeight="1" x14ac:dyDescent="0.25">
      <c r="A11" s="23" t="s">
        <v>65</v>
      </c>
      <c r="B11" s="24" t="s">
        <v>65</v>
      </c>
      <c r="C11" s="41" t="s">
        <v>186</v>
      </c>
      <c r="D11" s="42" t="s">
        <v>187</v>
      </c>
      <c r="E11" s="41" t="s">
        <v>188</v>
      </c>
      <c r="F11" s="41" t="s">
        <v>189</v>
      </c>
      <c r="G11" s="27" t="s">
        <v>67</v>
      </c>
      <c r="H11" s="27" t="s">
        <v>66</v>
      </c>
      <c r="I11" s="26" t="s">
        <v>1027</v>
      </c>
      <c r="J11" s="27" t="s">
        <v>66</v>
      </c>
      <c r="K11" s="41" t="s">
        <v>1035</v>
      </c>
      <c r="L11" s="28" t="s">
        <v>1036</v>
      </c>
      <c r="M11" s="28" t="s">
        <v>1034</v>
      </c>
      <c r="N11" s="29">
        <v>0</v>
      </c>
      <c r="O11" s="29">
        <v>0</v>
      </c>
      <c r="P11" s="30">
        <f t="shared" si="0"/>
        <v>0</v>
      </c>
      <c r="Q11" s="27">
        <v>7</v>
      </c>
      <c r="R11" s="29">
        <v>54.01</v>
      </c>
      <c r="S11" s="27">
        <v>7</v>
      </c>
      <c r="T11" s="29">
        <v>17.52</v>
      </c>
      <c r="U11" s="27">
        <v>0</v>
      </c>
      <c r="V11" s="30">
        <f t="shared" si="1"/>
        <v>500.71</v>
      </c>
      <c r="W11" s="30">
        <f t="shared" si="2"/>
        <v>500.71</v>
      </c>
      <c r="X11" s="12"/>
      <c r="Y11" s="57"/>
      <c r="Z11" s="57"/>
      <c r="AA11" s="57"/>
      <c r="AB11" s="57"/>
    </row>
    <row r="12" spans="1:28" ht="15.75" customHeight="1" x14ac:dyDescent="0.25">
      <c r="A12" s="23" t="s">
        <v>65</v>
      </c>
      <c r="B12" s="24" t="s">
        <v>65</v>
      </c>
      <c r="C12" s="41" t="s">
        <v>193</v>
      </c>
      <c r="D12" s="42" t="s">
        <v>194</v>
      </c>
      <c r="E12" s="42" t="s">
        <v>83</v>
      </c>
      <c r="F12" s="42" t="s">
        <v>1037</v>
      </c>
      <c r="G12" s="27" t="s">
        <v>67</v>
      </c>
      <c r="H12" s="27" t="s">
        <v>66</v>
      </c>
      <c r="I12" s="26" t="s">
        <v>1027</v>
      </c>
      <c r="J12" s="27" t="s">
        <v>66</v>
      </c>
      <c r="K12" s="41" t="s">
        <v>1038</v>
      </c>
      <c r="L12" s="28" t="s">
        <v>1039</v>
      </c>
      <c r="M12" s="28" t="s">
        <v>1040</v>
      </c>
      <c r="N12" s="29">
        <v>0</v>
      </c>
      <c r="O12" s="29">
        <v>0</v>
      </c>
      <c r="P12" s="30">
        <f t="shared" si="0"/>
        <v>0</v>
      </c>
      <c r="Q12" s="27">
        <v>10</v>
      </c>
      <c r="R12" s="29">
        <v>54.01</v>
      </c>
      <c r="S12" s="27">
        <v>3</v>
      </c>
      <c r="T12" s="29">
        <v>17.52</v>
      </c>
      <c r="U12" s="27">
        <v>0</v>
      </c>
      <c r="V12" s="30">
        <f t="shared" si="1"/>
        <v>592.66000000000008</v>
      </c>
      <c r="W12" s="30">
        <f t="shared" si="2"/>
        <v>592.66000000000008</v>
      </c>
      <c r="X12" s="12"/>
      <c r="Y12" s="57"/>
      <c r="Z12" s="57"/>
      <c r="AA12" s="57"/>
      <c r="AB12" s="57"/>
    </row>
    <row r="13" spans="1:28" ht="15.75" customHeight="1" x14ac:dyDescent="0.25">
      <c r="A13" s="23" t="s">
        <v>65</v>
      </c>
      <c r="B13" s="24" t="s">
        <v>65</v>
      </c>
      <c r="C13" s="41" t="s">
        <v>199</v>
      </c>
      <c r="D13" s="42" t="s">
        <v>200</v>
      </c>
      <c r="E13" s="42" t="s">
        <v>1041</v>
      </c>
      <c r="F13" s="42" t="s">
        <v>1042</v>
      </c>
      <c r="G13" s="27" t="s">
        <v>67</v>
      </c>
      <c r="H13" s="27" t="s">
        <v>66</v>
      </c>
      <c r="I13" s="41" t="s">
        <v>73</v>
      </c>
      <c r="J13" s="27" t="s">
        <v>66</v>
      </c>
      <c r="K13" s="41" t="s">
        <v>1043</v>
      </c>
      <c r="L13" s="28" t="s">
        <v>1039</v>
      </c>
      <c r="M13" s="28" t="s">
        <v>1040</v>
      </c>
      <c r="N13" s="29">
        <v>0</v>
      </c>
      <c r="O13" s="29">
        <v>0</v>
      </c>
      <c r="P13" s="30">
        <f t="shared" si="0"/>
        <v>0</v>
      </c>
      <c r="Q13" s="27">
        <v>10</v>
      </c>
      <c r="R13" s="29">
        <v>54.01</v>
      </c>
      <c r="S13" s="27">
        <v>3</v>
      </c>
      <c r="T13" s="29">
        <v>17.52</v>
      </c>
      <c r="U13" s="27">
        <v>0</v>
      </c>
      <c r="V13" s="30">
        <f t="shared" si="1"/>
        <v>592.66000000000008</v>
      </c>
      <c r="W13" s="30">
        <f t="shared" si="2"/>
        <v>592.66000000000008</v>
      </c>
      <c r="X13" s="12"/>
      <c r="Y13" s="57"/>
      <c r="Z13" s="57"/>
      <c r="AA13" s="57"/>
      <c r="AB13" s="57"/>
    </row>
    <row r="14" spans="1:28" ht="15.75" customHeight="1" x14ac:dyDescent="0.25">
      <c r="A14" s="23" t="s">
        <v>65</v>
      </c>
      <c r="B14" s="24" t="s">
        <v>65</v>
      </c>
      <c r="C14" s="41" t="s">
        <v>203</v>
      </c>
      <c r="D14" s="42" t="s">
        <v>204</v>
      </c>
      <c r="E14" s="42" t="s">
        <v>98</v>
      </c>
      <c r="F14" s="42" t="s">
        <v>1044</v>
      </c>
      <c r="G14" s="27" t="s">
        <v>67</v>
      </c>
      <c r="H14" s="27" t="s">
        <v>66</v>
      </c>
      <c r="I14" s="41" t="s">
        <v>74</v>
      </c>
      <c r="J14" s="27" t="s">
        <v>66</v>
      </c>
      <c r="K14" s="41" t="s">
        <v>1045</v>
      </c>
      <c r="L14" s="28" t="s">
        <v>1046</v>
      </c>
      <c r="M14" s="28" t="s">
        <v>1047</v>
      </c>
      <c r="N14" s="29">
        <v>0</v>
      </c>
      <c r="O14" s="29">
        <v>0</v>
      </c>
      <c r="P14" s="30">
        <f t="shared" si="0"/>
        <v>0</v>
      </c>
      <c r="Q14" s="27">
        <v>10</v>
      </c>
      <c r="R14" s="29">
        <v>54.01</v>
      </c>
      <c r="S14" s="27"/>
      <c r="T14" s="29">
        <v>17.52</v>
      </c>
      <c r="U14" s="27">
        <v>0</v>
      </c>
      <c r="V14" s="30">
        <f t="shared" si="1"/>
        <v>540.1</v>
      </c>
      <c r="W14" s="30">
        <f t="shared" si="2"/>
        <v>540.1</v>
      </c>
      <c r="X14" s="12"/>
      <c r="Y14" s="57"/>
      <c r="Z14" s="57"/>
      <c r="AA14" s="57"/>
      <c r="AB14" s="57"/>
    </row>
    <row r="15" spans="1:28" ht="15.75" customHeight="1" x14ac:dyDescent="0.25">
      <c r="A15" s="23" t="s">
        <v>65</v>
      </c>
      <c r="B15" s="24" t="s">
        <v>65</v>
      </c>
      <c r="C15" s="41" t="s">
        <v>209</v>
      </c>
      <c r="D15" s="42" t="s">
        <v>210</v>
      </c>
      <c r="E15" s="42" t="s">
        <v>98</v>
      </c>
      <c r="F15" s="42" t="s">
        <v>1048</v>
      </c>
      <c r="G15" s="27" t="s">
        <v>67</v>
      </c>
      <c r="H15" s="27" t="s">
        <v>66</v>
      </c>
      <c r="I15" s="26" t="s">
        <v>1027</v>
      </c>
      <c r="J15" s="27" t="s">
        <v>66</v>
      </c>
      <c r="K15" s="41" t="s">
        <v>1049</v>
      </c>
      <c r="L15" s="28" t="s">
        <v>1050</v>
      </c>
      <c r="M15" s="28" t="s">
        <v>1051</v>
      </c>
      <c r="N15" s="29">
        <v>0</v>
      </c>
      <c r="O15" s="29">
        <v>0</v>
      </c>
      <c r="P15" s="30">
        <f t="shared" si="0"/>
        <v>0</v>
      </c>
      <c r="Q15" s="27">
        <v>7</v>
      </c>
      <c r="R15" s="29">
        <v>54.01</v>
      </c>
      <c r="S15" s="27">
        <v>2</v>
      </c>
      <c r="T15" s="29">
        <v>17.52</v>
      </c>
      <c r="U15" s="27">
        <v>0</v>
      </c>
      <c r="V15" s="30">
        <f t="shared" si="1"/>
        <v>413.11</v>
      </c>
      <c r="W15" s="30">
        <f t="shared" si="2"/>
        <v>413.11</v>
      </c>
      <c r="X15" s="12"/>
      <c r="Y15" s="57"/>
      <c r="Z15" s="57"/>
      <c r="AA15" s="57"/>
      <c r="AB15" s="57"/>
    </row>
    <row r="16" spans="1:28" ht="15.75" customHeight="1" x14ac:dyDescent="0.2">
      <c r="A16" s="23" t="s">
        <v>65</v>
      </c>
      <c r="B16" s="24" t="s">
        <v>65</v>
      </c>
      <c r="C16" s="25"/>
      <c r="D16" s="26"/>
      <c r="E16" s="26"/>
      <c r="F16" s="26"/>
      <c r="G16" s="27"/>
      <c r="H16" s="27" t="s">
        <v>66</v>
      </c>
      <c r="I16" s="21"/>
      <c r="J16" s="27" t="s">
        <v>66</v>
      </c>
      <c r="K16" s="26"/>
      <c r="L16" s="28"/>
      <c r="M16" s="28"/>
      <c r="N16" s="29">
        <v>0</v>
      </c>
      <c r="O16" s="29">
        <v>0</v>
      </c>
      <c r="P16" s="30">
        <f t="shared" si="0"/>
        <v>0</v>
      </c>
      <c r="Q16" s="27"/>
      <c r="R16" s="29">
        <v>54.01</v>
      </c>
      <c r="S16" s="27"/>
      <c r="T16" s="29">
        <v>17.52</v>
      </c>
      <c r="U16" s="27">
        <v>0</v>
      </c>
      <c r="V16" s="30">
        <f t="shared" si="1"/>
        <v>0</v>
      </c>
      <c r="W16" s="30">
        <f t="shared" si="2"/>
        <v>0</v>
      </c>
      <c r="X16" s="12"/>
      <c r="Y16" s="57"/>
      <c r="Z16" s="57"/>
      <c r="AA16" s="57"/>
      <c r="AB16" s="57"/>
    </row>
    <row r="17" spans="1:28" ht="15.75" customHeight="1" x14ac:dyDescent="0.2">
      <c r="A17" s="23" t="s">
        <v>65</v>
      </c>
      <c r="B17" s="24" t="s">
        <v>65</v>
      </c>
      <c r="C17" s="25"/>
      <c r="D17" s="26"/>
      <c r="E17" s="26"/>
      <c r="F17" s="26"/>
      <c r="G17" s="27"/>
      <c r="H17" s="27" t="s">
        <v>66</v>
      </c>
      <c r="I17" s="21"/>
      <c r="J17" s="27" t="s">
        <v>66</v>
      </c>
      <c r="K17" s="26"/>
      <c r="L17" s="28"/>
      <c r="M17" s="28"/>
      <c r="N17" s="29">
        <v>0</v>
      </c>
      <c r="O17" s="29">
        <v>0</v>
      </c>
      <c r="P17" s="30">
        <f t="shared" si="0"/>
        <v>0</v>
      </c>
      <c r="Q17" s="27"/>
      <c r="R17" s="29">
        <v>54.01</v>
      </c>
      <c r="S17" s="27"/>
      <c r="T17" s="29">
        <v>17.52</v>
      </c>
      <c r="U17" s="27">
        <v>0</v>
      </c>
      <c r="V17" s="30">
        <f t="shared" si="1"/>
        <v>0</v>
      </c>
      <c r="W17" s="30">
        <f t="shared" si="2"/>
        <v>0</v>
      </c>
      <c r="X17" s="12"/>
      <c r="Y17" s="57"/>
      <c r="Z17" s="57"/>
      <c r="AA17" s="57"/>
      <c r="AB17" s="57"/>
    </row>
    <row r="18" spans="1:28" ht="15.75" customHeight="1" x14ac:dyDescent="0.2">
      <c r="A18" s="23" t="s">
        <v>65</v>
      </c>
      <c r="B18" s="24" t="s">
        <v>65</v>
      </c>
      <c r="C18" s="25"/>
      <c r="D18" s="26"/>
      <c r="E18" s="26"/>
      <c r="F18" s="26"/>
      <c r="G18" s="27"/>
      <c r="H18" s="27" t="s">
        <v>66</v>
      </c>
      <c r="I18" s="26"/>
      <c r="J18" s="27" t="s">
        <v>66</v>
      </c>
      <c r="K18" s="26"/>
      <c r="L18" s="28"/>
      <c r="M18" s="28"/>
      <c r="N18" s="29">
        <v>0</v>
      </c>
      <c r="O18" s="29">
        <v>0</v>
      </c>
      <c r="P18" s="30">
        <f t="shared" si="0"/>
        <v>0</v>
      </c>
      <c r="Q18" s="27"/>
      <c r="R18" s="29">
        <v>54.01</v>
      </c>
      <c r="S18" s="27"/>
      <c r="T18" s="29">
        <v>17.52</v>
      </c>
      <c r="U18" s="27">
        <v>0</v>
      </c>
      <c r="V18" s="30">
        <f t="shared" si="1"/>
        <v>0</v>
      </c>
      <c r="W18" s="30">
        <f t="shared" si="2"/>
        <v>0</v>
      </c>
      <c r="X18" s="12"/>
      <c r="Y18" s="57"/>
      <c r="Z18" s="57"/>
      <c r="AA18" s="57"/>
      <c r="AB18" s="57"/>
    </row>
    <row r="19" spans="1:28" ht="15.75" customHeight="1" x14ac:dyDescent="0.25">
      <c r="A19" s="23" t="s">
        <v>65</v>
      </c>
      <c r="B19" s="24" t="s">
        <v>65</v>
      </c>
      <c r="C19" s="41" t="s">
        <v>987</v>
      </c>
      <c r="D19" s="41" t="s">
        <v>988</v>
      </c>
      <c r="E19" s="41" t="s">
        <v>953</v>
      </c>
      <c r="F19" s="42" t="s">
        <v>1052</v>
      </c>
      <c r="G19" s="27" t="s">
        <v>67</v>
      </c>
      <c r="H19" s="27" t="s">
        <v>66</v>
      </c>
      <c r="I19" s="41" t="s">
        <v>1053</v>
      </c>
      <c r="J19" s="27" t="s">
        <v>66</v>
      </c>
      <c r="K19" s="41" t="s">
        <v>1054</v>
      </c>
      <c r="L19" s="28" t="s">
        <v>1055</v>
      </c>
      <c r="M19" s="28" t="s">
        <v>1056</v>
      </c>
      <c r="N19" s="29">
        <v>0</v>
      </c>
      <c r="O19" s="29">
        <v>0</v>
      </c>
      <c r="P19" s="30">
        <f t="shared" si="0"/>
        <v>0</v>
      </c>
      <c r="Q19" s="27">
        <v>6</v>
      </c>
      <c r="R19" s="29">
        <v>54.01</v>
      </c>
      <c r="S19" s="27">
        <v>2</v>
      </c>
      <c r="T19" s="29">
        <v>17.52</v>
      </c>
      <c r="U19" s="27">
        <v>0</v>
      </c>
      <c r="V19" s="30">
        <f t="shared" si="1"/>
        <v>359.1</v>
      </c>
      <c r="W19" s="30">
        <f t="shared" si="2"/>
        <v>359.1</v>
      </c>
      <c r="X19" s="12"/>
      <c r="Y19" s="57"/>
      <c r="Z19" s="57"/>
      <c r="AA19" s="57"/>
      <c r="AB19" s="57"/>
    </row>
    <row r="20" spans="1:28" ht="15.75" customHeight="1" x14ac:dyDescent="0.25">
      <c r="A20" s="23" t="s">
        <v>65</v>
      </c>
      <c r="B20" s="24" t="s">
        <v>65</v>
      </c>
      <c r="C20" s="41" t="s">
        <v>970</v>
      </c>
      <c r="D20" s="41" t="s">
        <v>971</v>
      </c>
      <c r="E20" s="42" t="s">
        <v>1057</v>
      </c>
      <c r="F20" s="42" t="s">
        <v>1058</v>
      </c>
      <c r="G20" s="27" t="s">
        <v>67</v>
      </c>
      <c r="H20" s="27" t="s">
        <v>66</v>
      </c>
      <c r="I20" s="41" t="s">
        <v>974</v>
      </c>
      <c r="J20" s="27" t="s">
        <v>66</v>
      </c>
      <c r="K20" s="41" t="s">
        <v>1059</v>
      </c>
      <c r="L20" s="28" t="s">
        <v>1060</v>
      </c>
      <c r="M20" s="28" t="s">
        <v>1061</v>
      </c>
      <c r="N20" s="29">
        <v>0</v>
      </c>
      <c r="O20" s="29">
        <v>0</v>
      </c>
      <c r="P20" s="30">
        <f t="shared" si="0"/>
        <v>0</v>
      </c>
      <c r="Q20" s="27">
        <v>7</v>
      </c>
      <c r="R20" s="29">
        <v>54.01</v>
      </c>
      <c r="S20" s="27">
        <v>4</v>
      </c>
      <c r="T20" s="29">
        <v>17.52</v>
      </c>
      <c r="U20" s="27">
        <v>0</v>
      </c>
      <c r="V20" s="30">
        <f t="shared" si="1"/>
        <v>448.15</v>
      </c>
      <c r="W20" s="30">
        <f t="shared" si="2"/>
        <v>448.15</v>
      </c>
      <c r="X20" s="12"/>
      <c r="Y20" s="57"/>
      <c r="Z20" s="57"/>
      <c r="AA20" s="57"/>
      <c r="AB20" s="57"/>
    </row>
    <row r="21" spans="1:28" ht="15.75" customHeight="1" x14ac:dyDescent="0.25">
      <c r="A21" s="23" t="s">
        <v>65</v>
      </c>
      <c r="B21" s="24" t="s">
        <v>65</v>
      </c>
      <c r="C21" s="41" t="s">
        <v>1062</v>
      </c>
      <c r="D21" s="42" t="s">
        <v>938</v>
      </c>
      <c r="E21" s="42" t="s">
        <v>724</v>
      </c>
      <c r="F21" s="42" t="s">
        <v>1063</v>
      </c>
      <c r="G21" s="27" t="s">
        <v>67</v>
      </c>
      <c r="H21" s="27" t="s">
        <v>66</v>
      </c>
      <c r="I21" s="41" t="s">
        <v>1053</v>
      </c>
      <c r="J21" s="27" t="s">
        <v>66</v>
      </c>
      <c r="K21" s="41" t="s">
        <v>1064</v>
      </c>
      <c r="L21" s="28" t="s">
        <v>1060</v>
      </c>
      <c r="M21" s="28" t="s">
        <v>1065</v>
      </c>
      <c r="N21" s="29">
        <v>0</v>
      </c>
      <c r="O21" s="29">
        <v>0</v>
      </c>
      <c r="P21" s="30">
        <f t="shared" si="0"/>
        <v>0</v>
      </c>
      <c r="Q21" s="27">
        <v>4</v>
      </c>
      <c r="R21" s="29">
        <v>54.01</v>
      </c>
      <c r="S21" s="27"/>
      <c r="T21" s="29">
        <v>17.52</v>
      </c>
      <c r="U21" s="27">
        <v>0</v>
      </c>
      <c r="V21" s="30">
        <f t="shared" si="1"/>
        <v>216.04</v>
      </c>
      <c r="W21" s="30">
        <f t="shared" si="2"/>
        <v>216.04</v>
      </c>
      <c r="X21" s="12"/>
      <c r="Y21" s="57"/>
      <c r="Z21" s="57"/>
      <c r="AA21" s="57"/>
      <c r="AB21" s="57"/>
    </row>
    <row r="22" spans="1:28" ht="15.75" customHeight="1" x14ac:dyDescent="0.25">
      <c r="A22" s="23" t="s">
        <v>65</v>
      </c>
      <c r="B22" s="24" t="s">
        <v>65</v>
      </c>
      <c r="C22" s="41" t="s">
        <v>1066</v>
      </c>
      <c r="D22" s="41" t="s">
        <v>1067</v>
      </c>
      <c r="E22" s="41" t="s">
        <v>486</v>
      </c>
      <c r="F22" s="42" t="s">
        <v>1068</v>
      </c>
      <c r="G22" s="27" t="s">
        <v>67</v>
      </c>
      <c r="H22" s="27" t="s">
        <v>66</v>
      </c>
      <c r="I22" s="41" t="s">
        <v>1069</v>
      </c>
      <c r="J22" s="27" t="s">
        <v>66</v>
      </c>
      <c r="K22" s="41" t="s">
        <v>1070</v>
      </c>
      <c r="L22" s="28" t="s">
        <v>1071</v>
      </c>
      <c r="M22" s="28" t="s">
        <v>1072</v>
      </c>
      <c r="N22" s="29">
        <v>0</v>
      </c>
      <c r="O22" s="29">
        <v>0</v>
      </c>
      <c r="P22" s="30">
        <f t="shared" si="0"/>
        <v>0</v>
      </c>
      <c r="Q22" s="27">
        <v>4</v>
      </c>
      <c r="R22" s="29">
        <v>54.01</v>
      </c>
      <c r="S22" s="27"/>
      <c r="T22" s="29">
        <v>17.52</v>
      </c>
      <c r="U22" s="27">
        <v>0</v>
      </c>
      <c r="V22" s="30">
        <f t="shared" si="1"/>
        <v>216.04</v>
      </c>
      <c r="W22" s="30">
        <f t="shared" si="2"/>
        <v>216.04</v>
      </c>
      <c r="X22" s="12"/>
      <c r="Y22" s="57"/>
      <c r="Z22" s="57"/>
      <c r="AA22" s="57"/>
      <c r="AB22" s="57"/>
    </row>
    <row r="23" spans="1:28" ht="15.75" customHeight="1" x14ac:dyDescent="0.25">
      <c r="A23" s="23" t="s">
        <v>65</v>
      </c>
      <c r="B23" s="24" t="s">
        <v>65</v>
      </c>
      <c r="C23" s="41" t="s">
        <v>945</v>
      </c>
      <c r="D23" s="42" t="s">
        <v>946</v>
      </c>
      <c r="E23" s="42" t="s">
        <v>1073</v>
      </c>
      <c r="F23" s="42" t="s">
        <v>1074</v>
      </c>
      <c r="G23" s="27" t="s">
        <v>67</v>
      </c>
      <c r="H23" s="27" t="s">
        <v>66</v>
      </c>
      <c r="I23" s="41" t="s">
        <v>947</v>
      </c>
      <c r="J23" s="27" t="s">
        <v>66</v>
      </c>
      <c r="K23" s="41" t="s">
        <v>1075</v>
      </c>
      <c r="L23" s="28" t="s">
        <v>1071</v>
      </c>
      <c r="M23" s="28" t="s">
        <v>1072</v>
      </c>
      <c r="N23" s="29">
        <v>0</v>
      </c>
      <c r="O23" s="29">
        <v>0</v>
      </c>
      <c r="P23" s="30">
        <f t="shared" si="0"/>
        <v>0</v>
      </c>
      <c r="Q23" s="27">
        <v>4</v>
      </c>
      <c r="R23" s="29">
        <v>54.01</v>
      </c>
      <c r="S23" s="27"/>
      <c r="T23" s="29">
        <v>17.52</v>
      </c>
      <c r="U23" s="27">
        <v>0</v>
      </c>
      <c r="V23" s="30">
        <f t="shared" si="1"/>
        <v>216.04</v>
      </c>
      <c r="W23" s="30">
        <f t="shared" si="2"/>
        <v>216.04</v>
      </c>
      <c r="X23" s="12"/>
      <c r="Y23" s="57"/>
      <c r="Z23" s="57"/>
      <c r="AA23" s="57"/>
      <c r="AB23" s="57"/>
    </row>
    <row r="24" spans="1:28" ht="15.75" customHeight="1" x14ac:dyDescent="0.25">
      <c r="A24" s="23" t="s">
        <v>65</v>
      </c>
      <c r="B24" s="24" t="s">
        <v>65</v>
      </c>
      <c r="C24" s="41" t="s">
        <v>942</v>
      </c>
      <c r="D24" s="42" t="s">
        <v>1076</v>
      </c>
      <c r="E24" s="42" t="s">
        <v>724</v>
      </c>
      <c r="F24" s="42" t="s">
        <v>1077</v>
      </c>
      <c r="G24" s="27" t="s">
        <v>67</v>
      </c>
      <c r="H24" s="27" t="s">
        <v>66</v>
      </c>
      <c r="I24" s="41" t="s">
        <v>934</v>
      </c>
      <c r="J24" s="27" t="s">
        <v>66</v>
      </c>
      <c r="K24" s="41" t="s">
        <v>1078</v>
      </c>
      <c r="L24" s="28" t="s">
        <v>1079</v>
      </c>
      <c r="M24" s="28" t="s">
        <v>1080</v>
      </c>
      <c r="N24" s="29">
        <v>0</v>
      </c>
      <c r="O24" s="29">
        <v>0</v>
      </c>
      <c r="P24" s="30">
        <f t="shared" si="0"/>
        <v>0</v>
      </c>
      <c r="Q24" s="27">
        <v>4</v>
      </c>
      <c r="R24" s="29">
        <v>54.01</v>
      </c>
      <c r="S24" s="27"/>
      <c r="T24" s="29">
        <v>17.52</v>
      </c>
      <c r="U24" s="27">
        <v>0</v>
      </c>
      <c r="V24" s="30">
        <f t="shared" si="1"/>
        <v>216.04</v>
      </c>
      <c r="W24" s="30">
        <f t="shared" si="2"/>
        <v>216.04</v>
      </c>
      <c r="X24" s="12"/>
      <c r="Y24" s="57"/>
      <c r="Z24" s="57"/>
      <c r="AA24" s="57"/>
      <c r="AB24" s="57"/>
    </row>
    <row r="25" spans="1:28" ht="15.75" customHeight="1" x14ac:dyDescent="0.25">
      <c r="A25" s="23" t="s">
        <v>65</v>
      </c>
      <c r="B25" s="24" t="s">
        <v>65</v>
      </c>
      <c r="C25" s="41" t="s">
        <v>931</v>
      </c>
      <c r="D25" s="42" t="s">
        <v>932</v>
      </c>
      <c r="E25" s="42" t="s">
        <v>91</v>
      </c>
      <c r="F25" s="42" t="s">
        <v>1081</v>
      </c>
      <c r="G25" s="27" t="s">
        <v>67</v>
      </c>
      <c r="H25" s="27" t="s">
        <v>66</v>
      </c>
      <c r="I25" s="41" t="s">
        <v>934</v>
      </c>
      <c r="J25" s="27" t="s">
        <v>66</v>
      </c>
      <c r="K25" s="41" t="s">
        <v>1082</v>
      </c>
      <c r="L25" s="28" t="s">
        <v>1079</v>
      </c>
      <c r="M25" s="28" t="s">
        <v>1080</v>
      </c>
      <c r="N25" s="29">
        <v>0</v>
      </c>
      <c r="O25" s="29">
        <v>0</v>
      </c>
      <c r="P25" s="30">
        <f t="shared" si="0"/>
        <v>0</v>
      </c>
      <c r="Q25" s="27">
        <v>4</v>
      </c>
      <c r="R25" s="29">
        <v>54.01</v>
      </c>
      <c r="S25" s="27"/>
      <c r="T25" s="29">
        <v>17.52</v>
      </c>
      <c r="U25" s="27">
        <v>0</v>
      </c>
      <c r="V25" s="30">
        <f t="shared" si="1"/>
        <v>216.04</v>
      </c>
      <c r="W25" s="30">
        <f t="shared" si="2"/>
        <v>216.04</v>
      </c>
      <c r="X25" s="12"/>
      <c r="Y25" s="57"/>
      <c r="Z25" s="57"/>
      <c r="AA25" s="57"/>
      <c r="AB25" s="57"/>
    </row>
    <row r="26" spans="1:28" ht="15.75" customHeight="1" x14ac:dyDescent="0.25">
      <c r="A26" s="23" t="s">
        <v>65</v>
      </c>
      <c r="B26" s="24" t="s">
        <v>65</v>
      </c>
      <c r="C26" s="41" t="s">
        <v>1083</v>
      </c>
      <c r="D26" s="42" t="s">
        <v>957</v>
      </c>
      <c r="E26" s="42" t="s">
        <v>724</v>
      </c>
      <c r="F26" s="42" t="s">
        <v>1084</v>
      </c>
      <c r="G26" s="27" t="s">
        <v>67</v>
      </c>
      <c r="H26" s="27" t="s">
        <v>66</v>
      </c>
      <c r="I26" s="41" t="s">
        <v>959</v>
      </c>
      <c r="J26" s="27" t="s">
        <v>66</v>
      </c>
      <c r="K26" s="41" t="s">
        <v>1085</v>
      </c>
      <c r="L26" s="28" t="s">
        <v>1071</v>
      </c>
      <c r="M26" s="28" t="s">
        <v>1072</v>
      </c>
      <c r="N26" s="29">
        <v>0</v>
      </c>
      <c r="O26" s="29">
        <v>0</v>
      </c>
      <c r="P26" s="30">
        <f t="shared" si="0"/>
        <v>0</v>
      </c>
      <c r="Q26" s="27">
        <v>4</v>
      </c>
      <c r="R26" s="29">
        <v>54.01</v>
      </c>
      <c r="S26" s="27"/>
      <c r="T26" s="29">
        <v>17.52</v>
      </c>
      <c r="U26" s="27">
        <v>0</v>
      </c>
      <c r="V26" s="30">
        <f t="shared" si="1"/>
        <v>216.04</v>
      </c>
      <c r="W26" s="30">
        <f t="shared" si="2"/>
        <v>216.04</v>
      </c>
      <c r="X26" s="12"/>
      <c r="Y26" s="57"/>
      <c r="Z26" s="57"/>
      <c r="AA26" s="57"/>
      <c r="AB26" s="57"/>
    </row>
    <row r="27" spans="1:28" ht="15.75" customHeight="1" x14ac:dyDescent="0.25">
      <c r="A27" s="23" t="s">
        <v>65</v>
      </c>
      <c r="B27" s="24" t="s">
        <v>65</v>
      </c>
      <c r="C27" s="41" t="s">
        <v>978</v>
      </c>
      <c r="D27" s="42" t="s">
        <v>979</v>
      </c>
      <c r="E27" s="42" t="s">
        <v>724</v>
      </c>
      <c r="F27" s="42" t="s">
        <v>1084</v>
      </c>
      <c r="G27" s="27" t="s">
        <v>67</v>
      </c>
      <c r="H27" s="27" t="s">
        <v>66</v>
      </c>
      <c r="I27" s="41" t="s">
        <v>959</v>
      </c>
      <c r="J27" s="27" t="s">
        <v>66</v>
      </c>
      <c r="K27" s="41" t="s">
        <v>1086</v>
      </c>
      <c r="L27" s="28" t="s">
        <v>1071</v>
      </c>
      <c r="M27" s="28" t="s">
        <v>1072</v>
      </c>
      <c r="N27" s="29">
        <v>0</v>
      </c>
      <c r="O27" s="29">
        <v>0</v>
      </c>
      <c r="P27" s="30">
        <f t="shared" si="0"/>
        <v>0</v>
      </c>
      <c r="Q27" s="27">
        <v>4</v>
      </c>
      <c r="R27" s="29">
        <v>54.01</v>
      </c>
      <c r="S27" s="27"/>
      <c r="T27" s="29">
        <v>17.52</v>
      </c>
      <c r="U27" s="27">
        <v>0</v>
      </c>
      <c r="V27" s="30">
        <f t="shared" si="1"/>
        <v>216.04</v>
      </c>
      <c r="W27" s="30">
        <f t="shared" si="2"/>
        <v>216.04</v>
      </c>
      <c r="X27" s="12"/>
      <c r="Y27" s="57"/>
      <c r="Z27" s="57"/>
      <c r="AA27" s="57"/>
      <c r="AB27" s="57"/>
    </row>
    <row r="28" spans="1:28" ht="15.75" customHeight="1" x14ac:dyDescent="0.25">
      <c r="A28" s="23" t="s">
        <v>65</v>
      </c>
      <c r="B28" s="24" t="s">
        <v>65</v>
      </c>
      <c r="C28" s="41" t="s">
        <v>992</v>
      </c>
      <c r="D28" s="42" t="s">
        <v>993</v>
      </c>
      <c r="E28" s="42" t="s">
        <v>994</v>
      </c>
      <c r="F28" s="42" t="s">
        <v>1087</v>
      </c>
      <c r="G28" s="27" t="s">
        <v>67</v>
      </c>
      <c r="H28" s="27" t="s">
        <v>66</v>
      </c>
      <c r="I28" s="41" t="s">
        <v>959</v>
      </c>
      <c r="J28" s="27" t="s">
        <v>66</v>
      </c>
      <c r="K28" s="41" t="s">
        <v>1088</v>
      </c>
      <c r="L28" s="28" t="s">
        <v>1089</v>
      </c>
      <c r="M28" s="28" t="s">
        <v>1090</v>
      </c>
      <c r="N28" s="29">
        <v>0</v>
      </c>
      <c r="O28" s="29">
        <v>0</v>
      </c>
      <c r="P28" s="30">
        <f t="shared" si="0"/>
        <v>0</v>
      </c>
      <c r="Q28" s="27">
        <v>5</v>
      </c>
      <c r="R28" s="29">
        <v>54.01</v>
      </c>
      <c r="S28" s="27">
        <v>3</v>
      </c>
      <c r="T28" s="29">
        <v>17.52</v>
      </c>
      <c r="U28" s="27">
        <v>0</v>
      </c>
      <c r="V28" s="30">
        <f t="shared" si="1"/>
        <v>322.61</v>
      </c>
      <c r="W28" s="30">
        <f t="shared" si="2"/>
        <v>322.61</v>
      </c>
      <c r="X28" s="12"/>
      <c r="Y28" s="57"/>
      <c r="Z28" s="57"/>
      <c r="AA28" s="57"/>
      <c r="AB28" s="57"/>
    </row>
    <row r="29" spans="1:28" ht="15.75" customHeight="1" x14ac:dyDescent="0.25">
      <c r="A29" s="23" t="s">
        <v>65</v>
      </c>
      <c r="B29" s="24" t="s">
        <v>65</v>
      </c>
      <c r="C29" s="41" t="s">
        <v>963</v>
      </c>
      <c r="D29" s="42" t="s">
        <v>1091</v>
      </c>
      <c r="E29" s="42" t="s">
        <v>724</v>
      </c>
      <c r="F29" s="42" t="s">
        <v>1092</v>
      </c>
      <c r="G29" s="27" t="s">
        <v>67</v>
      </c>
      <c r="H29" s="27" t="s">
        <v>66</v>
      </c>
      <c r="I29" s="41" t="s">
        <v>959</v>
      </c>
      <c r="J29" s="27" t="s">
        <v>66</v>
      </c>
      <c r="K29" s="41" t="s">
        <v>1093</v>
      </c>
      <c r="L29" s="28" t="s">
        <v>1071</v>
      </c>
      <c r="M29" s="28" t="s">
        <v>1072</v>
      </c>
      <c r="N29" s="29">
        <v>0</v>
      </c>
      <c r="O29" s="29">
        <v>0</v>
      </c>
      <c r="P29" s="30">
        <f t="shared" si="0"/>
        <v>0</v>
      </c>
      <c r="Q29" s="27">
        <v>4</v>
      </c>
      <c r="R29" s="29">
        <v>54.01</v>
      </c>
      <c r="S29" s="27"/>
      <c r="T29" s="29">
        <v>17.52</v>
      </c>
      <c r="U29" s="27">
        <v>0</v>
      </c>
      <c r="V29" s="30">
        <f t="shared" si="1"/>
        <v>216.04</v>
      </c>
      <c r="W29" s="30">
        <f t="shared" si="2"/>
        <v>216.04</v>
      </c>
      <c r="X29" s="12"/>
      <c r="Y29" s="57"/>
      <c r="Z29" s="57"/>
      <c r="AA29" s="57"/>
      <c r="AB29" s="57"/>
    </row>
    <row r="30" spans="1:28" ht="15.75" customHeight="1" x14ac:dyDescent="0.25">
      <c r="A30" s="23" t="s">
        <v>65</v>
      </c>
      <c r="B30" s="24" t="s">
        <v>65</v>
      </c>
      <c r="C30" s="41" t="s">
        <v>965</v>
      </c>
      <c r="D30" s="42" t="s">
        <v>966</v>
      </c>
      <c r="E30" s="42" t="s">
        <v>724</v>
      </c>
      <c r="F30" s="42" t="s">
        <v>1094</v>
      </c>
      <c r="G30" s="27" t="s">
        <v>67</v>
      </c>
      <c r="H30" s="27" t="s">
        <v>66</v>
      </c>
      <c r="I30" s="41" t="s">
        <v>947</v>
      </c>
      <c r="J30" s="27" t="s">
        <v>66</v>
      </c>
      <c r="K30" s="41" t="s">
        <v>1095</v>
      </c>
      <c r="L30" s="28" t="s">
        <v>1096</v>
      </c>
      <c r="M30" s="28" t="s">
        <v>1097</v>
      </c>
      <c r="N30" s="29">
        <v>0</v>
      </c>
      <c r="O30" s="29">
        <v>0</v>
      </c>
      <c r="P30" s="30">
        <f t="shared" si="0"/>
        <v>0</v>
      </c>
      <c r="Q30" s="27">
        <v>5</v>
      </c>
      <c r="R30" s="29">
        <v>54.01</v>
      </c>
      <c r="S30" s="27">
        <v>1</v>
      </c>
      <c r="T30" s="29">
        <v>17.52</v>
      </c>
      <c r="U30" s="27">
        <v>0</v>
      </c>
      <c r="V30" s="30">
        <f t="shared" si="1"/>
        <v>287.57</v>
      </c>
      <c r="W30" s="30">
        <f t="shared" si="2"/>
        <v>287.57</v>
      </c>
      <c r="X30" s="12"/>
      <c r="Y30" s="57"/>
      <c r="Z30" s="57"/>
      <c r="AA30" s="57"/>
      <c r="AB30" s="57"/>
    </row>
    <row r="31" spans="1:28" ht="15.75" customHeight="1" x14ac:dyDescent="0.25">
      <c r="A31" s="23" t="s">
        <v>65</v>
      </c>
      <c r="B31" s="24" t="s">
        <v>65</v>
      </c>
      <c r="C31" s="41" t="s">
        <v>1098</v>
      </c>
      <c r="D31" s="42" t="s">
        <v>969</v>
      </c>
      <c r="E31" s="42" t="s">
        <v>724</v>
      </c>
      <c r="F31" s="42" t="s">
        <v>1099</v>
      </c>
      <c r="G31" s="27" t="s">
        <v>67</v>
      </c>
      <c r="H31" s="27" t="s">
        <v>66</v>
      </c>
      <c r="I31" s="41" t="s">
        <v>947</v>
      </c>
      <c r="J31" s="27" t="s">
        <v>66</v>
      </c>
      <c r="K31" s="41" t="s">
        <v>1095</v>
      </c>
      <c r="L31" s="28" t="s">
        <v>1096</v>
      </c>
      <c r="M31" s="28" t="s">
        <v>1097</v>
      </c>
      <c r="N31" s="29">
        <v>0</v>
      </c>
      <c r="O31" s="29">
        <v>0</v>
      </c>
      <c r="P31" s="30">
        <f t="shared" si="0"/>
        <v>0</v>
      </c>
      <c r="Q31" s="27">
        <v>5</v>
      </c>
      <c r="R31" s="29">
        <v>54.01</v>
      </c>
      <c r="S31" s="27">
        <v>1</v>
      </c>
      <c r="T31" s="29">
        <v>17.52</v>
      </c>
      <c r="U31" s="27">
        <v>0</v>
      </c>
      <c r="V31" s="30">
        <f t="shared" si="1"/>
        <v>287.57</v>
      </c>
      <c r="W31" s="30">
        <f t="shared" si="2"/>
        <v>287.57</v>
      </c>
      <c r="X31" s="12"/>
      <c r="Y31" s="57"/>
      <c r="Z31" s="57"/>
      <c r="AA31" s="57"/>
      <c r="AB31" s="57"/>
    </row>
    <row r="32" spans="1:28" ht="15.75" customHeight="1" x14ac:dyDescent="0.25">
      <c r="A32" s="23" t="s">
        <v>65</v>
      </c>
      <c r="B32" s="24" t="s">
        <v>65</v>
      </c>
      <c r="C32" s="41" t="s">
        <v>951</v>
      </c>
      <c r="D32" s="41" t="s">
        <v>952</v>
      </c>
      <c r="E32" s="41" t="s">
        <v>953</v>
      </c>
      <c r="F32" s="42" t="s">
        <v>954</v>
      </c>
      <c r="G32" s="27" t="s">
        <v>67</v>
      </c>
      <c r="H32" s="27" t="s">
        <v>66</v>
      </c>
      <c r="I32" s="41" t="s">
        <v>1053</v>
      </c>
      <c r="J32" s="27" t="s">
        <v>66</v>
      </c>
      <c r="K32" s="41" t="s">
        <v>1100</v>
      </c>
      <c r="L32" s="28" t="s">
        <v>1101</v>
      </c>
      <c r="M32" s="28" t="s">
        <v>1102</v>
      </c>
      <c r="N32" s="29">
        <v>0</v>
      </c>
      <c r="O32" s="29">
        <v>0</v>
      </c>
      <c r="P32" s="30">
        <f t="shared" si="0"/>
        <v>0</v>
      </c>
      <c r="Q32" s="27">
        <v>16</v>
      </c>
      <c r="R32" s="29">
        <v>54.01</v>
      </c>
      <c r="S32" s="27"/>
      <c r="T32" s="29">
        <v>17.52</v>
      </c>
      <c r="U32" s="27">
        <v>0</v>
      </c>
      <c r="V32" s="30">
        <f t="shared" si="1"/>
        <v>864.16</v>
      </c>
      <c r="W32" s="30">
        <f t="shared" si="2"/>
        <v>864.16</v>
      </c>
      <c r="X32" s="12"/>
      <c r="Y32" s="57"/>
      <c r="Z32" s="57"/>
      <c r="AA32" s="57"/>
      <c r="AB32" s="57"/>
    </row>
    <row r="33" spans="1:28" ht="15.75" customHeight="1" x14ac:dyDescent="0.25">
      <c r="A33" s="23" t="s">
        <v>65</v>
      </c>
      <c r="B33" s="24" t="s">
        <v>65</v>
      </c>
      <c r="C33" s="41" t="s">
        <v>1103</v>
      </c>
      <c r="D33" s="41" t="s">
        <v>1104</v>
      </c>
      <c r="E33" s="41" t="s">
        <v>1105</v>
      </c>
      <c r="F33" s="42" t="s">
        <v>1106</v>
      </c>
      <c r="G33" s="27" t="s">
        <v>67</v>
      </c>
      <c r="H33" s="27" t="s">
        <v>66</v>
      </c>
      <c r="I33" s="41" t="s">
        <v>959</v>
      </c>
      <c r="J33" s="27" t="s">
        <v>66</v>
      </c>
      <c r="K33" s="41" t="s">
        <v>1107</v>
      </c>
      <c r="L33" s="28" t="s">
        <v>1108</v>
      </c>
      <c r="M33" s="28" t="s">
        <v>1109</v>
      </c>
      <c r="N33" s="29">
        <v>0</v>
      </c>
      <c r="O33" s="29">
        <v>0</v>
      </c>
      <c r="P33" s="30">
        <f t="shared" si="0"/>
        <v>0</v>
      </c>
      <c r="Q33" s="27">
        <v>5</v>
      </c>
      <c r="R33" s="29">
        <v>54.01</v>
      </c>
      <c r="S33" s="27"/>
      <c r="T33" s="29">
        <v>17.52</v>
      </c>
      <c r="U33" s="27">
        <v>0</v>
      </c>
      <c r="V33" s="30">
        <f t="shared" si="1"/>
        <v>270.05</v>
      </c>
      <c r="W33" s="30">
        <f t="shared" si="2"/>
        <v>270.05</v>
      </c>
      <c r="X33" s="12"/>
      <c r="Y33" s="57"/>
      <c r="Z33" s="57"/>
      <c r="AA33" s="57"/>
      <c r="AB33" s="57"/>
    </row>
    <row r="34" spans="1:28" ht="15.75" customHeight="1" x14ac:dyDescent="0.25">
      <c r="A34" s="23" t="s">
        <v>65</v>
      </c>
      <c r="B34" s="24" t="s">
        <v>65</v>
      </c>
      <c r="C34" s="41" t="s">
        <v>999</v>
      </c>
      <c r="D34" s="41" t="s">
        <v>1000</v>
      </c>
      <c r="E34" s="42" t="s">
        <v>1110</v>
      </c>
      <c r="F34" s="42" t="s">
        <v>1111</v>
      </c>
      <c r="G34" s="27" t="s">
        <v>67</v>
      </c>
      <c r="H34" s="27" t="s">
        <v>66</v>
      </c>
      <c r="I34" s="41" t="s">
        <v>947</v>
      </c>
      <c r="J34" s="27" t="s">
        <v>66</v>
      </c>
      <c r="K34" s="41" t="s">
        <v>1112</v>
      </c>
      <c r="L34" s="28" t="s">
        <v>1113</v>
      </c>
      <c r="M34" s="28" t="s">
        <v>1114</v>
      </c>
      <c r="N34" s="29">
        <v>0</v>
      </c>
      <c r="O34" s="29">
        <v>0</v>
      </c>
      <c r="P34" s="30">
        <f t="shared" si="0"/>
        <v>0</v>
      </c>
      <c r="Q34" s="27">
        <v>6</v>
      </c>
      <c r="R34" s="29">
        <v>54.01</v>
      </c>
      <c r="S34" s="27">
        <v>5</v>
      </c>
      <c r="T34" s="29">
        <v>17.52</v>
      </c>
      <c r="U34" s="27">
        <v>0</v>
      </c>
      <c r="V34" s="30">
        <f t="shared" si="1"/>
        <v>411.65999999999997</v>
      </c>
      <c r="W34" s="30">
        <f t="shared" si="2"/>
        <v>411.65999999999997</v>
      </c>
      <c r="X34" s="12"/>
      <c r="Y34" s="57"/>
      <c r="Z34" s="57"/>
      <c r="AA34" s="57"/>
      <c r="AB34" s="57"/>
    </row>
    <row r="35" spans="1:28" ht="15.75" customHeight="1" x14ac:dyDescent="0.25">
      <c r="A35" s="23" t="s">
        <v>65</v>
      </c>
      <c r="B35" s="24" t="s">
        <v>65</v>
      </c>
      <c r="C35" s="41" t="s">
        <v>981</v>
      </c>
      <c r="D35" s="41" t="s">
        <v>982</v>
      </c>
      <c r="E35" s="41" t="s">
        <v>348</v>
      </c>
      <c r="F35" s="42" t="s">
        <v>1115</v>
      </c>
      <c r="G35" s="27" t="s">
        <v>67</v>
      </c>
      <c r="H35" s="27" t="s">
        <v>66</v>
      </c>
      <c r="I35" s="41" t="s">
        <v>934</v>
      </c>
      <c r="J35" s="27" t="s">
        <v>66</v>
      </c>
      <c r="K35" s="41" t="s">
        <v>1116</v>
      </c>
      <c r="L35" s="28" t="s">
        <v>1101</v>
      </c>
      <c r="M35" s="28" t="s">
        <v>1117</v>
      </c>
      <c r="N35" s="29">
        <v>0</v>
      </c>
      <c r="O35" s="29">
        <v>0</v>
      </c>
      <c r="P35" s="30">
        <f t="shared" si="0"/>
        <v>0</v>
      </c>
      <c r="Q35" s="27">
        <v>10</v>
      </c>
      <c r="R35" s="29">
        <v>54.01</v>
      </c>
      <c r="S35" s="27">
        <v>4</v>
      </c>
      <c r="T35" s="29">
        <v>17.52</v>
      </c>
      <c r="U35" s="27">
        <v>0</v>
      </c>
      <c r="V35" s="30">
        <f t="shared" si="1"/>
        <v>610.18000000000006</v>
      </c>
      <c r="W35" s="30">
        <f t="shared" si="2"/>
        <v>610.18000000000006</v>
      </c>
      <c r="X35" s="12"/>
      <c r="Y35" s="57"/>
      <c r="Z35" s="57"/>
      <c r="AA35" s="57"/>
      <c r="AB35" s="57"/>
    </row>
    <row r="36" spans="1:28" ht="15.75" customHeight="1" x14ac:dyDescent="0.2">
      <c r="A36" s="23" t="s">
        <v>65</v>
      </c>
      <c r="B36" s="24" t="s">
        <v>65</v>
      </c>
      <c r="C36" s="25"/>
      <c r="D36" s="26"/>
      <c r="E36" s="26"/>
      <c r="F36" s="26"/>
      <c r="G36" s="27"/>
      <c r="H36" s="27" t="s">
        <v>66</v>
      </c>
      <c r="I36" s="21"/>
      <c r="J36" s="27" t="s">
        <v>66</v>
      </c>
      <c r="K36" s="26"/>
      <c r="L36" s="28"/>
      <c r="M36" s="28"/>
      <c r="N36" s="29">
        <v>0</v>
      </c>
      <c r="O36" s="29">
        <v>0</v>
      </c>
      <c r="P36" s="30">
        <f t="shared" si="0"/>
        <v>0</v>
      </c>
      <c r="Q36" s="27"/>
      <c r="R36" s="29">
        <v>54.01</v>
      </c>
      <c r="S36" s="27"/>
      <c r="T36" s="29">
        <v>17.52</v>
      </c>
      <c r="U36" s="27">
        <v>0</v>
      </c>
      <c r="V36" s="30">
        <f t="shared" si="1"/>
        <v>0</v>
      </c>
      <c r="W36" s="30">
        <f t="shared" si="2"/>
        <v>0</v>
      </c>
      <c r="X36" s="12"/>
      <c r="Y36" s="57"/>
      <c r="Z36" s="57"/>
      <c r="AA36" s="57"/>
      <c r="AB36" s="57"/>
    </row>
    <row r="37" spans="1:28" ht="15.75" customHeight="1" x14ac:dyDescent="0.2">
      <c r="A37" s="23" t="s">
        <v>65</v>
      </c>
      <c r="B37" s="24" t="s">
        <v>65</v>
      </c>
      <c r="C37" s="25"/>
      <c r="D37" s="26"/>
      <c r="E37" s="26"/>
      <c r="F37" s="26"/>
      <c r="G37" s="27"/>
      <c r="H37" s="27" t="s">
        <v>66</v>
      </c>
      <c r="I37" s="26"/>
      <c r="J37" s="27" t="s">
        <v>66</v>
      </c>
      <c r="K37" s="26"/>
      <c r="L37" s="28"/>
      <c r="M37" s="28"/>
      <c r="N37" s="29">
        <v>0</v>
      </c>
      <c r="O37" s="29">
        <v>0</v>
      </c>
      <c r="P37" s="30">
        <f t="shared" si="0"/>
        <v>0</v>
      </c>
      <c r="Q37" s="27"/>
      <c r="R37" s="29">
        <v>54.01</v>
      </c>
      <c r="S37" s="27"/>
      <c r="T37" s="29">
        <v>17.52</v>
      </c>
      <c r="U37" s="27">
        <v>0</v>
      </c>
      <c r="V37" s="30">
        <f t="shared" si="1"/>
        <v>0</v>
      </c>
      <c r="W37" s="30">
        <f t="shared" si="2"/>
        <v>0</v>
      </c>
      <c r="X37" s="12"/>
      <c r="Y37" s="57"/>
      <c r="Z37" s="57"/>
      <c r="AA37" s="57"/>
      <c r="AB37" s="57"/>
    </row>
    <row r="38" spans="1:28" ht="15.75" customHeight="1" x14ac:dyDescent="0.2">
      <c r="A38" s="23" t="s">
        <v>65</v>
      </c>
      <c r="B38" s="24" t="s">
        <v>65</v>
      </c>
      <c r="C38" s="25"/>
      <c r="D38" s="26"/>
      <c r="E38" s="26"/>
      <c r="F38" s="26"/>
      <c r="G38" s="27"/>
      <c r="H38" s="27" t="s">
        <v>66</v>
      </c>
      <c r="I38" s="26"/>
      <c r="J38" s="27" t="s">
        <v>66</v>
      </c>
      <c r="K38" s="26"/>
      <c r="L38" s="28"/>
      <c r="M38" s="28"/>
      <c r="N38" s="29">
        <v>0</v>
      </c>
      <c r="O38" s="29">
        <v>0</v>
      </c>
      <c r="P38" s="30">
        <f t="shared" si="0"/>
        <v>0</v>
      </c>
      <c r="Q38" s="27"/>
      <c r="R38" s="29">
        <v>54.01</v>
      </c>
      <c r="S38" s="27"/>
      <c r="T38" s="29">
        <v>17.52</v>
      </c>
      <c r="U38" s="27">
        <v>0</v>
      </c>
      <c r="V38" s="30">
        <f t="shared" si="1"/>
        <v>0</v>
      </c>
      <c r="W38" s="30">
        <f t="shared" si="2"/>
        <v>0</v>
      </c>
      <c r="X38" s="12"/>
      <c r="Y38" s="57"/>
      <c r="Z38" s="57"/>
      <c r="AA38" s="57"/>
      <c r="AB38" s="57"/>
    </row>
    <row r="39" spans="1:28" ht="15.75" customHeight="1" x14ac:dyDescent="0.25">
      <c r="A39" s="23" t="s">
        <v>65</v>
      </c>
      <c r="B39" s="24" t="s">
        <v>65</v>
      </c>
      <c r="C39" s="41" t="s">
        <v>1118</v>
      </c>
      <c r="D39" s="41" t="s">
        <v>522</v>
      </c>
      <c r="E39" s="41" t="s">
        <v>1119</v>
      </c>
      <c r="F39" s="42" t="s">
        <v>1120</v>
      </c>
      <c r="G39" s="27" t="s">
        <v>67</v>
      </c>
      <c r="H39" s="27" t="s">
        <v>66</v>
      </c>
      <c r="I39" s="41" t="s">
        <v>519</v>
      </c>
      <c r="J39" s="27" t="s">
        <v>66</v>
      </c>
      <c r="K39" s="41" t="s">
        <v>1121</v>
      </c>
      <c r="L39" s="28" t="s">
        <v>1122</v>
      </c>
      <c r="M39" s="28" t="s">
        <v>1123</v>
      </c>
      <c r="N39" s="29">
        <v>0</v>
      </c>
      <c r="O39" s="29">
        <v>0</v>
      </c>
      <c r="P39" s="30">
        <f t="shared" si="0"/>
        <v>0</v>
      </c>
      <c r="Q39" s="27">
        <v>6</v>
      </c>
      <c r="R39" s="29">
        <v>54.01</v>
      </c>
      <c r="S39" s="27">
        <v>2</v>
      </c>
      <c r="T39" s="29">
        <v>17.52</v>
      </c>
      <c r="U39" s="27">
        <v>0</v>
      </c>
      <c r="V39" s="30">
        <f t="shared" si="1"/>
        <v>359.1</v>
      </c>
      <c r="W39" s="30">
        <f t="shared" si="2"/>
        <v>359.1</v>
      </c>
      <c r="X39" s="12"/>
      <c r="Y39" s="57"/>
      <c r="Z39" s="57"/>
      <c r="AA39" s="57"/>
      <c r="AB39" s="57"/>
    </row>
    <row r="40" spans="1:28" ht="15.75" customHeight="1" x14ac:dyDescent="0.25">
      <c r="A40" s="23" t="s">
        <v>65</v>
      </c>
      <c r="B40" s="24" t="s">
        <v>65</v>
      </c>
      <c r="C40" s="41" t="s">
        <v>516</v>
      </c>
      <c r="D40" s="41" t="s">
        <v>517</v>
      </c>
      <c r="E40" s="41" t="s">
        <v>1119</v>
      </c>
      <c r="F40" s="41" t="s">
        <v>1124</v>
      </c>
      <c r="G40" s="27" t="s">
        <v>67</v>
      </c>
      <c r="H40" s="27" t="s">
        <v>66</v>
      </c>
      <c r="I40" s="41" t="s">
        <v>519</v>
      </c>
      <c r="J40" s="27" t="s">
        <v>66</v>
      </c>
      <c r="K40" s="41" t="s">
        <v>1125</v>
      </c>
      <c r="L40" s="28" t="s">
        <v>1079</v>
      </c>
      <c r="M40" s="28" t="s">
        <v>1126</v>
      </c>
      <c r="N40" s="29">
        <v>0</v>
      </c>
      <c r="O40" s="29">
        <v>0</v>
      </c>
      <c r="P40" s="30">
        <f t="shared" si="0"/>
        <v>0</v>
      </c>
      <c r="Q40" s="27">
        <v>4</v>
      </c>
      <c r="R40" s="29">
        <v>54.01</v>
      </c>
      <c r="S40" s="27">
        <v>1</v>
      </c>
      <c r="T40" s="29">
        <v>17.52</v>
      </c>
      <c r="U40" s="27">
        <v>0</v>
      </c>
      <c r="V40" s="30">
        <f t="shared" si="1"/>
        <v>233.56</v>
      </c>
      <c r="W40" s="30">
        <f t="shared" si="2"/>
        <v>233.56</v>
      </c>
      <c r="X40" s="12"/>
      <c r="Y40" s="57"/>
      <c r="Z40" s="57"/>
      <c r="AA40" s="57"/>
      <c r="AB40" s="57"/>
    </row>
    <row r="41" spans="1:28" ht="15.75" customHeight="1" x14ac:dyDescent="0.25">
      <c r="A41" s="23" t="s">
        <v>65</v>
      </c>
      <c r="B41" s="24" t="s">
        <v>65</v>
      </c>
      <c r="C41" s="41" t="s">
        <v>1127</v>
      </c>
      <c r="D41" s="41" t="s">
        <v>1128</v>
      </c>
      <c r="E41" s="41" t="s">
        <v>147</v>
      </c>
      <c r="F41" s="41" t="s">
        <v>1129</v>
      </c>
      <c r="G41" s="27" t="s">
        <v>67</v>
      </c>
      <c r="H41" s="27" t="s">
        <v>66</v>
      </c>
      <c r="I41" s="41" t="s">
        <v>542</v>
      </c>
      <c r="J41" s="27" t="s">
        <v>66</v>
      </c>
      <c r="K41" s="41" t="s">
        <v>1130</v>
      </c>
      <c r="L41" s="28">
        <v>44571</v>
      </c>
      <c r="M41" s="28">
        <v>44575</v>
      </c>
      <c r="N41" s="29">
        <v>0</v>
      </c>
      <c r="O41" s="29">
        <v>0</v>
      </c>
      <c r="P41" s="30">
        <f t="shared" si="0"/>
        <v>0</v>
      </c>
      <c r="Q41" s="27">
        <v>4</v>
      </c>
      <c r="R41" s="29">
        <v>54.01</v>
      </c>
      <c r="S41" s="27"/>
      <c r="T41" s="29">
        <v>17.52</v>
      </c>
      <c r="U41" s="27">
        <v>0</v>
      </c>
      <c r="V41" s="30">
        <f t="shared" si="1"/>
        <v>216.04</v>
      </c>
      <c r="W41" s="30">
        <f t="shared" si="2"/>
        <v>216.04</v>
      </c>
      <c r="X41" s="12"/>
      <c r="Y41" s="57"/>
      <c r="Z41" s="57"/>
      <c r="AA41" s="57"/>
      <c r="AB41" s="57"/>
    </row>
    <row r="42" spans="1:28" ht="15.75" customHeight="1" x14ac:dyDescent="0.2">
      <c r="A42" s="23" t="s">
        <v>65</v>
      </c>
      <c r="B42" s="24" t="s">
        <v>65</v>
      </c>
      <c r="C42" s="20"/>
      <c r="D42" s="27"/>
      <c r="E42" s="27"/>
      <c r="F42" s="21"/>
      <c r="G42" s="27"/>
      <c r="H42" s="27" t="s">
        <v>66</v>
      </c>
      <c r="I42" s="21"/>
      <c r="J42" s="27" t="s">
        <v>66</v>
      </c>
      <c r="K42" s="31"/>
      <c r="L42" s="28"/>
      <c r="M42" s="28"/>
      <c r="N42" s="29">
        <v>0</v>
      </c>
      <c r="O42" s="29">
        <v>0</v>
      </c>
      <c r="P42" s="30">
        <f t="shared" si="0"/>
        <v>0</v>
      </c>
      <c r="Q42" s="27"/>
      <c r="R42" s="29">
        <v>54.01</v>
      </c>
      <c r="S42" s="27"/>
      <c r="T42" s="29">
        <v>17.52</v>
      </c>
      <c r="U42" s="27">
        <v>0</v>
      </c>
      <c r="V42" s="30">
        <f t="shared" si="1"/>
        <v>0</v>
      </c>
      <c r="W42" s="30">
        <f t="shared" si="2"/>
        <v>0</v>
      </c>
      <c r="X42" s="12"/>
      <c r="Y42" s="57"/>
      <c r="Z42" s="57"/>
      <c r="AA42" s="57"/>
      <c r="AB42" s="57"/>
    </row>
    <row r="43" spans="1:28" ht="15.75" customHeight="1" x14ac:dyDescent="0.2">
      <c r="A43" s="23" t="s">
        <v>65</v>
      </c>
      <c r="B43" s="24" t="s">
        <v>65</v>
      </c>
      <c r="C43" s="25"/>
      <c r="D43" s="26"/>
      <c r="E43" s="26"/>
      <c r="F43" s="26"/>
      <c r="G43" s="27"/>
      <c r="H43" s="27" t="s">
        <v>66</v>
      </c>
      <c r="I43" s="26"/>
      <c r="J43" s="27" t="s">
        <v>66</v>
      </c>
      <c r="K43" s="26"/>
      <c r="L43" s="28"/>
      <c r="M43" s="28"/>
      <c r="N43" s="29">
        <v>0</v>
      </c>
      <c r="O43" s="29">
        <v>0</v>
      </c>
      <c r="P43" s="30">
        <f t="shared" si="0"/>
        <v>0</v>
      </c>
      <c r="Q43" s="27"/>
      <c r="R43" s="29">
        <v>54.01</v>
      </c>
      <c r="S43" s="27"/>
      <c r="T43" s="29">
        <v>17.52</v>
      </c>
      <c r="U43" s="27">
        <v>0</v>
      </c>
      <c r="V43" s="30">
        <f t="shared" si="1"/>
        <v>0</v>
      </c>
      <c r="W43" s="30">
        <f t="shared" si="2"/>
        <v>0</v>
      </c>
      <c r="X43" s="12"/>
      <c r="Y43" s="57"/>
      <c r="Z43" s="57"/>
      <c r="AA43" s="57"/>
      <c r="AB43" s="57"/>
    </row>
    <row r="44" spans="1:28" ht="15.75" customHeight="1" x14ac:dyDescent="0.2">
      <c r="A44" s="23" t="s">
        <v>65</v>
      </c>
      <c r="B44" s="24" t="s">
        <v>65</v>
      </c>
      <c r="C44" s="25"/>
      <c r="D44" s="26"/>
      <c r="E44" s="26"/>
      <c r="F44" s="26"/>
      <c r="G44" s="27"/>
      <c r="H44" s="27" t="s">
        <v>66</v>
      </c>
      <c r="I44" s="26"/>
      <c r="J44" s="27" t="s">
        <v>66</v>
      </c>
      <c r="K44" s="26"/>
      <c r="L44" s="28"/>
      <c r="M44" s="28"/>
      <c r="N44" s="29">
        <v>0</v>
      </c>
      <c r="O44" s="29">
        <v>0</v>
      </c>
      <c r="P44" s="30">
        <f t="shared" si="0"/>
        <v>0</v>
      </c>
      <c r="Q44" s="27"/>
      <c r="R44" s="29">
        <v>54.01</v>
      </c>
      <c r="S44" s="27"/>
      <c r="T44" s="29">
        <v>17.52</v>
      </c>
      <c r="U44" s="27">
        <v>0</v>
      </c>
      <c r="V44" s="30">
        <f t="shared" si="1"/>
        <v>0</v>
      </c>
      <c r="W44" s="30">
        <f t="shared" si="2"/>
        <v>0</v>
      </c>
      <c r="X44" s="12"/>
      <c r="Y44" s="57"/>
      <c r="Z44" s="57"/>
      <c r="AA44" s="57"/>
      <c r="AB44" s="57"/>
    </row>
    <row r="45" spans="1:28" ht="15.75" customHeight="1" x14ac:dyDescent="0.25">
      <c r="A45" s="23" t="s">
        <v>65</v>
      </c>
      <c r="B45" s="24" t="s">
        <v>65</v>
      </c>
      <c r="C45" s="41" t="s">
        <v>297</v>
      </c>
      <c r="D45" s="42" t="s">
        <v>298</v>
      </c>
      <c r="E45" s="41" t="s">
        <v>1131</v>
      </c>
      <c r="F45" s="42" t="s">
        <v>1132</v>
      </c>
      <c r="G45" s="27" t="s">
        <v>67</v>
      </c>
      <c r="H45" s="27" t="s">
        <v>66</v>
      </c>
      <c r="I45" s="41" t="s">
        <v>299</v>
      </c>
      <c r="J45" s="27" t="s">
        <v>66</v>
      </c>
      <c r="K45" s="41" t="s">
        <v>1133</v>
      </c>
      <c r="L45" s="28" t="s">
        <v>1134</v>
      </c>
      <c r="M45" s="28" t="s">
        <v>1135</v>
      </c>
      <c r="N45" s="29">
        <v>0</v>
      </c>
      <c r="O45" s="29">
        <v>0</v>
      </c>
      <c r="P45" s="30">
        <f t="shared" si="0"/>
        <v>0</v>
      </c>
      <c r="Q45" s="27">
        <v>10</v>
      </c>
      <c r="R45" s="29">
        <v>54.01</v>
      </c>
      <c r="S45" s="27">
        <v>3</v>
      </c>
      <c r="T45" s="29">
        <v>17.52</v>
      </c>
      <c r="U45" s="27">
        <v>0</v>
      </c>
      <c r="V45" s="30">
        <f t="shared" si="1"/>
        <v>592.66000000000008</v>
      </c>
      <c r="W45" s="30">
        <f t="shared" si="2"/>
        <v>592.66000000000008</v>
      </c>
      <c r="X45" s="12"/>
      <c r="Y45" s="57"/>
      <c r="Z45" s="57"/>
      <c r="AA45" s="57"/>
      <c r="AB45" s="57"/>
    </row>
    <row r="46" spans="1:28" ht="15.75" customHeight="1" x14ac:dyDescent="0.25">
      <c r="A46" s="23" t="s">
        <v>65</v>
      </c>
      <c r="B46" s="24" t="s">
        <v>65</v>
      </c>
      <c r="C46" s="41" t="s">
        <v>289</v>
      </c>
      <c r="D46" s="42" t="s">
        <v>290</v>
      </c>
      <c r="E46" s="41" t="s">
        <v>1131</v>
      </c>
      <c r="F46" s="42" t="s">
        <v>1136</v>
      </c>
      <c r="G46" s="27" t="s">
        <v>67</v>
      </c>
      <c r="H46" s="27" t="s">
        <v>66</v>
      </c>
      <c r="I46" s="41" t="s">
        <v>293</v>
      </c>
      <c r="J46" s="27" t="s">
        <v>66</v>
      </c>
      <c r="K46" s="41" t="s">
        <v>1137</v>
      </c>
      <c r="L46" s="28" t="s">
        <v>1138</v>
      </c>
      <c r="M46" s="28" t="s">
        <v>1139</v>
      </c>
      <c r="N46" s="29">
        <v>0</v>
      </c>
      <c r="O46" s="29">
        <v>0</v>
      </c>
      <c r="P46" s="30">
        <f t="shared" si="0"/>
        <v>0</v>
      </c>
      <c r="Q46" s="27">
        <v>10</v>
      </c>
      <c r="R46" s="29">
        <v>54.01</v>
      </c>
      <c r="S46" s="27">
        <v>3</v>
      </c>
      <c r="T46" s="29">
        <v>17.52</v>
      </c>
      <c r="U46" s="27">
        <v>0</v>
      </c>
      <c r="V46" s="30">
        <f t="shared" si="1"/>
        <v>592.66000000000008</v>
      </c>
      <c r="W46" s="30">
        <f t="shared" si="2"/>
        <v>592.66000000000008</v>
      </c>
      <c r="X46" s="12"/>
      <c r="Y46" s="57"/>
      <c r="Z46" s="57"/>
      <c r="AA46" s="57"/>
      <c r="AB46" s="57"/>
    </row>
    <row r="47" spans="1:28" ht="15.75" customHeight="1" x14ac:dyDescent="0.25">
      <c r="A47" s="23" t="s">
        <v>65</v>
      </c>
      <c r="B47" s="24" t="s">
        <v>65</v>
      </c>
      <c r="C47" s="41" t="s">
        <v>303</v>
      </c>
      <c r="D47" s="42" t="s">
        <v>304</v>
      </c>
      <c r="E47" s="41" t="s">
        <v>1131</v>
      </c>
      <c r="F47" s="42" t="s">
        <v>1140</v>
      </c>
      <c r="G47" s="27" t="s">
        <v>67</v>
      </c>
      <c r="H47" s="27" t="s">
        <v>66</v>
      </c>
      <c r="I47" s="41" t="s">
        <v>1141</v>
      </c>
      <c r="J47" s="27" t="s">
        <v>66</v>
      </c>
      <c r="K47" s="41" t="s">
        <v>1142</v>
      </c>
      <c r="L47" s="28" t="s">
        <v>1143</v>
      </c>
      <c r="M47" s="28" t="s">
        <v>1144</v>
      </c>
      <c r="N47" s="29">
        <v>0</v>
      </c>
      <c r="O47" s="29">
        <v>0</v>
      </c>
      <c r="P47" s="30">
        <f t="shared" si="0"/>
        <v>0</v>
      </c>
      <c r="Q47" s="27">
        <v>10</v>
      </c>
      <c r="R47" s="29">
        <v>54.01</v>
      </c>
      <c r="S47" s="27">
        <v>3</v>
      </c>
      <c r="T47" s="29">
        <v>17.52</v>
      </c>
      <c r="U47" s="27">
        <v>0</v>
      </c>
      <c r="V47" s="30">
        <f t="shared" si="1"/>
        <v>592.66000000000008</v>
      </c>
      <c r="W47" s="30">
        <f t="shared" si="2"/>
        <v>592.66000000000008</v>
      </c>
      <c r="X47" s="12"/>
      <c r="Y47" s="57"/>
      <c r="Z47" s="57"/>
      <c r="AA47" s="57"/>
      <c r="AB47" s="57"/>
    </row>
    <row r="48" spans="1:28" ht="15.75" customHeight="1" x14ac:dyDescent="0.25">
      <c r="A48" s="23" t="s">
        <v>65</v>
      </c>
      <c r="B48" s="24" t="s">
        <v>65</v>
      </c>
      <c r="C48" s="41" t="s">
        <v>309</v>
      </c>
      <c r="D48" s="42" t="s">
        <v>310</v>
      </c>
      <c r="E48" s="41" t="s">
        <v>98</v>
      </c>
      <c r="F48" s="42" t="s">
        <v>1145</v>
      </c>
      <c r="G48" s="27" t="s">
        <v>67</v>
      </c>
      <c r="H48" s="27" t="s">
        <v>66</v>
      </c>
      <c r="I48" s="41" t="s">
        <v>293</v>
      </c>
      <c r="J48" s="27" t="s">
        <v>66</v>
      </c>
      <c r="K48" s="41" t="s">
        <v>1146</v>
      </c>
      <c r="L48" s="28">
        <v>44200</v>
      </c>
      <c r="M48" s="28">
        <v>44202</v>
      </c>
      <c r="N48" s="29">
        <v>0</v>
      </c>
      <c r="O48" s="29">
        <v>0</v>
      </c>
      <c r="P48" s="30">
        <f t="shared" si="0"/>
        <v>0</v>
      </c>
      <c r="Q48" s="27">
        <v>2</v>
      </c>
      <c r="R48" s="29">
        <v>54.01</v>
      </c>
      <c r="S48" s="27">
        <v>1</v>
      </c>
      <c r="T48" s="29">
        <v>17.52</v>
      </c>
      <c r="U48" s="27">
        <v>0</v>
      </c>
      <c r="V48" s="30">
        <f t="shared" si="1"/>
        <v>125.53999999999999</v>
      </c>
      <c r="W48" s="30">
        <f t="shared" si="2"/>
        <v>125.53999999999999</v>
      </c>
      <c r="X48" s="12"/>
      <c r="Y48" s="57"/>
      <c r="Z48" s="57"/>
      <c r="AA48" s="57"/>
      <c r="AB48" s="57"/>
    </row>
    <row r="49" spans="1:28" ht="15.75" customHeight="1" x14ac:dyDescent="0.25">
      <c r="A49" s="23" t="s">
        <v>65</v>
      </c>
      <c r="B49" s="24" t="s">
        <v>65</v>
      </c>
      <c r="C49" s="41" t="s">
        <v>1147</v>
      </c>
      <c r="D49" s="42" t="s">
        <v>1148</v>
      </c>
      <c r="E49" s="41" t="s">
        <v>1131</v>
      </c>
      <c r="F49" s="42" t="s">
        <v>1149</v>
      </c>
      <c r="G49" s="27" t="s">
        <v>67</v>
      </c>
      <c r="H49" s="27" t="s">
        <v>66</v>
      </c>
      <c r="I49" s="41" t="s">
        <v>293</v>
      </c>
      <c r="J49" s="27" t="s">
        <v>66</v>
      </c>
      <c r="K49" s="41" t="s">
        <v>1150</v>
      </c>
      <c r="L49" s="28" t="s">
        <v>1151</v>
      </c>
      <c r="M49" s="28" t="s">
        <v>1152</v>
      </c>
      <c r="N49" s="29">
        <v>0</v>
      </c>
      <c r="O49" s="29">
        <v>0</v>
      </c>
      <c r="P49" s="30">
        <f t="shared" si="0"/>
        <v>0</v>
      </c>
      <c r="Q49" s="27">
        <v>6</v>
      </c>
      <c r="R49" s="29">
        <v>54.01</v>
      </c>
      <c r="S49" s="27">
        <v>3</v>
      </c>
      <c r="T49" s="29">
        <v>17.52</v>
      </c>
      <c r="U49" s="27">
        <v>0</v>
      </c>
      <c r="V49" s="30">
        <f t="shared" si="1"/>
        <v>376.62</v>
      </c>
      <c r="W49" s="30">
        <f t="shared" si="2"/>
        <v>376.62</v>
      </c>
      <c r="X49" s="12"/>
      <c r="Y49" s="57"/>
      <c r="Z49" s="57"/>
      <c r="AA49" s="57"/>
      <c r="AB49" s="57"/>
    </row>
    <row r="50" spans="1:28" ht="15.75" customHeight="1" x14ac:dyDescent="0.25">
      <c r="A50" s="23" t="s">
        <v>65</v>
      </c>
      <c r="B50" s="24" t="s">
        <v>65</v>
      </c>
      <c r="C50" s="41" t="s">
        <v>353</v>
      </c>
      <c r="D50" s="42" t="s">
        <v>354</v>
      </c>
      <c r="E50" s="42" t="s">
        <v>355</v>
      </c>
      <c r="F50" s="26" t="s">
        <v>1153</v>
      </c>
      <c r="G50" s="27" t="s">
        <v>67</v>
      </c>
      <c r="H50" s="27" t="s">
        <v>66</v>
      </c>
      <c r="I50" s="41" t="s">
        <v>357</v>
      </c>
      <c r="J50" s="27" t="s">
        <v>66</v>
      </c>
      <c r="K50" s="41" t="s">
        <v>358</v>
      </c>
      <c r="L50" s="28" t="s">
        <v>1154</v>
      </c>
      <c r="M50" s="28" t="s">
        <v>1155</v>
      </c>
      <c r="N50" s="29">
        <v>0</v>
      </c>
      <c r="O50" s="29">
        <v>0</v>
      </c>
      <c r="P50" s="30">
        <f t="shared" si="0"/>
        <v>0</v>
      </c>
      <c r="Q50" s="27">
        <v>7</v>
      </c>
      <c r="R50" s="29">
        <v>54.01</v>
      </c>
      <c r="S50" s="27">
        <v>5</v>
      </c>
      <c r="T50" s="29">
        <v>17.52</v>
      </c>
      <c r="U50" s="27">
        <v>0</v>
      </c>
      <c r="V50" s="30">
        <f t="shared" si="1"/>
        <v>465.66999999999996</v>
      </c>
      <c r="W50" s="30">
        <f t="shared" si="2"/>
        <v>465.66999999999996</v>
      </c>
      <c r="X50" s="12"/>
      <c r="Y50" s="57"/>
      <c r="Z50" s="57"/>
      <c r="AA50" s="57"/>
      <c r="AB50" s="57"/>
    </row>
    <row r="51" spans="1:28" ht="15.75" customHeight="1" x14ac:dyDescent="0.25">
      <c r="A51" s="23" t="s">
        <v>65</v>
      </c>
      <c r="B51" s="24" t="s">
        <v>65</v>
      </c>
      <c r="C51" s="41" t="s">
        <v>1156</v>
      </c>
      <c r="D51" s="42" t="s">
        <v>362</v>
      </c>
      <c r="E51" s="42" t="s">
        <v>355</v>
      </c>
      <c r="F51" s="42" t="s">
        <v>1157</v>
      </c>
      <c r="G51" s="27" t="s">
        <v>67</v>
      </c>
      <c r="H51" s="27" t="s">
        <v>66</v>
      </c>
      <c r="I51" s="41" t="s">
        <v>1141</v>
      </c>
      <c r="J51" s="27" t="s">
        <v>66</v>
      </c>
      <c r="K51" s="41" t="s">
        <v>1158</v>
      </c>
      <c r="L51" s="28" t="s">
        <v>1159</v>
      </c>
      <c r="M51" s="28" t="s">
        <v>1160</v>
      </c>
      <c r="N51" s="29">
        <v>0</v>
      </c>
      <c r="O51" s="29">
        <v>0</v>
      </c>
      <c r="P51" s="30">
        <f t="shared" si="0"/>
        <v>0</v>
      </c>
      <c r="Q51" s="27">
        <v>7</v>
      </c>
      <c r="R51" s="29">
        <v>54.01</v>
      </c>
      <c r="S51" s="27">
        <v>4</v>
      </c>
      <c r="T51" s="29">
        <v>17.52</v>
      </c>
      <c r="U51" s="27">
        <v>0</v>
      </c>
      <c r="V51" s="30">
        <f t="shared" si="1"/>
        <v>448.15</v>
      </c>
      <c r="W51" s="30">
        <f t="shared" si="2"/>
        <v>448.15</v>
      </c>
      <c r="X51" s="12"/>
      <c r="Y51" s="57"/>
      <c r="Z51" s="57"/>
      <c r="AA51" s="57"/>
      <c r="AB51" s="57"/>
    </row>
    <row r="52" spans="1:28" ht="15.75" customHeight="1" x14ac:dyDescent="0.25">
      <c r="A52" s="23" t="s">
        <v>65</v>
      </c>
      <c r="B52" s="24" t="s">
        <v>65</v>
      </c>
      <c r="C52" s="41" t="s">
        <v>346</v>
      </c>
      <c r="D52" s="42" t="s">
        <v>347</v>
      </c>
      <c r="E52" s="41" t="s">
        <v>348</v>
      </c>
      <c r="F52" s="26" t="s">
        <v>1161</v>
      </c>
      <c r="G52" s="27" t="s">
        <v>67</v>
      </c>
      <c r="H52" s="27" t="s">
        <v>66</v>
      </c>
      <c r="I52" s="26" t="s">
        <v>293</v>
      </c>
      <c r="J52" s="27" t="s">
        <v>66</v>
      </c>
      <c r="K52" s="41" t="s">
        <v>1162</v>
      </c>
      <c r="L52" s="28" t="s">
        <v>1163</v>
      </c>
      <c r="M52" s="28" t="s">
        <v>1164</v>
      </c>
      <c r="N52" s="29">
        <v>0</v>
      </c>
      <c r="O52" s="29">
        <v>0</v>
      </c>
      <c r="P52" s="30">
        <f t="shared" si="0"/>
        <v>0</v>
      </c>
      <c r="Q52" s="27">
        <v>6</v>
      </c>
      <c r="R52" s="29">
        <v>54.01</v>
      </c>
      <c r="S52" s="27">
        <v>6</v>
      </c>
      <c r="T52" s="29">
        <v>17.52</v>
      </c>
      <c r="U52" s="27">
        <v>0</v>
      </c>
      <c r="V52" s="30">
        <f t="shared" si="1"/>
        <v>429.18</v>
      </c>
      <c r="W52" s="30">
        <f t="shared" si="2"/>
        <v>429.18</v>
      </c>
      <c r="X52" s="12"/>
      <c r="Y52" s="57"/>
      <c r="Z52" s="57"/>
      <c r="AA52" s="57"/>
      <c r="AB52" s="57"/>
    </row>
    <row r="53" spans="1:28" ht="15.75" customHeight="1" x14ac:dyDescent="0.25">
      <c r="A53" s="23" t="s">
        <v>65</v>
      </c>
      <c r="B53" s="24" t="s">
        <v>65</v>
      </c>
      <c r="C53" s="41" t="s">
        <v>372</v>
      </c>
      <c r="D53" s="42" t="s">
        <v>373</v>
      </c>
      <c r="E53" s="42" t="s">
        <v>367</v>
      </c>
      <c r="F53" s="42" t="s">
        <v>1165</v>
      </c>
      <c r="G53" s="27" t="s">
        <v>67</v>
      </c>
      <c r="H53" s="27" t="s">
        <v>66</v>
      </c>
      <c r="I53" s="21" t="s">
        <v>293</v>
      </c>
      <c r="J53" s="27" t="s">
        <v>66</v>
      </c>
      <c r="K53" s="41" t="s">
        <v>1166</v>
      </c>
      <c r="L53" s="28" t="s">
        <v>1167</v>
      </c>
      <c r="M53" s="28" t="s">
        <v>1168</v>
      </c>
      <c r="N53" s="29">
        <v>0</v>
      </c>
      <c r="O53" s="29">
        <v>0</v>
      </c>
      <c r="P53" s="30">
        <f t="shared" si="0"/>
        <v>0</v>
      </c>
      <c r="Q53" s="27">
        <v>5</v>
      </c>
      <c r="R53" s="29">
        <v>54.01</v>
      </c>
      <c r="S53" s="27">
        <v>10</v>
      </c>
      <c r="T53" s="29">
        <v>17.52</v>
      </c>
      <c r="U53" s="27">
        <v>0</v>
      </c>
      <c r="V53" s="30">
        <f t="shared" si="1"/>
        <v>445.25</v>
      </c>
      <c r="W53" s="30">
        <f t="shared" si="2"/>
        <v>445.25</v>
      </c>
      <c r="X53" s="12"/>
      <c r="Y53" s="57"/>
      <c r="Z53" s="57"/>
      <c r="AA53" s="57"/>
      <c r="AB53" s="57"/>
    </row>
    <row r="54" spans="1:28" ht="15.75" customHeight="1" x14ac:dyDescent="0.25">
      <c r="A54" s="23" t="s">
        <v>65</v>
      </c>
      <c r="B54" s="24" t="s">
        <v>65</v>
      </c>
      <c r="C54" s="41" t="s">
        <v>371</v>
      </c>
      <c r="D54" s="42" t="s">
        <v>366</v>
      </c>
      <c r="E54" s="41" t="s">
        <v>367</v>
      </c>
      <c r="F54" s="26" t="s">
        <v>1169</v>
      </c>
      <c r="G54" s="27" t="s">
        <v>67</v>
      </c>
      <c r="H54" s="27" t="s">
        <v>66</v>
      </c>
      <c r="I54" s="21" t="s">
        <v>293</v>
      </c>
      <c r="J54" s="27" t="s">
        <v>66</v>
      </c>
      <c r="K54" s="41" t="s">
        <v>1170</v>
      </c>
      <c r="L54" s="28" t="s">
        <v>1171</v>
      </c>
      <c r="M54" s="28" t="s">
        <v>1172</v>
      </c>
      <c r="N54" s="29">
        <v>0</v>
      </c>
      <c r="O54" s="29">
        <v>0</v>
      </c>
      <c r="P54" s="30">
        <f t="shared" si="0"/>
        <v>0</v>
      </c>
      <c r="Q54" s="27">
        <v>4</v>
      </c>
      <c r="R54" s="29">
        <v>54.01</v>
      </c>
      <c r="S54" s="27">
        <v>10</v>
      </c>
      <c r="T54" s="29">
        <v>17.52</v>
      </c>
      <c r="U54" s="27">
        <v>0</v>
      </c>
      <c r="V54" s="30">
        <f t="shared" si="1"/>
        <v>391.24</v>
      </c>
      <c r="W54" s="30">
        <f t="shared" si="2"/>
        <v>391.24</v>
      </c>
      <c r="X54" s="12"/>
      <c r="Y54" s="57"/>
      <c r="Z54" s="57"/>
      <c r="AA54" s="57"/>
      <c r="AB54" s="57"/>
    </row>
    <row r="55" spans="1:28" ht="15.75" customHeight="1" x14ac:dyDescent="0.25">
      <c r="A55" s="23" t="s">
        <v>65</v>
      </c>
      <c r="B55" s="24" t="s">
        <v>65</v>
      </c>
      <c r="C55" s="41" t="s">
        <v>377</v>
      </c>
      <c r="D55" s="42" t="s">
        <v>378</v>
      </c>
      <c r="E55" s="41" t="s">
        <v>379</v>
      </c>
      <c r="F55" s="26" t="s">
        <v>1169</v>
      </c>
      <c r="G55" s="27" t="s">
        <v>67</v>
      </c>
      <c r="H55" s="27" t="s">
        <v>66</v>
      </c>
      <c r="I55" s="21" t="s">
        <v>293</v>
      </c>
      <c r="J55" s="27" t="s">
        <v>66</v>
      </c>
      <c r="K55" s="41" t="s">
        <v>1173</v>
      </c>
      <c r="L55" s="28" t="s">
        <v>1174</v>
      </c>
      <c r="M55" s="28" t="s">
        <v>1175</v>
      </c>
      <c r="N55" s="29">
        <v>0</v>
      </c>
      <c r="O55" s="29">
        <v>0</v>
      </c>
      <c r="P55" s="30">
        <f t="shared" si="0"/>
        <v>0</v>
      </c>
      <c r="Q55" s="27">
        <v>2</v>
      </c>
      <c r="R55" s="29">
        <v>54.01</v>
      </c>
      <c r="S55" s="27">
        <v>10</v>
      </c>
      <c r="T55" s="29">
        <v>17.52</v>
      </c>
      <c r="U55" s="27">
        <v>0</v>
      </c>
      <c r="V55" s="30">
        <f t="shared" si="1"/>
        <v>283.21999999999997</v>
      </c>
      <c r="W55" s="30">
        <f t="shared" si="2"/>
        <v>283.21999999999997</v>
      </c>
      <c r="X55" s="12"/>
      <c r="Y55" s="57"/>
      <c r="Z55" s="57"/>
      <c r="AA55" s="57"/>
      <c r="AB55" s="57"/>
    </row>
    <row r="56" spans="1:28" ht="15.75" customHeight="1" x14ac:dyDescent="0.25">
      <c r="A56" s="23" t="s">
        <v>65</v>
      </c>
      <c r="B56" s="24" t="s">
        <v>65</v>
      </c>
      <c r="C56" s="41" t="s">
        <v>388</v>
      </c>
      <c r="D56" s="42" t="s">
        <v>389</v>
      </c>
      <c r="E56" s="41" t="s">
        <v>1176</v>
      </c>
      <c r="F56" s="26" t="s">
        <v>1169</v>
      </c>
      <c r="G56" s="27" t="s">
        <v>67</v>
      </c>
      <c r="H56" s="27" t="s">
        <v>66</v>
      </c>
      <c r="I56" s="21" t="s">
        <v>293</v>
      </c>
      <c r="J56" s="27" t="s">
        <v>66</v>
      </c>
      <c r="K56" s="41" t="s">
        <v>1177</v>
      </c>
      <c r="L56" s="28" t="s">
        <v>1178</v>
      </c>
      <c r="M56" s="28" t="s">
        <v>1179</v>
      </c>
      <c r="N56" s="29">
        <v>0</v>
      </c>
      <c r="O56" s="29">
        <v>0</v>
      </c>
      <c r="P56" s="30">
        <f t="shared" si="0"/>
        <v>0</v>
      </c>
      <c r="Q56" s="27">
        <v>4</v>
      </c>
      <c r="R56" s="29">
        <v>54.01</v>
      </c>
      <c r="S56" s="27">
        <v>9</v>
      </c>
      <c r="T56" s="29">
        <v>17.52</v>
      </c>
      <c r="U56" s="27">
        <v>0</v>
      </c>
      <c r="V56" s="30">
        <f t="shared" si="1"/>
        <v>373.72</v>
      </c>
      <c r="W56" s="30">
        <f t="shared" si="2"/>
        <v>373.72</v>
      </c>
      <c r="X56" s="12"/>
      <c r="Y56" s="57"/>
      <c r="Z56" s="57"/>
      <c r="AA56" s="57"/>
      <c r="AB56" s="57"/>
    </row>
    <row r="57" spans="1:28" ht="15.75" customHeight="1" x14ac:dyDescent="0.25">
      <c r="A57" s="23" t="s">
        <v>65</v>
      </c>
      <c r="B57" s="24" t="s">
        <v>65</v>
      </c>
      <c r="C57" s="41" t="s">
        <v>392</v>
      </c>
      <c r="D57" s="42" t="s">
        <v>389</v>
      </c>
      <c r="E57" s="41" t="s">
        <v>1176</v>
      </c>
      <c r="F57" s="42" t="s">
        <v>1180</v>
      </c>
      <c r="G57" s="27" t="s">
        <v>67</v>
      </c>
      <c r="H57" s="27" t="s">
        <v>66</v>
      </c>
      <c r="I57" s="21" t="s">
        <v>293</v>
      </c>
      <c r="J57" s="27" t="s">
        <v>66</v>
      </c>
      <c r="K57" s="41" t="s">
        <v>1177</v>
      </c>
      <c r="L57" s="28" t="s">
        <v>1181</v>
      </c>
      <c r="M57" s="28" t="s">
        <v>1172</v>
      </c>
      <c r="N57" s="29">
        <v>0</v>
      </c>
      <c r="O57" s="29">
        <v>0</v>
      </c>
      <c r="P57" s="30">
        <f t="shared" si="0"/>
        <v>0</v>
      </c>
      <c r="Q57" s="27">
        <v>4</v>
      </c>
      <c r="R57" s="29">
        <v>54.01</v>
      </c>
      <c r="S57" s="27">
        <v>9</v>
      </c>
      <c r="T57" s="29">
        <v>17.52</v>
      </c>
      <c r="U57" s="27">
        <v>0</v>
      </c>
      <c r="V57" s="30">
        <f t="shared" si="1"/>
        <v>373.72</v>
      </c>
      <c r="W57" s="30">
        <f t="shared" si="2"/>
        <v>373.72</v>
      </c>
      <c r="X57" s="12"/>
      <c r="Y57" s="57"/>
      <c r="Z57" s="57"/>
      <c r="AA57" s="57"/>
      <c r="AB57" s="57"/>
    </row>
    <row r="58" spans="1:28" ht="15.75" customHeight="1" x14ac:dyDescent="0.25">
      <c r="A58" s="23" t="s">
        <v>65</v>
      </c>
      <c r="B58" s="24" t="s">
        <v>65</v>
      </c>
      <c r="C58" s="41" t="s">
        <v>393</v>
      </c>
      <c r="D58" s="42" t="s">
        <v>394</v>
      </c>
      <c r="E58" s="41" t="s">
        <v>395</v>
      </c>
      <c r="F58" s="42" t="s">
        <v>1182</v>
      </c>
      <c r="G58" s="27" t="s">
        <v>67</v>
      </c>
      <c r="H58" s="27" t="s">
        <v>66</v>
      </c>
      <c r="I58" s="26" t="s">
        <v>293</v>
      </c>
      <c r="J58" s="27" t="s">
        <v>66</v>
      </c>
      <c r="K58" s="41" t="s">
        <v>1177</v>
      </c>
      <c r="L58" s="28" t="s">
        <v>1181</v>
      </c>
      <c r="M58" s="28" t="s">
        <v>1172</v>
      </c>
      <c r="N58" s="29">
        <v>0</v>
      </c>
      <c r="O58" s="29">
        <v>0</v>
      </c>
      <c r="P58" s="30">
        <f t="shared" si="0"/>
        <v>0</v>
      </c>
      <c r="Q58" s="27">
        <v>3</v>
      </c>
      <c r="R58" s="29">
        <v>54.01</v>
      </c>
      <c r="S58" s="27">
        <v>11</v>
      </c>
      <c r="T58" s="29">
        <v>17.52</v>
      </c>
      <c r="U58" s="27">
        <v>0</v>
      </c>
      <c r="V58" s="30">
        <f t="shared" si="1"/>
        <v>354.75</v>
      </c>
      <c r="W58" s="30">
        <f t="shared" si="2"/>
        <v>354.75</v>
      </c>
      <c r="X58" s="12"/>
      <c r="Y58" s="57"/>
      <c r="Z58" s="57"/>
      <c r="AA58" s="57"/>
      <c r="AB58" s="57"/>
    </row>
    <row r="59" spans="1:28" ht="15.75" customHeight="1" x14ac:dyDescent="0.25">
      <c r="A59" s="23" t="s">
        <v>65</v>
      </c>
      <c r="B59" s="24" t="s">
        <v>65</v>
      </c>
      <c r="C59" s="41" t="s">
        <v>1183</v>
      </c>
      <c r="D59" s="42" t="s">
        <v>336</v>
      </c>
      <c r="E59" s="41" t="s">
        <v>98</v>
      </c>
      <c r="F59" s="42" t="s">
        <v>1184</v>
      </c>
      <c r="G59" s="27" t="s">
        <v>67</v>
      </c>
      <c r="H59" s="27" t="s">
        <v>66</v>
      </c>
      <c r="I59" s="26" t="s">
        <v>293</v>
      </c>
      <c r="J59" s="27" t="s">
        <v>66</v>
      </c>
      <c r="K59" s="41" t="s">
        <v>1177</v>
      </c>
      <c r="L59" s="28" t="s">
        <v>1185</v>
      </c>
      <c r="M59" s="28" t="s">
        <v>1186</v>
      </c>
      <c r="N59" s="29">
        <v>0</v>
      </c>
      <c r="O59" s="29">
        <v>0</v>
      </c>
      <c r="P59" s="30">
        <f t="shared" si="0"/>
        <v>0</v>
      </c>
      <c r="Q59" s="27">
        <v>3</v>
      </c>
      <c r="R59" s="29">
        <v>54.01</v>
      </c>
      <c r="S59" s="27">
        <v>11</v>
      </c>
      <c r="T59" s="29">
        <v>17.52</v>
      </c>
      <c r="U59" s="27">
        <v>0</v>
      </c>
      <c r="V59" s="30">
        <f t="shared" si="1"/>
        <v>354.75</v>
      </c>
      <c r="W59" s="30">
        <f t="shared" si="2"/>
        <v>354.75</v>
      </c>
      <c r="X59" s="12"/>
      <c r="Y59" s="57"/>
      <c r="Z59" s="57"/>
      <c r="AA59" s="57"/>
      <c r="AB59" s="57"/>
    </row>
    <row r="60" spans="1:28" ht="15.75" customHeight="1" x14ac:dyDescent="0.25">
      <c r="A60" s="23" t="s">
        <v>65</v>
      </c>
      <c r="B60" s="24" t="s">
        <v>65</v>
      </c>
      <c r="C60" s="41" t="s">
        <v>340</v>
      </c>
      <c r="D60" s="42" t="s">
        <v>341</v>
      </c>
      <c r="E60" s="41" t="s">
        <v>98</v>
      </c>
      <c r="F60" s="42" t="s">
        <v>1187</v>
      </c>
      <c r="G60" s="27" t="s">
        <v>67</v>
      </c>
      <c r="H60" s="27" t="s">
        <v>66</v>
      </c>
      <c r="I60" s="21" t="s">
        <v>293</v>
      </c>
      <c r="J60" s="27" t="s">
        <v>66</v>
      </c>
      <c r="K60" s="41" t="s">
        <v>1188</v>
      </c>
      <c r="L60" s="28" t="s">
        <v>1189</v>
      </c>
      <c r="M60" s="28" t="s">
        <v>1190</v>
      </c>
      <c r="N60" s="29">
        <v>0</v>
      </c>
      <c r="O60" s="29">
        <v>0</v>
      </c>
      <c r="P60" s="30">
        <f t="shared" si="0"/>
        <v>0</v>
      </c>
      <c r="Q60" s="27">
        <v>3</v>
      </c>
      <c r="R60" s="29">
        <v>54.01</v>
      </c>
      <c r="S60" s="27">
        <v>11</v>
      </c>
      <c r="T60" s="29">
        <v>17.52</v>
      </c>
      <c r="U60" s="27">
        <v>0</v>
      </c>
      <c r="V60" s="30">
        <f t="shared" si="1"/>
        <v>354.75</v>
      </c>
      <c r="W60" s="30">
        <f t="shared" si="2"/>
        <v>354.75</v>
      </c>
      <c r="X60" s="12"/>
      <c r="Y60" s="57"/>
      <c r="Z60" s="57"/>
      <c r="AA60" s="57"/>
      <c r="AB60" s="57"/>
    </row>
    <row r="61" spans="1:28" ht="15.75" customHeight="1" x14ac:dyDescent="0.25">
      <c r="A61" s="23" t="s">
        <v>65</v>
      </c>
      <c r="B61" s="24" t="s">
        <v>65</v>
      </c>
      <c r="C61" s="41" t="s">
        <v>400</v>
      </c>
      <c r="D61" s="42" t="s">
        <v>401</v>
      </c>
      <c r="E61" s="41" t="s">
        <v>98</v>
      </c>
      <c r="F61" s="42" t="s">
        <v>1187</v>
      </c>
      <c r="G61" s="27" t="s">
        <v>67</v>
      </c>
      <c r="H61" s="27" t="s">
        <v>66</v>
      </c>
      <c r="I61" s="21" t="s">
        <v>293</v>
      </c>
      <c r="J61" s="27" t="s">
        <v>66</v>
      </c>
      <c r="K61" s="41" t="s">
        <v>1191</v>
      </c>
      <c r="L61" s="28" t="s">
        <v>1192</v>
      </c>
      <c r="M61" s="28" t="s">
        <v>1193</v>
      </c>
      <c r="N61" s="29">
        <v>0</v>
      </c>
      <c r="O61" s="29">
        <v>0</v>
      </c>
      <c r="P61" s="30">
        <f t="shared" si="0"/>
        <v>0</v>
      </c>
      <c r="Q61" s="27">
        <v>3</v>
      </c>
      <c r="R61" s="29">
        <v>54.01</v>
      </c>
      <c r="S61" s="27">
        <v>11</v>
      </c>
      <c r="T61" s="29">
        <v>17.52</v>
      </c>
      <c r="U61" s="27">
        <v>0</v>
      </c>
      <c r="V61" s="30">
        <f t="shared" si="1"/>
        <v>354.75</v>
      </c>
      <c r="W61" s="30">
        <f t="shared" si="2"/>
        <v>354.75</v>
      </c>
      <c r="X61" s="12"/>
      <c r="Y61" s="57"/>
      <c r="Z61" s="57"/>
      <c r="AA61" s="57"/>
      <c r="AB61" s="57"/>
    </row>
    <row r="62" spans="1:28" ht="15.75" customHeight="1" x14ac:dyDescent="0.25">
      <c r="A62" s="23" t="s">
        <v>65</v>
      </c>
      <c r="B62" s="24" t="s">
        <v>65</v>
      </c>
      <c r="C62" s="41" t="s">
        <v>405</v>
      </c>
      <c r="D62" s="42" t="s">
        <v>406</v>
      </c>
      <c r="E62" s="41" t="s">
        <v>395</v>
      </c>
      <c r="F62" s="42" t="s">
        <v>1187</v>
      </c>
      <c r="G62" s="27" t="s">
        <v>67</v>
      </c>
      <c r="H62" s="27" t="s">
        <v>66</v>
      </c>
      <c r="I62" s="41" t="s">
        <v>408</v>
      </c>
      <c r="J62" s="27" t="s">
        <v>66</v>
      </c>
      <c r="K62" s="41" t="s">
        <v>1194</v>
      </c>
      <c r="L62" s="28" t="s">
        <v>1195</v>
      </c>
      <c r="M62" s="28" t="s">
        <v>1196</v>
      </c>
      <c r="N62" s="29">
        <v>0</v>
      </c>
      <c r="O62" s="29">
        <v>0</v>
      </c>
      <c r="P62" s="30">
        <f t="shared" si="0"/>
        <v>0</v>
      </c>
      <c r="Q62" s="27">
        <v>2</v>
      </c>
      <c r="R62" s="29">
        <v>54.01</v>
      </c>
      <c r="S62" s="27">
        <v>2</v>
      </c>
      <c r="T62" s="29">
        <v>17.52</v>
      </c>
      <c r="U62" s="27">
        <v>0</v>
      </c>
      <c r="V62" s="30">
        <f t="shared" si="1"/>
        <v>143.06</v>
      </c>
      <c r="W62" s="30">
        <f t="shared" si="2"/>
        <v>143.06</v>
      </c>
      <c r="X62" s="12"/>
      <c r="Y62" s="57"/>
      <c r="Z62" s="57"/>
      <c r="AA62" s="57"/>
      <c r="AB62" s="57"/>
    </row>
    <row r="63" spans="1:28" ht="15.75" customHeight="1" x14ac:dyDescent="0.25">
      <c r="A63" s="23" t="s">
        <v>65</v>
      </c>
      <c r="B63" s="24" t="s">
        <v>65</v>
      </c>
      <c r="C63" s="41" t="s">
        <v>411</v>
      </c>
      <c r="D63" s="42" t="s">
        <v>412</v>
      </c>
      <c r="E63" s="41" t="s">
        <v>395</v>
      </c>
      <c r="F63" s="42" t="s">
        <v>1187</v>
      </c>
      <c r="G63" s="27" t="s">
        <v>67</v>
      </c>
      <c r="H63" s="27" t="s">
        <v>66</v>
      </c>
      <c r="I63" s="26" t="s">
        <v>293</v>
      </c>
      <c r="J63" s="27" t="s">
        <v>66</v>
      </c>
      <c r="K63" s="41" t="s">
        <v>1197</v>
      </c>
      <c r="L63" s="28" t="s">
        <v>1198</v>
      </c>
      <c r="M63" s="28" t="s">
        <v>1199</v>
      </c>
      <c r="N63" s="29">
        <v>0</v>
      </c>
      <c r="O63" s="29">
        <v>0</v>
      </c>
      <c r="P63" s="30">
        <f t="shared" si="0"/>
        <v>0</v>
      </c>
      <c r="Q63" s="27">
        <v>3</v>
      </c>
      <c r="R63" s="29">
        <v>54.01</v>
      </c>
      <c r="S63" s="27">
        <v>11</v>
      </c>
      <c r="T63" s="29">
        <v>17.52</v>
      </c>
      <c r="U63" s="27">
        <v>0</v>
      </c>
      <c r="V63" s="30">
        <f t="shared" si="1"/>
        <v>354.75</v>
      </c>
      <c r="W63" s="30">
        <f t="shared" si="2"/>
        <v>354.75</v>
      </c>
      <c r="X63" s="12"/>
      <c r="Y63" s="57"/>
      <c r="Z63" s="57"/>
      <c r="AA63" s="57"/>
      <c r="AB63" s="57"/>
    </row>
    <row r="64" spans="1:28" ht="15.75" customHeight="1" x14ac:dyDescent="0.25">
      <c r="A64" s="23" t="s">
        <v>65</v>
      </c>
      <c r="B64" s="24" t="s">
        <v>65</v>
      </c>
      <c r="C64" s="41" t="s">
        <v>416</v>
      </c>
      <c r="D64" s="42" t="s">
        <v>1200</v>
      </c>
      <c r="E64" s="41" t="s">
        <v>395</v>
      </c>
      <c r="F64" s="42" t="s">
        <v>1187</v>
      </c>
      <c r="G64" s="27" t="s">
        <v>67</v>
      </c>
      <c r="H64" s="27" t="s">
        <v>66</v>
      </c>
      <c r="I64" s="26" t="s">
        <v>293</v>
      </c>
      <c r="J64" s="27" t="s">
        <v>66</v>
      </c>
      <c r="K64" s="41" t="s">
        <v>1201</v>
      </c>
      <c r="L64" s="28" t="s">
        <v>1202</v>
      </c>
      <c r="M64" s="28" t="s">
        <v>1203</v>
      </c>
      <c r="N64" s="29">
        <v>0</v>
      </c>
      <c r="O64" s="29">
        <v>0</v>
      </c>
      <c r="P64" s="30">
        <f t="shared" si="0"/>
        <v>0</v>
      </c>
      <c r="Q64" s="27">
        <v>3</v>
      </c>
      <c r="R64" s="29">
        <v>54.01</v>
      </c>
      <c r="S64" s="27">
        <v>11</v>
      </c>
      <c r="T64" s="29">
        <v>17.52</v>
      </c>
      <c r="U64" s="27">
        <v>0</v>
      </c>
      <c r="V64" s="30">
        <f t="shared" si="1"/>
        <v>354.75</v>
      </c>
      <c r="W64" s="30">
        <f t="shared" si="2"/>
        <v>354.75</v>
      </c>
      <c r="X64" s="12"/>
      <c r="Y64" s="57"/>
      <c r="Z64" s="57"/>
      <c r="AA64" s="57"/>
      <c r="AB64" s="57"/>
    </row>
    <row r="65" spans="1:28" ht="15.75" customHeight="1" x14ac:dyDescent="0.25">
      <c r="A65" s="23" t="s">
        <v>65</v>
      </c>
      <c r="B65" s="24" t="s">
        <v>65</v>
      </c>
      <c r="C65" s="41" t="s">
        <v>421</v>
      </c>
      <c r="D65" s="42" t="s">
        <v>1204</v>
      </c>
      <c r="E65" s="41" t="s">
        <v>395</v>
      </c>
      <c r="F65" s="42" t="s">
        <v>1187</v>
      </c>
      <c r="G65" s="27" t="s">
        <v>67</v>
      </c>
      <c r="H65" s="27" t="s">
        <v>66</v>
      </c>
      <c r="I65" s="26" t="s">
        <v>1205</v>
      </c>
      <c r="J65" s="27" t="s">
        <v>66</v>
      </c>
      <c r="K65" s="41" t="s">
        <v>1206</v>
      </c>
      <c r="L65" s="28" t="s">
        <v>1207</v>
      </c>
      <c r="M65" s="28" t="s">
        <v>1208</v>
      </c>
      <c r="N65" s="29">
        <v>0</v>
      </c>
      <c r="O65" s="29">
        <v>0</v>
      </c>
      <c r="P65" s="30">
        <f t="shared" si="0"/>
        <v>0</v>
      </c>
      <c r="Q65" s="27">
        <v>2</v>
      </c>
      <c r="R65" s="29">
        <v>54.01</v>
      </c>
      <c r="S65" s="27">
        <v>2</v>
      </c>
      <c r="T65" s="29">
        <v>17.52</v>
      </c>
      <c r="U65" s="27">
        <v>0</v>
      </c>
      <c r="V65" s="30">
        <f t="shared" si="1"/>
        <v>143.06</v>
      </c>
      <c r="W65" s="30">
        <f t="shared" si="2"/>
        <v>143.06</v>
      </c>
      <c r="X65" s="12"/>
      <c r="Y65" s="57"/>
      <c r="Z65" s="57"/>
      <c r="AA65" s="57"/>
      <c r="AB65" s="57"/>
    </row>
    <row r="66" spans="1:28" ht="15.75" customHeight="1" x14ac:dyDescent="0.25">
      <c r="A66" s="23" t="s">
        <v>65</v>
      </c>
      <c r="B66" s="24" t="s">
        <v>65</v>
      </c>
      <c r="C66" s="41" t="s">
        <v>427</v>
      </c>
      <c r="D66" s="42" t="s">
        <v>1209</v>
      </c>
      <c r="E66" s="41" t="s">
        <v>395</v>
      </c>
      <c r="F66" s="42" t="s">
        <v>1187</v>
      </c>
      <c r="G66" s="27" t="s">
        <v>67</v>
      </c>
      <c r="H66" s="27" t="s">
        <v>66</v>
      </c>
      <c r="I66" s="26" t="s">
        <v>293</v>
      </c>
      <c r="J66" s="27" t="s">
        <v>66</v>
      </c>
      <c r="K66" s="41" t="s">
        <v>1210</v>
      </c>
      <c r="L66" s="28" t="s">
        <v>1211</v>
      </c>
      <c r="M66" s="28" t="s">
        <v>1212</v>
      </c>
      <c r="N66" s="29">
        <v>0</v>
      </c>
      <c r="O66" s="29">
        <v>0</v>
      </c>
      <c r="P66" s="30">
        <f t="shared" si="0"/>
        <v>0</v>
      </c>
      <c r="Q66" s="27">
        <v>3</v>
      </c>
      <c r="R66" s="29">
        <v>54.01</v>
      </c>
      <c r="S66" s="27">
        <v>11</v>
      </c>
      <c r="T66" s="29">
        <v>17.52</v>
      </c>
      <c r="U66" s="27">
        <v>0</v>
      </c>
      <c r="V66" s="30">
        <f t="shared" si="1"/>
        <v>354.75</v>
      </c>
      <c r="W66" s="30">
        <f t="shared" si="2"/>
        <v>354.75</v>
      </c>
      <c r="X66" s="12"/>
      <c r="Y66" s="57"/>
      <c r="Z66" s="57"/>
      <c r="AA66" s="57"/>
      <c r="AB66" s="57"/>
    </row>
    <row r="67" spans="1:28" ht="15.75" customHeight="1" x14ac:dyDescent="0.25">
      <c r="A67" s="23" t="s">
        <v>65</v>
      </c>
      <c r="B67" s="24" t="s">
        <v>65</v>
      </c>
      <c r="C67" s="41" t="s">
        <v>315</v>
      </c>
      <c r="D67" s="42" t="s">
        <v>316</v>
      </c>
      <c r="E67" s="41" t="s">
        <v>98</v>
      </c>
      <c r="F67" s="42" t="s">
        <v>1213</v>
      </c>
      <c r="G67" s="27" t="s">
        <v>67</v>
      </c>
      <c r="H67" s="27" t="s">
        <v>66</v>
      </c>
      <c r="I67" s="26" t="s">
        <v>293</v>
      </c>
      <c r="J67" s="27" t="s">
        <v>66</v>
      </c>
      <c r="K67" s="41" t="s">
        <v>1150</v>
      </c>
      <c r="L67" s="28" t="s">
        <v>1089</v>
      </c>
      <c r="M67" s="28" t="s">
        <v>1109</v>
      </c>
      <c r="N67" s="29">
        <v>0</v>
      </c>
      <c r="O67" s="29">
        <v>0</v>
      </c>
      <c r="P67" s="30">
        <f t="shared" si="0"/>
        <v>0</v>
      </c>
      <c r="Q67" s="27">
        <v>6</v>
      </c>
      <c r="R67" s="29">
        <v>54.01</v>
      </c>
      <c r="S67" s="27">
        <v>3</v>
      </c>
      <c r="T67" s="29">
        <v>17.52</v>
      </c>
      <c r="U67" s="27">
        <v>0</v>
      </c>
      <c r="V67" s="30">
        <f t="shared" si="1"/>
        <v>376.62</v>
      </c>
      <c r="W67" s="30">
        <f t="shared" si="2"/>
        <v>376.62</v>
      </c>
      <c r="X67" s="12"/>
      <c r="Y67" s="57"/>
      <c r="Z67" s="57"/>
      <c r="AA67" s="57"/>
      <c r="AB67" s="57"/>
    </row>
    <row r="68" spans="1:28" ht="15.75" customHeight="1" x14ac:dyDescent="0.2">
      <c r="A68" s="23" t="s">
        <v>65</v>
      </c>
      <c r="B68" s="24" t="s">
        <v>65</v>
      </c>
      <c r="C68" s="25"/>
      <c r="D68" s="26"/>
      <c r="E68" s="26"/>
      <c r="F68" s="26"/>
      <c r="G68" s="27"/>
      <c r="H68" s="27" t="s">
        <v>66</v>
      </c>
      <c r="I68" s="26"/>
      <c r="J68" s="27" t="s">
        <v>66</v>
      </c>
      <c r="K68" s="26"/>
      <c r="L68" s="28"/>
      <c r="M68" s="28"/>
      <c r="N68" s="29">
        <v>0</v>
      </c>
      <c r="O68" s="29">
        <v>0</v>
      </c>
      <c r="P68" s="30">
        <f t="shared" si="0"/>
        <v>0</v>
      </c>
      <c r="Q68" s="27"/>
      <c r="R68" s="29">
        <v>54.01</v>
      </c>
      <c r="S68" s="27"/>
      <c r="T68" s="29">
        <v>17.52</v>
      </c>
      <c r="U68" s="27">
        <v>0</v>
      </c>
      <c r="V68" s="30">
        <f t="shared" si="1"/>
        <v>0</v>
      </c>
      <c r="W68" s="30">
        <f t="shared" si="2"/>
        <v>0</v>
      </c>
      <c r="X68" s="12"/>
      <c r="Y68" s="57"/>
      <c r="Z68" s="57"/>
      <c r="AA68" s="57"/>
      <c r="AB68" s="57"/>
    </row>
    <row r="69" spans="1:28" ht="15.75" customHeight="1" x14ac:dyDescent="0.2">
      <c r="A69" s="23" t="s">
        <v>65</v>
      </c>
      <c r="B69" s="24" t="s">
        <v>65</v>
      </c>
      <c r="C69" s="20"/>
      <c r="D69" s="27"/>
      <c r="E69" s="27"/>
      <c r="F69" s="21"/>
      <c r="G69" s="27"/>
      <c r="H69" s="27" t="s">
        <v>66</v>
      </c>
      <c r="I69" s="21"/>
      <c r="J69" s="27" t="s">
        <v>66</v>
      </c>
      <c r="K69" s="31"/>
      <c r="L69" s="28"/>
      <c r="M69" s="28"/>
      <c r="N69" s="29">
        <v>0</v>
      </c>
      <c r="O69" s="29">
        <v>0</v>
      </c>
      <c r="P69" s="30">
        <f t="shared" si="0"/>
        <v>0</v>
      </c>
      <c r="Q69" s="27"/>
      <c r="R69" s="29">
        <v>54.01</v>
      </c>
      <c r="S69" s="27"/>
      <c r="T69" s="29">
        <v>17.52</v>
      </c>
      <c r="U69" s="27">
        <v>0</v>
      </c>
      <c r="V69" s="30">
        <f t="shared" si="1"/>
        <v>0</v>
      </c>
      <c r="W69" s="30">
        <f t="shared" si="2"/>
        <v>0</v>
      </c>
      <c r="X69" s="12"/>
      <c r="Y69" s="57"/>
      <c r="Z69" s="57"/>
      <c r="AA69" s="57"/>
      <c r="AB69" s="57"/>
    </row>
    <row r="70" spans="1:28" ht="15.75" customHeight="1" x14ac:dyDescent="0.2">
      <c r="A70" s="23" t="s">
        <v>65</v>
      </c>
      <c r="B70" s="24" t="s">
        <v>65</v>
      </c>
      <c r="C70" s="20"/>
      <c r="D70" s="27"/>
      <c r="E70" s="27"/>
      <c r="F70" s="21"/>
      <c r="G70" s="27"/>
      <c r="H70" s="27" t="s">
        <v>66</v>
      </c>
      <c r="I70" s="21"/>
      <c r="J70" s="27" t="s">
        <v>66</v>
      </c>
      <c r="K70" s="31"/>
      <c r="L70" s="28"/>
      <c r="M70" s="28"/>
      <c r="N70" s="29">
        <v>0</v>
      </c>
      <c r="O70" s="29">
        <v>0</v>
      </c>
      <c r="P70" s="30">
        <f t="shared" si="0"/>
        <v>0</v>
      </c>
      <c r="Q70" s="27"/>
      <c r="R70" s="29">
        <v>54.01</v>
      </c>
      <c r="S70" s="27"/>
      <c r="T70" s="29">
        <v>17.52</v>
      </c>
      <c r="U70" s="27">
        <v>0</v>
      </c>
      <c r="V70" s="30">
        <f t="shared" si="1"/>
        <v>0</v>
      </c>
      <c r="W70" s="30">
        <f t="shared" si="2"/>
        <v>0</v>
      </c>
      <c r="X70" s="12"/>
      <c r="Y70" s="57"/>
      <c r="Z70" s="57"/>
      <c r="AA70" s="57"/>
      <c r="AB70" s="57"/>
    </row>
    <row r="71" spans="1:28" ht="15.75" customHeight="1" x14ac:dyDescent="0.25">
      <c r="A71" s="23" t="s">
        <v>65</v>
      </c>
      <c r="B71" s="24" t="s">
        <v>65</v>
      </c>
      <c r="C71" s="42" t="s">
        <v>582</v>
      </c>
      <c r="D71" s="42" t="s">
        <v>583</v>
      </c>
      <c r="E71" s="42" t="s">
        <v>1013</v>
      </c>
      <c r="F71" s="42" t="s">
        <v>1214</v>
      </c>
      <c r="G71" s="27" t="s">
        <v>67</v>
      </c>
      <c r="H71" s="27" t="s">
        <v>66</v>
      </c>
      <c r="I71" s="41" t="s">
        <v>1215</v>
      </c>
      <c r="J71" s="27" t="s">
        <v>66</v>
      </c>
      <c r="K71" s="41" t="s">
        <v>1216</v>
      </c>
      <c r="L71" s="28">
        <v>44567</v>
      </c>
      <c r="M71" s="28">
        <v>44568</v>
      </c>
      <c r="N71" s="29">
        <v>0</v>
      </c>
      <c r="O71" s="29">
        <v>0</v>
      </c>
      <c r="P71" s="30">
        <f t="shared" si="0"/>
        <v>0</v>
      </c>
      <c r="Q71" s="27">
        <v>1</v>
      </c>
      <c r="R71" s="29">
        <v>54.01</v>
      </c>
      <c r="S71" s="27">
        <v>1</v>
      </c>
      <c r="T71" s="29">
        <v>17.52</v>
      </c>
      <c r="U71" s="27">
        <v>0</v>
      </c>
      <c r="V71" s="30">
        <f t="shared" si="1"/>
        <v>71.53</v>
      </c>
      <c r="W71" s="30">
        <f t="shared" si="2"/>
        <v>71.53</v>
      </c>
      <c r="X71" s="12"/>
      <c r="Y71" s="57"/>
      <c r="Z71" s="57"/>
      <c r="AA71" s="57"/>
      <c r="AB71" s="57"/>
    </row>
    <row r="72" spans="1:28" ht="15.75" customHeight="1" x14ac:dyDescent="0.25">
      <c r="A72" s="23" t="s">
        <v>65</v>
      </c>
      <c r="B72" s="24" t="s">
        <v>65</v>
      </c>
      <c r="C72" s="42" t="s">
        <v>587</v>
      </c>
      <c r="D72" s="42" t="s">
        <v>588</v>
      </c>
      <c r="E72" s="42" t="s">
        <v>589</v>
      </c>
      <c r="F72" s="42" t="s">
        <v>1217</v>
      </c>
      <c r="G72" s="27" t="s">
        <v>67</v>
      </c>
      <c r="H72" s="27" t="s">
        <v>66</v>
      </c>
      <c r="I72" s="41" t="s">
        <v>1215</v>
      </c>
      <c r="J72" s="27" t="s">
        <v>66</v>
      </c>
      <c r="K72" s="41" t="s">
        <v>1216</v>
      </c>
      <c r="L72" s="28">
        <v>44567</v>
      </c>
      <c r="M72" s="28">
        <v>44568</v>
      </c>
      <c r="N72" s="29">
        <v>0</v>
      </c>
      <c r="O72" s="29">
        <v>0</v>
      </c>
      <c r="P72" s="30">
        <f t="shared" ref="P72:P135" si="3">N72+O72</f>
        <v>0</v>
      </c>
      <c r="Q72" s="27">
        <v>1</v>
      </c>
      <c r="R72" s="29">
        <v>54.01</v>
      </c>
      <c r="S72" s="27">
        <v>1</v>
      </c>
      <c r="T72" s="29">
        <v>17.52</v>
      </c>
      <c r="U72" s="27">
        <v>0</v>
      </c>
      <c r="V72" s="30">
        <f t="shared" si="1"/>
        <v>71.53</v>
      </c>
      <c r="W72" s="30">
        <f t="shared" si="2"/>
        <v>71.53</v>
      </c>
      <c r="X72" s="12"/>
      <c r="Y72" s="57"/>
      <c r="Z72" s="57"/>
      <c r="AA72" s="57"/>
      <c r="AB72" s="57"/>
    </row>
    <row r="73" spans="1:28" ht="15.75" customHeight="1" x14ac:dyDescent="0.25">
      <c r="A73" s="23" t="s">
        <v>65</v>
      </c>
      <c r="B73" s="24" t="s">
        <v>65</v>
      </c>
      <c r="C73" s="42" t="s">
        <v>1218</v>
      </c>
      <c r="D73" s="42" t="s">
        <v>1219</v>
      </c>
      <c r="E73" s="42" t="s">
        <v>597</v>
      </c>
      <c r="F73" s="42" t="s">
        <v>1217</v>
      </c>
      <c r="G73" s="27" t="s">
        <v>67</v>
      </c>
      <c r="H73" s="27" t="s">
        <v>66</v>
      </c>
      <c r="I73" s="41" t="s">
        <v>1215</v>
      </c>
      <c r="J73" s="27" t="s">
        <v>66</v>
      </c>
      <c r="K73" s="41" t="s">
        <v>1216</v>
      </c>
      <c r="L73" s="28">
        <v>44567</v>
      </c>
      <c r="M73" s="28">
        <v>44568</v>
      </c>
      <c r="N73" s="29">
        <v>0</v>
      </c>
      <c r="O73" s="29">
        <v>0</v>
      </c>
      <c r="P73" s="30">
        <f t="shared" si="3"/>
        <v>0</v>
      </c>
      <c r="Q73" s="27">
        <v>1</v>
      </c>
      <c r="R73" s="29">
        <v>54.01</v>
      </c>
      <c r="S73" s="27">
        <v>1</v>
      </c>
      <c r="T73" s="29">
        <v>17.52</v>
      </c>
      <c r="U73" s="27">
        <v>0</v>
      </c>
      <c r="V73" s="30">
        <f t="shared" si="1"/>
        <v>71.53</v>
      </c>
      <c r="W73" s="30">
        <f t="shared" si="2"/>
        <v>71.53</v>
      </c>
      <c r="X73" s="12"/>
      <c r="Y73" s="57"/>
      <c r="Z73" s="57"/>
      <c r="AA73" s="57"/>
      <c r="AB73" s="57"/>
    </row>
    <row r="74" spans="1:28" ht="15.75" customHeight="1" x14ac:dyDescent="0.25">
      <c r="A74" s="23" t="s">
        <v>65</v>
      </c>
      <c r="B74" s="24" t="s">
        <v>65</v>
      </c>
      <c r="C74" s="41" t="s">
        <v>598</v>
      </c>
      <c r="D74" s="42" t="s">
        <v>599</v>
      </c>
      <c r="E74" s="42" t="s">
        <v>597</v>
      </c>
      <c r="F74" s="42" t="s">
        <v>1217</v>
      </c>
      <c r="G74" s="27" t="s">
        <v>67</v>
      </c>
      <c r="H74" s="27" t="s">
        <v>66</v>
      </c>
      <c r="I74" s="41" t="s">
        <v>1215</v>
      </c>
      <c r="J74" s="27" t="s">
        <v>66</v>
      </c>
      <c r="K74" s="41" t="s">
        <v>1220</v>
      </c>
      <c r="L74" s="28" t="s">
        <v>1221</v>
      </c>
      <c r="M74" s="28" t="s">
        <v>1222</v>
      </c>
      <c r="N74" s="29">
        <v>0</v>
      </c>
      <c r="O74" s="29">
        <v>0</v>
      </c>
      <c r="P74" s="30">
        <f t="shared" si="3"/>
        <v>0</v>
      </c>
      <c r="Q74" s="27">
        <v>1</v>
      </c>
      <c r="R74" s="29">
        <v>54.01</v>
      </c>
      <c r="S74" s="27">
        <v>3</v>
      </c>
      <c r="T74" s="29">
        <v>17.52</v>
      </c>
      <c r="U74" s="27">
        <v>0</v>
      </c>
      <c r="V74" s="30">
        <f t="shared" si="1"/>
        <v>106.57</v>
      </c>
      <c r="W74" s="30">
        <f t="shared" si="2"/>
        <v>106.57</v>
      </c>
      <c r="X74" s="12"/>
      <c r="Y74" s="57"/>
      <c r="Z74" s="57"/>
      <c r="AA74" s="57"/>
      <c r="AB74" s="57"/>
    </row>
    <row r="75" spans="1:28" ht="15.75" customHeight="1" x14ac:dyDescent="0.25">
      <c r="A75" s="23" t="s">
        <v>65</v>
      </c>
      <c r="B75" s="24" t="s">
        <v>65</v>
      </c>
      <c r="C75" s="41" t="s">
        <v>604</v>
      </c>
      <c r="D75" s="42" t="s">
        <v>605</v>
      </c>
      <c r="E75" s="42" t="s">
        <v>98</v>
      </c>
      <c r="F75" s="42" t="s">
        <v>1223</v>
      </c>
      <c r="G75" s="27" t="s">
        <v>67</v>
      </c>
      <c r="H75" s="27" t="s">
        <v>66</v>
      </c>
      <c r="I75" s="41" t="s">
        <v>1215</v>
      </c>
      <c r="J75" s="27" t="s">
        <v>66</v>
      </c>
      <c r="K75" s="41" t="s">
        <v>1224</v>
      </c>
      <c r="L75" s="28" t="s">
        <v>1225</v>
      </c>
      <c r="M75" s="28" t="s">
        <v>1225</v>
      </c>
      <c r="N75" s="29">
        <v>0</v>
      </c>
      <c r="O75" s="29">
        <v>0</v>
      </c>
      <c r="P75" s="30">
        <f t="shared" si="3"/>
        <v>0</v>
      </c>
      <c r="Q75" s="27"/>
      <c r="R75" s="29">
        <v>54.01</v>
      </c>
      <c r="S75" s="27">
        <v>4</v>
      </c>
      <c r="T75" s="29">
        <v>17.52</v>
      </c>
      <c r="U75" s="27">
        <v>0</v>
      </c>
      <c r="V75" s="30">
        <f t="shared" si="1"/>
        <v>70.08</v>
      </c>
      <c r="W75" s="30">
        <f t="shared" si="2"/>
        <v>70.08</v>
      </c>
      <c r="X75" s="12"/>
      <c r="Y75" s="57"/>
      <c r="Z75" s="57"/>
      <c r="AA75" s="57"/>
      <c r="AB75" s="57"/>
    </row>
    <row r="76" spans="1:28" ht="15.75" customHeight="1" x14ac:dyDescent="0.25">
      <c r="A76" s="23" t="s">
        <v>65</v>
      </c>
      <c r="B76" s="24" t="s">
        <v>65</v>
      </c>
      <c r="C76" s="41" t="s">
        <v>609</v>
      </c>
      <c r="D76" s="41" t="s">
        <v>610</v>
      </c>
      <c r="E76" s="41" t="s">
        <v>611</v>
      </c>
      <c r="F76" s="42" t="s">
        <v>1226</v>
      </c>
      <c r="G76" s="27" t="s">
        <v>67</v>
      </c>
      <c r="H76" s="27" t="s">
        <v>66</v>
      </c>
      <c r="I76" s="41" t="s">
        <v>1215</v>
      </c>
      <c r="J76" s="27" t="s">
        <v>66</v>
      </c>
      <c r="K76" s="41" t="s">
        <v>1224</v>
      </c>
      <c r="L76" s="28" t="s">
        <v>1227</v>
      </c>
      <c r="M76" s="28" t="s">
        <v>1227</v>
      </c>
      <c r="N76" s="29">
        <v>0</v>
      </c>
      <c r="O76" s="29">
        <v>0</v>
      </c>
      <c r="P76" s="30">
        <f t="shared" si="3"/>
        <v>0</v>
      </c>
      <c r="Q76" s="27"/>
      <c r="R76" s="29">
        <v>54.01</v>
      </c>
      <c r="S76" s="27">
        <v>2</v>
      </c>
      <c r="T76" s="29">
        <v>17.52</v>
      </c>
      <c r="U76" s="27">
        <v>0</v>
      </c>
      <c r="V76" s="30">
        <f t="shared" si="1"/>
        <v>35.04</v>
      </c>
      <c r="W76" s="30">
        <f t="shared" si="2"/>
        <v>35.04</v>
      </c>
      <c r="X76" s="12"/>
      <c r="Y76" s="57"/>
      <c r="Z76" s="57"/>
      <c r="AA76" s="57"/>
      <c r="AB76" s="57"/>
    </row>
    <row r="77" spans="1:28" ht="15.75" customHeight="1" x14ac:dyDescent="0.2">
      <c r="A77" s="23" t="s">
        <v>65</v>
      </c>
      <c r="B77" s="24" t="s">
        <v>65</v>
      </c>
      <c r="C77" s="25"/>
      <c r="D77" s="26"/>
      <c r="E77" s="26"/>
      <c r="F77" s="26"/>
      <c r="G77" s="27" t="s">
        <v>67</v>
      </c>
      <c r="H77" s="27" t="s">
        <v>66</v>
      </c>
      <c r="I77" s="26"/>
      <c r="J77" s="27" t="s">
        <v>66</v>
      </c>
      <c r="K77" s="26"/>
      <c r="L77" s="28"/>
      <c r="M77" s="28"/>
      <c r="N77" s="29">
        <v>0</v>
      </c>
      <c r="O77" s="29">
        <v>0</v>
      </c>
      <c r="P77" s="30">
        <f t="shared" si="3"/>
        <v>0</v>
      </c>
      <c r="Q77" s="27"/>
      <c r="R77" s="29">
        <v>54.01</v>
      </c>
      <c r="S77" s="27"/>
      <c r="T77" s="29">
        <v>17.52</v>
      </c>
      <c r="U77" s="27">
        <v>0</v>
      </c>
      <c r="V77" s="30">
        <f t="shared" si="1"/>
        <v>0</v>
      </c>
      <c r="W77" s="30">
        <f t="shared" si="2"/>
        <v>0</v>
      </c>
      <c r="X77" s="12"/>
      <c r="Y77" s="57"/>
      <c r="Z77" s="57"/>
      <c r="AA77" s="57"/>
      <c r="AB77" s="57"/>
    </row>
    <row r="78" spans="1:28" ht="15.75" customHeight="1" x14ac:dyDescent="0.2">
      <c r="A78" s="23" t="s">
        <v>65</v>
      </c>
      <c r="B78" s="24" t="s">
        <v>65</v>
      </c>
      <c r="C78" s="25"/>
      <c r="D78" s="26"/>
      <c r="E78" s="26"/>
      <c r="F78" s="26"/>
      <c r="G78" s="27" t="s">
        <v>67</v>
      </c>
      <c r="H78" s="27" t="s">
        <v>66</v>
      </c>
      <c r="I78" s="26"/>
      <c r="J78" s="27" t="s">
        <v>66</v>
      </c>
      <c r="K78" s="26"/>
      <c r="L78" s="28"/>
      <c r="M78" s="28"/>
      <c r="N78" s="29">
        <v>0</v>
      </c>
      <c r="O78" s="29">
        <v>0</v>
      </c>
      <c r="P78" s="30">
        <f t="shared" si="3"/>
        <v>0</v>
      </c>
      <c r="Q78" s="27"/>
      <c r="R78" s="29">
        <v>54.01</v>
      </c>
      <c r="S78" s="27"/>
      <c r="T78" s="29">
        <v>17.52</v>
      </c>
      <c r="U78" s="27">
        <v>0</v>
      </c>
      <c r="V78" s="30">
        <f t="shared" si="1"/>
        <v>0</v>
      </c>
      <c r="W78" s="30">
        <f t="shared" si="2"/>
        <v>0</v>
      </c>
      <c r="X78" s="12"/>
      <c r="Y78" s="57"/>
      <c r="Z78" s="57"/>
      <c r="AA78" s="57"/>
      <c r="AB78" s="57"/>
    </row>
    <row r="79" spans="1:28" ht="15.75" customHeight="1" x14ac:dyDescent="0.2">
      <c r="A79" s="23" t="s">
        <v>65</v>
      </c>
      <c r="B79" s="24" t="s">
        <v>65</v>
      </c>
      <c r="C79" s="25"/>
      <c r="D79" s="26"/>
      <c r="E79" s="26"/>
      <c r="F79" s="26"/>
      <c r="G79" s="27" t="s">
        <v>67</v>
      </c>
      <c r="H79" s="27" t="s">
        <v>66</v>
      </c>
      <c r="I79" s="26"/>
      <c r="J79" s="27" t="s">
        <v>66</v>
      </c>
      <c r="K79" s="26"/>
      <c r="L79" s="28"/>
      <c r="M79" s="28"/>
      <c r="N79" s="29">
        <v>0</v>
      </c>
      <c r="O79" s="29">
        <v>0</v>
      </c>
      <c r="P79" s="30">
        <f t="shared" si="3"/>
        <v>0</v>
      </c>
      <c r="Q79" s="27"/>
      <c r="R79" s="29">
        <v>54.01</v>
      </c>
      <c r="S79" s="27"/>
      <c r="T79" s="29">
        <v>17.52</v>
      </c>
      <c r="U79" s="27">
        <v>0</v>
      </c>
      <c r="V79" s="30">
        <f t="shared" si="1"/>
        <v>0</v>
      </c>
      <c r="W79" s="30">
        <f t="shared" si="2"/>
        <v>0</v>
      </c>
      <c r="X79" s="12"/>
      <c r="Y79" s="57"/>
      <c r="Z79" s="57"/>
      <c r="AA79" s="57"/>
      <c r="AB79" s="57"/>
    </row>
    <row r="80" spans="1:28" ht="15.75" customHeight="1" x14ac:dyDescent="0.25">
      <c r="A80" s="23" t="s">
        <v>65</v>
      </c>
      <c r="B80" s="24" t="s">
        <v>65</v>
      </c>
      <c r="C80" s="41" t="s">
        <v>81</v>
      </c>
      <c r="D80" s="42" t="s">
        <v>1228</v>
      </c>
      <c r="E80" s="42" t="s">
        <v>83</v>
      </c>
      <c r="F80" s="42" t="s">
        <v>1229</v>
      </c>
      <c r="G80" s="27" t="s">
        <v>67</v>
      </c>
      <c r="H80" s="27" t="s">
        <v>66</v>
      </c>
      <c r="I80" s="41" t="s">
        <v>85</v>
      </c>
      <c r="J80" s="27" t="s">
        <v>66</v>
      </c>
      <c r="K80" s="41" t="s">
        <v>1230</v>
      </c>
      <c r="L80" s="28" t="s">
        <v>1231</v>
      </c>
      <c r="M80" s="28" t="s">
        <v>1232</v>
      </c>
      <c r="N80" s="29">
        <v>0</v>
      </c>
      <c r="O80" s="29">
        <v>0</v>
      </c>
      <c r="P80" s="30">
        <f t="shared" si="3"/>
        <v>0</v>
      </c>
      <c r="Q80" s="27">
        <v>3</v>
      </c>
      <c r="R80" s="29">
        <v>54.01</v>
      </c>
      <c r="S80" s="27">
        <v>6</v>
      </c>
      <c r="T80" s="29">
        <v>17.52</v>
      </c>
      <c r="U80" s="27">
        <v>0</v>
      </c>
      <c r="V80" s="30">
        <f t="shared" si="1"/>
        <v>267.14999999999998</v>
      </c>
      <c r="W80" s="30">
        <f t="shared" si="2"/>
        <v>267.14999999999998</v>
      </c>
      <c r="X80" s="12"/>
      <c r="Y80" s="57"/>
      <c r="Z80" s="57"/>
      <c r="AA80" s="57"/>
      <c r="AB80" s="57"/>
    </row>
    <row r="81" spans="1:28" ht="15.75" customHeight="1" x14ac:dyDescent="0.25">
      <c r="A81" s="23" t="s">
        <v>65</v>
      </c>
      <c r="B81" s="24" t="s">
        <v>65</v>
      </c>
      <c r="C81" s="42" t="s">
        <v>121</v>
      </c>
      <c r="D81" s="42" t="s">
        <v>122</v>
      </c>
      <c r="E81" s="42" t="s">
        <v>123</v>
      </c>
      <c r="F81" s="42" t="s">
        <v>1233</v>
      </c>
      <c r="G81" s="27" t="s">
        <v>67</v>
      </c>
      <c r="H81" s="27" t="s">
        <v>66</v>
      </c>
      <c r="I81" s="41" t="s">
        <v>85</v>
      </c>
      <c r="J81" s="27" t="s">
        <v>66</v>
      </c>
      <c r="K81" s="41" t="s">
        <v>1234</v>
      </c>
      <c r="L81" s="28" t="s">
        <v>1235</v>
      </c>
      <c r="M81" s="28" t="s">
        <v>1236</v>
      </c>
      <c r="N81" s="29">
        <v>0</v>
      </c>
      <c r="O81" s="29">
        <v>0</v>
      </c>
      <c r="P81" s="30">
        <f t="shared" si="3"/>
        <v>0</v>
      </c>
      <c r="Q81" s="27">
        <v>3</v>
      </c>
      <c r="R81" s="29">
        <v>54.01</v>
      </c>
      <c r="S81" s="27">
        <v>5</v>
      </c>
      <c r="T81" s="29">
        <v>17.52</v>
      </c>
      <c r="U81" s="27">
        <v>0</v>
      </c>
      <c r="V81" s="30">
        <f t="shared" si="1"/>
        <v>249.63</v>
      </c>
      <c r="W81" s="30">
        <f t="shared" si="2"/>
        <v>249.63</v>
      </c>
      <c r="X81" s="12"/>
      <c r="Y81" s="57"/>
      <c r="Z81" s="57"/>
      <c r="AA81" s="57"/>
      <c r="AB81" s="57"/>
    </row>
    <row r="82" spans="1:28" ht="15.75" customHeight="1" x14ac:dyDescent="0.25">
      <c r="A82" s="23" t="s">
        <v>65</v>
      </c>
      <c r="B82" s="24" t="s">
        <v>65</v>
      </c>
      <c r="C82" s="41" t="s">
        <v>1237</v>
      </c>
      <c r="D82" s="42" t="s">
        <v>1238</v>
      </c>
      <c r="E82" s="42" t="s">
        <v>1239</v>
      </c>
      <c r="F82" s="60" t="s">
        <v>1240</v>
      </c>
      <c r="G82" s="27" t="s">
        <v>67</v>
      </c>
      <c r="H82" s="27" t="s">
        <v>66</v>
      </c>
      <c r="I82" s="41" t="s">
        <v>85</v>
      </c>
      <c r="J82" s="27" t="s">
        <v>66</v>
      </c>
      <c r="K82" s="41" t="s">
        <v>1241</v>
      </c>
      <c r="L82" s="28" t="s">
        <v>1242</v>
      </c>
      <c r="M82" s="28" t="s">
        <v>1243</v>
      </c>
      <c r="N82" s="29">
        <v>0</v>
      </c>
      <c r="O82" s="29">
        <v>0</v>
      </c>
      <c r="P82" s="30">
        <f t="shared" si="3"/>
        <v>0</v>
      </c>
      <c r="Q82" s="27">
        <v>2</v>
      </c>
      <c r="R82" s="29">
        <v>54.01</v>
      </c>
      <c r="S82" s="27">
        <v>7</v>
      </c>
      <c r="T82" s="29">
        <v>17.52</v>
      </c>
      <c r="U82" s="27">
        <v>0</v>
      </c>
      <c r="V82" s="30">
        <f t="shared" si="1"/>
        <v>230.66</v>
      </c>
      <c r="W82" s="30">
        <f t="shared" si="2"/>
        <v>230.66</v>
      </c>
      <c r="X82" s="12"/>
      <c r="Y82" s="57"/>
      <c r="Z82" s="57"/>
      <c r="AA82" s="57"/>
      <c r="AB82" s="57"/>
    </row>
    <row r="83" spans="1:28" ht="15.75" customHeight="1" x14ac:dyDescent="0.25">
      <c r="A83" s="23" t="s">
        <v>65</v>
      </c>
      <c r="B83" s="24" t="s">
        <v>65</v>
      </c>
      <c r="C83" s="41" t="s">
        <v>109</v>
      </c>
      <c r="D83" s="41" t="s">
        <v>110</v>
      </c>
      <c r="E83" s="41" t="s">
        <v>91</v>
      </c>
      <c r="F83" s="42" t="s">
        <v>1244</v>
      </c>
      <c r="G83" s="27" t="s">
        <v>67</v>
      </c>
      <c r="H83" s="27" t="s">
        <v>66</v>
      </c>
      <c r="I83" s="41" t="s">
        <v>70</v>
      </c>
      <c r="J83" s="27" t="s">
        <v>66</v>
      </c>
      <c r="K83" s="41" t="s">
        <v>1245</v>
      </c>
      <c r="L83" s="28" t="s">
        <v>1246</v>
      </c>
      <c r="M83" s="28" t="s">
        <v>1247</v>
      </c>
      <c r="N83" s="29">
        <v>0</v>
      </c>
      <c r="O83" s="29">
        <v>0</v>
      </c>
      <c r="P83" s="30">
        <f t="shared" si="3"/>
        <v>0</v>
      </c>
      <c r="Q83" s="27">
        <v>2</v>
      </c>
      <c r="R83" s="29">
        <v>54.01</v>
      </c>
      <c r="S83" s="27">
        <v>4</v>
      </c>
      <c r="T83" s="29">
        <v>17.52</v>
      </c>
      <c r="U83" s="27">
        <v>0</v>
      </c>
      <c r="V83" s="30">
        <f t="shared" si="1"/>
        <v>178.1</v>
      </c>
      <c r="W83" s="30">
        <f t="shared" si="2"/>
        <v>178.1</v>
      </c>
      <c r="X83" s="12"/>
      <c r="Y83" s="57"/>
      <c r="Z83" s="57"/>
      <c r="AA83" s="57"/>
      <c r="AB83" s="57"/>
    </row>
    <row r="84" spans="1:28" ht="15.75" customHeight="1" x14ac:dyDescent="0.25">
      <c r="A84" s="23" t="s">
        <v>65</v>
      </c>
      <c r="B84" s="24" t="s">
        <v>65</v>
      </c>
      <c r="C84" s="41" t="s">
        <v>1248</v>
      </c>
      <c r="D84" s="42" t="s">
        <v>90</v>
      </c>
      <c r="E84" s="42" t="s">
        <v>91</v>
      </c>
      <c r="F84" s="21" t="s">
        <v>1249</v>
      </c>
      <c r="G84" s="27" t="s">
        <v>67</v>
      </c>
      <c r="H84" s="27" t="s">
        <v>66</v>
      </c>
      <c r="I84" s="41" t="s">
        <v>85</v>
      </c>
      <c r="J84" s="27" t="s">
        <v>66</v>
      </c>
      <c r="K84" s="41" t="s">
        <v>93</v>
      </c>
      <c r="L84" s="28" t="s">
        <v>1250</v>
      </c>
      <c r="M84" s="28" t="s">
        <v>1251</v>
      </c>
      <c r="N84" s="29">
        <v>0</v>
      </c>
      <c r="O84" s="29">
        <v>0</v>
      </c>
      <c r="P84" s="30">
        <f t="shared" si="3"/>
        <v>0</v>
      </c>
      <c r="Q84" s="27">
        <v>1</v>
      </c>
      <c r="R84" s="29">
        <v>54.01</v>
      </c>
      <c r="S84" s="27">
        <v>2</v>
      </c>
      <c r="T84" s="29">
        <v>17.52</v>
      </c>
      <c r="U84" s="27">
        <v>0</v>
      </c>
      <c r="V84" s="30">
        <f t="shared" si="1"/>
        <v>89.05</v>
      </c>
      <c r="W84" s="30">
        <f t="shared" si="2"/>
        <v>89.05</v>
      </c>
      <c r="X84" s="12"/>
      <c r="Y84" s="57"/>
      <c r="Z84" s="57"/>
      <c r="AA84" s="57"/>
      <c r="AB84" s="57"/>
    </row>
    <row r="85" spans="1:28" ht="15.75" customHeight="1" x14ac:dyDescent="0.25">
      <c r="A85" s="23" t="s">
        <v>65</v>
      </c>
      <c r="B85" s="24" t="s">
        <v>65</v>
      </c>
      <c r="C85" s="42" t="s">
        <v>1252</v>
      </c>
      <c r="D85" s="42" t="s">
        <v>1253</v>
      </c>
      <c r="E85" s="42" t="s">
        <v>953</v>
      </c>
      <c r="F85" s="42" t="s">
        <v>1254</v>
      </c>
      <c r="G85" s="27" t="s">
        <v>67</v>
      </c>
      <c r="H85" s="27" t="s">
        <v>66</v>
      </c>
      <c r="I85" s="41" t="s">
        <v>85</v>
      </c>
      <c r="J85" s="27" t="s">
        <v>66</v>
      </c>
      <c r="K85" s="41" t="s">
        <v>1255</v>
      </c>
      <c r="L85" s="28" t="s">
        <v>1256</v>
      </c>
      <c r="M85" s="28" t="s">
        <v>1257</v>
      </c>
      <c r="N85" s="29">
        <v>0</v>
      </c>
      <c r="O85" s="29">
        <v>0</v>
      </c>
      <c r="P85" s="30">
        <f t="shared" si="3"/>
        <v>0</v>
      </c>
      <c r="Q85" s="27">
        <v>7</v>
      </c>
      <c r="R85" s="29">
        <v>54.01</v>
      </c>
      <c r="S85" s="27">
        <v>9</v>
      </c>
      <c r="T85" s="29">
        <v>17.52</v>
      </c>
      <c r="U85" s="27">
        <v>0</v>
      </c>
      <c r="V85" s="30">
        <f t="shared" si="1"/>
        <v>535.75</v>
      </c>
      <c r="W85" s="30">
        <f t="shared" si="2"/>
        <v>535.75</v>
      </c>
      <c r="X85" s="12"/>
      <c r="Y85" s="57"/>
      <c r="Z85" s="57"/>
      <c r="AA85" s="57"/>
      <c r="AB85" s="57"/>
    </row>
    <row r="86" spans="1:28" ht="15.75" customHeight="1" x14ac:dyDescent="0.2">
      <c r="A86" s="23" t="s">
        <v>65</v>
      </c>
      <c r="B86" s="24" t="s">
        <v>65</v>
      </c>
      <c r="C86" s="25"/>
      <c r="D86" s="26"/>
      <c r="E86" s="26"/>
      <c r="F86" s="26"/>
      <c r="G86" s="27"/>
      <c r="H86" s="27" t="s">
        <v>66</v>
      </c>
      <c r="I86" s="26"/>
      <c r="J86" s="27" t="s">
        <v>66</v>
      </c>
      <c r="K86" s="26"/>
      <c r="L86" s="28"/>
      <c r="M86" s="28"/>
      <c r="N86" s="29">
        <v>0</v>
      </c>
      <c r="O86" s="29">
        <v>0</v>
      </c>
      <c r="P86" s="30">
        <f t="shared" si="3"/>
        <v>0</v>
      </c>
      <c r="Q86" s="27"/>
      <c r="R86" s="29">
        <v>54.01</v>
      </c>
      <c r="S86" s="27"/>
      <c r="T86" s="29">
        <v>17.52</v>
      </c>
      <c r="U86" s="27">
        <v>0</v>
      </c>
      <c r="V86" s="30">
        <f t="shared" si="1"/>
        <v>0</v>
      </c>
      <c r="W86" s="30">
        <f t="shared" si="2"/>
        <v>0</v>
      </c>
      <c r="X86" s="12"/>
      <c r="Y86" s="57"/>
      <c r="Z86" s="57"/>
      <c r="AA86" s="57"/>
      <c r="AB86" s="57"/>
    </row>
    <row r="87" spans="1:28" ht="15.75" customHeight="1" x14ac:dyDescent="0.2">
      <c r="A87" s="23" t="s">
        <v>65</v>
      </c>
      <c r="B87" s="24" t="s">
        <v>65</v>
      </c>
      <c r="C87" s="25"/>
      <c r="D87" s="26"/>
      <c r="E87" s="26"/>
      <c r="F87" s="26"/>
      <c r="G87" s="27"/>
      <c r="H87" s="27" t="s">
        <v>66</v>
      </c>
      <c r="I87" s="26"/>
      <c r="J87" s="27" t="s">
        <v>66</v>
      </c>
      <c r="K87" s="26"/>
      <c r="L87" s="28"/>
      <c r="M87" s="28"/>
      <c r="N87" s="29">
        <v>0</v>
      </c>
      <c r="O87" s="29">
        <v>0</v>
      </c>
      <c r="P87" s="30">
        <f t="shared" si="3"/>
        <v>0</v>
      </c>
      <c r="Q87" s="27"/>
      <c r="R87" s="29">
        <v>54.01</v>
      </c>
      <c r="S87" s="27"/>
      <c r="T87" s="29">
        <v>17.52</v>
      </c>
      <c r="U87" s="27">
        <v>0</v>
      </c>
      <c r="V87" s="30">
        <f t="shared" si="1"/>
        <v>0</v>
      </c>
      <c r="W87" s="30">
        <f t="shared" si="2"/>
        <v>0</v>
      </c>
      <c r="X87" s="12"/>
      <c r="Y87" s="57"/>
      <c r="Z87" s="57"/>
      <c r="AA87" s="57"/>
      <c r="AB87" s="57"/>
    </row>
    <row r="88" spans="1:28" ht="15.75" customHeight="1" x14ac:dyDescent="0.2">
      <c r="A88" s="23" t="s">
        <v>65</v>
      </c>
      <c r="B88" s="24" t="s">
        <v>65</v>
      </c>
      <c r="C88" s="25"/>
      <c r="D88" s="26"/>
      <c r="E88" s="26"/>
      <c r="F88" s="26"/>
      <c r="G88" s="27"/>
      <c r="H88" s="27" t="s">
        <v>66</v>
      </c>
      <c r="I88" s="26"/>
      <c r="J88" s="27" t="s">
        <v>66</v>
      </c>
      <c r="K88" s="26"/>
      <c r="L88" s="28"/>
      <c r="M88" s="28"/>
      <c r="N88" s="29">
        <v>0</v>
      </c>
      <c r="O88" s="29">
        <v>0</v>
      </c>
      <c r="P88" s="30">
        <f t="shared" si="3"/>
        <v>0</v>
      </c>
      <c r="Q88" s="27"/>
      <c r="R88" s="29">
        <v>54.01</v>
      </c>
      <c r="S88" s="27"/>
      <c r="T88" s="29">
        <v>17.52</v>
      </c>
      <c r="U88" s="27">
        <v>0</v>
      </c>
      <c r="V88" s="30">
        <f t="shared" si="1"/>
        <v>0</v>
      </c>
      <c r="W88" s="30">
        <f t="shared" si="2"/>
        <v>0</v>
      </c>
      <c r="X88" s="12"/>
      <c r="Y88" s="57"/>
      <c r="Z88" s="57"/>
      <c r="AA88" s="57"/>
      <c r="AB88" s="57"/>
    </row>
    <row r="89" spans="1:28" ht="15.75" customHeight="1" x14ac:dyDescent="0.25">
      <c r="A89" s="23" t="s">
        <v>65</v>
      </c>
      <c r="B89" s="24" t="s">
        <v>65</v>
      </c>
      <c r="C89" s="41" t="s">
        <v>466</v>
      </c>
      <c r="D89" s="42" t="s">
        <v>467</v>
      </c>
      <c r="E89" s="42" t="s">
        <v>1041</v>
      </c>
      <c r="F89" s="26" t="s">
        <v>468</v>
      </c>
      <c r="G89" s="27" t="s">
        <v>67</v>
      </c>
      <c r="H89" s="27" t="s">
        <v>66</v>
      </c>
      <c r="I89" s="41" t="s">
        <v>461</v>
      </c>
      <c r="J89" s="27" t="s">
        <v>66</v>
      </c>
      <c r="K89" s="41" t="s">
        <v>469</v>
      </c>
      <c r="L89" s="28" t="s">
        <v>1258</v>
      </c>
      <c r="M89" s="28" t="s">
        <v>1259</v>
      </c>
      <c r="N89" s="29">
        <v>0</v>
      </c>
      <c r="O89" s="29">
        <v>0</v>
      </c>
      <c r="P89" s="30">
        <f t="shared" si="3"/>
        <v>0</v>
      </c>
      <c r="Q89" s="27">
        <v>14</v>
      </c>
      <c r="R89" s="29">
        <v>54.01</v>
      </c>
      <c r="S89" s="27"/>
      <c r="T89" s="29">
        <v>17.52</v>
      </c>
      <c r="U89" s="27">
        <v>0</v>
      </c>
      <c r="V89" s="30">
        <f t="shared" si="1"/>
        <v>756.14</v>
      </c>
      <c r="W89" s="30">
        <f t="shared" si="2"/>
        <v>756.14</v>
      </c>
      <c r="X89" s="12"/>
      <c r="Y89" s="57"/>
      <c r="Z89" s="57"/>
      <c r="AA89" s="57"/>
      <c r="AB89" s="57"/>
    </row>
    <row r="90" spans="1:28" ht="15.75" customHeight="1" x14ac:dyDescent="0.2">
      <c r="A90" s="23" t="s">
        <v>65</v>
      </c>
      <c r="B90" s="24" t="s">
        <v>65</v>
      </c>
      <c r="C90" s="25"/>
      <c r="D90" s="26"/>
      <c r="E90" s="26"/>
      <c r="F90" s="26"/>
      <c r="G90" s="27"/>
      <c r="H90" s="27" t="s">
        <v>66</v>
      </c>
      <c r="I90" s="26"/>
      <c r="J90" s="27" t="s">
        <v>66</v>
      </c>
      <c r="K90" s="26"/>
      <c r="L90" s="28"/>
      <c r="M90" s="28"/>
      <c r="N90" s="29">
        <v>0</v>
      </c>
      <c r="O90" s="29">
        <v>0</v>
      </c>
      <c r="P90" s="30">
        <f t="shared" si="3"/>
        <v>0</v>
      </c>
      <c r="Q90" s="27"/>
      <c r="R90" s="29">
        <v>54.01</v>
      </c>
      <c r="S90" s="27"/>
      <c r="T90" s="29">
        <v>17.52</v>
      </c>
      <c r="U90" s="27">
        <v>0</v>
      </c>
      <c r="V90" s="30">
        <f t="shared" si="1"/>
        <v>0</v>
      </c>
      <c r="W90" s="30">
        <f t="shared" si="2"/>
        <v>0</v>
      </c>
      <c r="X90" s="12"/>
      <c r="Y90" s="57"/>
      <c r="Z90" s="57"/>
      <c r="AA90" s="57"/>
      <c r="AB90" s="57"/>
    </row>
    <row r="91" spans="1:28" ht="15.75" customHeight="1" x14ac:dyDescent="0.2">
      <c r="A91" s="23" t="s">
        <v>65</v>
      </c>
      <c r="B91" s="24" t="s">
        <v>65</v>
      </c>
      <c r="C91" s="25"/>
      <c r="D91" s="26"/>
      <c r="E91" s="26"/>
      <c r="F91" s="26"/>
      <c r="G91" s="27"/>
      <c r="H91" s="27" t="s">
        <v>66</v>
      </c>
      <c r="I91" s="26"/>
      <c r="J91" s="27" t="s">
        <v>66</v>
      </c>
      <c r="K91" s="26"/>
      <c r="L91" s="28"/>
      <c r="M91" s="28"/>
      <c r="N91" s="29">
        <v>0</v>
      </c>
      <c r="O91" s="29">
        <v>0</v>
      </c>
      <c r="P91" s="30">
        <f t="shared" si="3"/>
        <v>0</v>
      </c>
      <c r="Q91" s="27"/>
      <c r="R91" s="29">
        <v>54.01</v>
      </c>
      <c r="S91" s="27"/>
      <c r="T91" s="29">
        <v>17.52</v>
      </c>
      <c r="U91" s="27">
        <v>0</v>
      </c>
      <c r="V91" s="30">
        <f t="shared" si="1"/>
        <v>0</v>
      </c>
      <c r="W91" s="30">
        <f t="shared" si="2"/>
        <v>0</v>
      </c>
      <c r="X91" s="12"/>
      <c r="Y91" s="57"/>
      <c r="Z91" s="57"/>
      <c r="AA91" s="57"/>
      <c r="AB91" s="57"/>
    </row>
    <row r="92" spans="1:28" ht="15.75" customHeight="1" x14ac:dyDescent="0.2">
      <c r="A92" s="23" t="s">
        <v>65</v>
      </c>
      <c r="B92" s="24" t="s">
        <v>65</v>
      </c>
      <c r="C92" s="25"/>
      <c r="D92" s="26"/>
      <c r="E92" s="26"/>
      <c r="F92" s="26"/>
      <c r="G92" s="27"/>
      <c r="H92" s="27" t="s">
        <v>66</v>
      </c>
      <c r="I92" s="26"/>
      <c r="J92" s="27" t="s">
        <v>66</v>
      </c>
      <c r="K92" s="26"/>
      <c r="L92" s="28"/>
      <c r="M92" s="28"/>
      <c r="N92" s="29">
        <v>0</v>
      </c>
      <c r="O92" s="29">
        <v>0</v>
      </c>
      <c r="P92" s="30">
        <f t="shared" si="3"/>
        <v>0</v>
      </c>
      <c r="Q92" s="27"/>
      <c r="R92" s="29">
        <v>54.01</v>
      </c>
      <c r="S92" s="27"/>
      <c r="T92" s="29">
        <v>17.52</v>
      </c>
      <c r="U92" s="27">
        <v>0</v>
      </c>
      <c r="V92" s="30">
        <f t="shared" si="1"/>
        <v>0</v>
      </c>
      <c r="W92" s="30">
        <f t="shared" si="2"/>
        <v>0</v>
      </c>
      <c r="X92" s="12"/>
      <c r="Y92" s="57"/>
      <c r="Z92" s="57"/>
      <c r="AA92" s="57"/>
      <c r="AB92" s="57"/>
    </row>
    <row r="93" spans="1:28" ht="15.75" customHeight="1" x14ac:dyDescent="0.25">
      <c r="A93" s="23" t="s">
        <v>65</v>
      </c>
      <c r="B93" s="24" t="s">
        <v>65</v>
      </c>
      <c r="C93" s="41" t="s">
        <v>613</v>
      </c>
      <c r="D93" s="42" t="s">
        <v>1260</v>
      </c>
      <c r="E93" s="42" t="s">
        <v>1261</v>
      </c>
      <c r="F93" s="42" t="s">
        <v>1262</v>
      </c>
      <c r="G93" s="27" t="s">
        <v>67</v>
      </c>
      <c r="H93" s="27" t="s">
        <v>66</v>
      </c>
      <c r="I93" s="41" t="s">
        <v>461</v>
      </c>
      <c r="J93" s="27" t="s">
        <v>66</v>
      </c>
      <c r="K93" s="41" t="s">
        <v>1263</v>
      </c>
      <c r="L93" s="28" t="s">
        <v>1096</v>
      </c>
      <c r="M93" s="28" t="s">
        <v>1264</v>
      </c>
      <c r="N93" s="29">
        <v>0</v>
      </c>
      <c r="O93" s="29">
        <v>0</v>
      </c>
      <c r="P93" s="30">
        <f t="shared" si="3"/>
        <v>0</v>
      </c>
      <c r="Q93" s="27">
        <v>15</v>
      </c>
      <c r="R93" s="29">
        <v>54.01</v>
      </c>
      <c r="S93" s="27">
        <v>2</v>
      </c>
      <c r="T93" s="29">
        <v>17.52</v>
      </c>
      <c r="U93" s="27">
        <v>0</v>
      </c>
      <c r="V93" s="30">
        <f t="shared" si="1"/>
        <v>845.18999999999994</v>
      </c>
      <c r="W93" s="30">
        <f t="shared" si="2"/>
        <v>845.18999999999994</v>
      </c>
      <c r="X93" s="12"/>
      <c r="Y93" s="57"/>
      <c r="Z93" s="57"/>
      <c r="AA93" s="57"/>
      <c r="AB93" s="57"/>
    </row>
    <row r="94" spans="1:28" ht="15.75" customHeight="1" x14ac:dyDescent="0.25">
      <c r="A94" s="23" t="s">
        <v>65</v>
      </c>
      <c r="B94" s="24" t="s">
        <v>65</v>
      </c>
      <c r="C94" s="41" t="s">
        <v>625</v>
      </c>
      <c r="D94" s="42" t="s">
        <v>626</v>
      </c>
      <c r="E94" s="42" t="s">
        <v>1261</v>
      </c>
      <c r="F94" s="42" t="s">
        <v>1265</v>
      </c>
      <c r="G94" s="27" t="s">
        <v>67</v>
      </c>
      <c r="H94" s="27" t="s">
        <v>66</v>
      </c>
      <c r="I94" s="41" t="s">
        <v>461</v>
      </c>
      <c r="J94" s="27" t="s">
        <v>66</v>
      </c>
      <c r="K94" s="41" t="s">
        <v>1266</v>
      </c>
      <c r="L94" s="28" t="s">
        <v>1096</v>
      </c>
      <c r="M94" s="28" t="s">
        <v>1264</v>
      </c>
      <c r="N94" s="29">
        <v>0</v>
      </c>
      <c r="O94" s="29">
        <v>0</v>
      </c>
      <c r="P94" s="30">
        <f t="shared" si="3"/>
        <v>0</v>
      </c>
      <c r="Q94" s="27">
        <v>15</v>
      </c>
      <c r="R94" s="29">
        <v>54.01</v>
      </c>
      <c r="S94" s="27">
        <v>2</v>
      </c>
      <c r="T94" s="29">
        <v>17.52</v>
      </c>
      <c r="U94" s="27">
        <v>0</v>
      </c>
      <c r="V94" s="30">
        <f t="shared" si="1"/>
        <v>845.18999999999994</v>
      </c>
      <c r="W94" s="30">
        <f t="shared" si="2"/>
        <v>845.18999999999994</v>
      </c>
      <c r="X94" s="12"/>
      <c r="Y94" s="57"/>
      <c r="Z94" s="57"/>
      <c r="AA94" s="57"/>
      <c r="AB94" s="57"/>
    </row>
    <row r="95" spans="1:28" ht="15.75" customHeight="1" x14ac:dyDescent="0.25">
      <c r="A95" s="23" t="s">
        <v>65</v>
      </c>
      <c r="B95" s="24" t="s">
        <v>65</v>
      </c>
      <c r="C95" s="41" t="s">
        <v>629</v>
      </c>
      <c r="D95" s="42" t="s">
        <v>630</v>
      </c>
      <c r="E95" s="42" t="s">
        <v>1267</v>
      </c>
      <c r="F95" s="42" t="s">
        <v>1268</v>
      </c>
      <c r="G95" s="27" t="s">
        <v>67</v>
      </c>
      <c r="H95" s="27" t="s">
        <v>66</v>
      </c>
      <c r="I95" s="41" t="s">
        <v>461</v>
      </c>
      <c r="J95" s="27" t="s">
        <v>66</v>
      </c>
      <c r="K95" s="41" t="s">
        <v>1269</v>
      </c>
      <c r="L95" s="28" t="s">
        <v>1096</v>
      </c>
      <c r="M95" s="28" t="s">
        <v>1264</v>
      </c>
      <c r="N95" s="29">
        <v>0</v>
      </c>
      <c r="O95" s="29">
        <v>0</v>
      </c>
      <c r="P95" s="30">
        <f t="shared" si="3"/>
        <v>0</v>
      </c>
      <c r="Q95" s="27">
        <v>15</v>
      </c>
      <c r="R95" s="29">
        <v>54.01</v>
      </c>
      <c r="S95" s="27">
        <v>2</v>
      </c>
      <c r="T95" s="29">
        <v>17.52</v>
      </c>
      <c r="U95" s="27">
        <v>0</v>
      </c>
      <c r="V95" s="30">
        <f t="shared" si="1"/>
        <v>845.18999999999994</v>
      </c>
      <c r="W95" s="30">
        <f t="shared" si="2"/>
        <v>845.18999999999994</v>
      </c>
      <c r="X95" s="12"/>
      <c r="Y95" s="57"/>
      <c r="Z95" s="57"/>
      <c r="AA95" s="57"/>
      <c r="AB95" s="57"/>
    </row>
    <row r="96" spans="1:28" ht="15.75" customHeight="1" x14ac:dyDescent="0.25">
      <c r="A96" s="23" t="s">
        <v>65</v>
      </c>
      <c r="B96" s="24" t="s">
        <v>65</v>
      </c>
      <c r="C96" s="41" t="s">
        <v>633</v>
      </c>
      <c r="D96" s="42" t="s">
        <v>634</v>
      </c>
      <c r="E96" s="42" t="s">
        <v>1261</v>
      </c>
      <c r="F96" s="42" t="s">
        <v>1270</v>
      </c>
      <c r="G96" s="27" t="s">
        <v>67</v>
      </c>
      <c r="H96" s="27" t="s">
        <v>66</v>
      </c>
      <c r="I96" s="41" t="s">
        <v>461</v>
      </c>
      <c r="J96" s="27" t="s">
        <v>66</v>
      </c>
      <c r="K96" s="41" t="s">
        <v>1271</v>
      </c>
      <c r="L96" s="28" t="s">
        <v>1272</v>
      </c>
      <c r="M96" s="28" t="s">
        <v>1273</v>
      </c>
      <c r="N96" s="29">
        <v>0</v>
      </c>
      <c r="O96" s="29">
        <v>0</v>
      </c>
      <c r="P96" s="30">
        <f t="shared" si="3"/>
        <v>0</v>
      </c>
      <c r="Q96" s="27">
        <v>11</v>
      </c>
      <c r="R96" s="29">
        <v>54.01</v>
      </c>
      <c r="S96" s="27">
        <v>2</v>
      </c>
      <c r="T96" s="29">
        <v>17.52</v>
      </c>
      <c r="U96" s="27">
        <v>0</v>
      </c>
      <c r="V96" s="30">
        <f t="shared" si="1"/>
        <v>629.15</v>
      </c>
      <c r="W96" s="30">
        <f t="shared" si="2"/>
        <v>629.15</v>
      </c>
      <c r="X96" s="12"/>
      <c r="Y96" s="57"/>
      <c r="Z96" s="57"/>
      <c r="AA96" s="57"/>
      <c r="AB96" s="57"/>
    </row>
    <row r="97" spans="1:28" ht="15.75" customHeight="1" x14ac:dyDescent="0.25">
      <c r="A97" s="23" t="s">
        <v>65</v>
      </c>
      <c r="B97" s="24" t="s">
        <v>65</v>
      </c>
      <c r="C97" s="41" t="s">
        <v>636</v>
      </c>
      <c r="D97" s="42" t="s">
        <v>637</v>
      </c>
      <c r="E97" s="42" t="s">
        <v>638</v>
      </c>
      <c r="F97" s="42" t="s">
        <v>1274</v>
      </c>
      <c r="G97" s="27" t="s">
        <v>67</v>
      </c>
      <c r="H97" s="27" t="s">
        <v>66</v>
      </c>
      <c r="I97" s="41" t="s">
        <v>461</v>
      </c>
      <c r="J97" s="27" t="s">
        <v>66</v>
      </c>
      <c r="K97" s="41" t="s">
        <v>1275</v>
      </c>
      <c r="L97" s="28" t="s">
        <v>1096</v>
      </c>
      <c r="M97" s="28" t="s">
        <v>1264</v>
      </c>
      <c r="N97" s="29">
        <v>0</v>
      </c>
      <c r="O97" s="29">
        <v>0</v>
      </c>
      <c r="P97" s="30">
        <f t="shared" si="3"/>
        <v>0</v>
      </c>
      <c r="Q97" s="27">
        <v>15</v>
      </c>
      <c r="R97" s="29">
        <v>54.01</v>
      </c>
      <c r="S97" s="27">
        <v>2</v>
      </c>
      <c r="T97" s="29">
        <v>17.52</v>
      </c>
      <c r="U97" s="27">
        <v>0</v>
      </c>
      <c r="V97" s="30">
        <f t="shared" si="1"/>
        <v>845.18999999999994</v>
      </c>
      <c r="W97" s="30">
        <f t="shared" si="2"/>
        <v>845.18999999999994</v>
      </c>
      <c r="X97" s="12"/>
      <c r="Y97" s="57"/>
      <c r="Z97" s="57"/>
      <c r="AA97" s="57"/>
      <c r="AB97" s="57"/>
    </row>
    <row r="98" spans="1:28" ht="15.75" customHeight="1" x14ac:dyDescent="0.25">
      <c r="A98" s="23" t="s">
        <v>65</v>
      </c>
      <c r="B98" s="24" t="s">
        <v>65</v>
      </c>
      <c r="C98" s="41" t="s">
        <v>639</v>
      </c>
      <c r="D98" s="42" t="s">
        <v>640</v>
      </c>
      <c r="E98" s="42" t="s">
        <v>621</v>
      </c>
      <c r="F98" s="42" t="s">
        <v>1276</v>
      </c>
      <c r="G98" s="27" t="s">
        <v>67</v>
      </c>
      <c r="H98" s="27" t="s">
        <v>66</v>
      </c>
      <c r="I98" s="41" t="s">
        <v>461</v>
      </c>
      <c r="J98" s="27" t="s">
        <v>66</v>
      </c>
      <c r="K98" s="41" t="s">
        <v>1277</v>
      </c>
      <c r="L98" s="28" t="s">
        <v>1278</v>
      </c>
      <c r="M98" s="28" t="s">
        <v>1279</v>
      </c>
      <c r="N98" s="29">
        <v>0</v>
      </c>
      <c r="O98" s="29">
        <v>0</v>
      </c>
      <c r="P98" s="30">
        <f t="shared" si="3"/>
        <v>0</v>
      </c>
      <c r="Q98" s="27">
        <v>11</v>
      </c>
      <c r="R98" s="29">
        <v>54.01</v>
      </c>
      <c r="S98" s="27">
        <v>3</v>
      </c>
      <c r="T98" s="29">
        <v>17.52</v>
      </c>
      <c r="U98" s="27">
        <v>0</v>
      </c>
      <c r="V98" s="30">
        <f t="shared" si="1"/>
        <v>646.67000000000007</v>
      </c>
      <c r="W98" s="30">
        <f t="shared" si="2"/>
        <v>646.67000000000007</v>
      </c>
      <c r="X98" s="12"/>
      <c r="Y98" s="57"/>
      <c r="Z98" s="57"/>
      <c r="AA98" s="57"/>
      <c r="AB98" s="57"/>
    </row>
    <row r="99" spans="1:28" ht="15.75" customHeight="1" x14ac:dyDescent="0.25">
      <c r="A99" s="23" t="s">
        <v>65</v>
      </c>
      <c r="B99" s="24" t="s">
        <v>65</v>
      </c>
      <c r="C99" s="41" t="s">
        <v>650</v>
      </c>
      <c r="D99" s="42" t="s">
        <v>651</v>
      </c>
      <c r="E99" s="42" t="s">
        <v>486</v>
      </c>
      <c r="F99" s="42" t="s">
        <v>1280</v>
      </c>
      <c r="G99" s="27" t="s">
        <v>67</v>
      </c>
      <c r="H99" s="27" t="s">
        <v>66</v>
      </c>
      <c r="I99" s="41" t="s">
        <v>461</v>
      </c>
      <c r="J99" s="27" t="s">
        <v>66</v>
      </c>
      <c r="K99" s="41" t="s">
        <v>1281</v>
      </c>
      <c r="L99" s="28" t="s">
        <v>1272</v>
      </c>
      <c r="M99" s="28" t="s">
        <v>1279</v>
      </c>
      <c r="N99" s="29">
        <v>0</v>
      </c>
      <c r="O99" s="29">
        <v>0</v>
      </c>
      <c r="P99" s="30">
        <f t="shared" si="3"/>
        <v>0</v>
      </c>
      <c r="Q99" s="27">
        <v>12</v>
      </c>
      <c r="R99" s="29">
        <v>54.01</v>
      </c>
      <c r="S99" s="27">
        <v>2</v>
      </c>
      <c r="T99" s="29">
        <v>17.52</v>
      </c>
      <c r="U99" s="27">
        <v>0</v>
      </c>
      <c r="V99" s="30">
        <f t="shared" si="1"/>
        <v>683.16</v>
      </c>
      <c r="W99" s="30">
        <f t="shared" si="2"/>
        <v>683.16</v>
      </c>
      <c r="X99" s="12"/>
      <c r="Y99" s="57"/>
      <c r="Z99" s="57"/>
      <c r="AA99" s="57"/>
      <c r="AB99" s="57"/>
    </row>
    <row r="100" spans="1:28" ht="15.75" customHeight="1" x14ac:dyDescent="0.25">
      <c r="A100" s="23" t="s">
        <v>65</v>
      </c>
      <c r="B100" s="24" t="s">
        <v>65</v>
      </c>
      <c r="C100" s="41" t="s">
        <v>1282</v>
      </c>
      <c r="D100" s="42" t="s">
        <v>1283</v>
      </c>
      <c r="E100" s="42" t="s">
        <v>486</v>
      </c>
      <c r="F100" s="42" t="s">
        <v>1265</v>
      </c>
      <c r="G100" s="27" t="s">
        <v>67</v>
      </c>
      <c r="H100" s="27" t="s">
        <v>66</v>
      </c>
      <c r="I100" s="41" t="s">
        <v>461</v>
      </c>
      <c r="J100" s="27" t="s">
        <v>66</v>
      </c>
      <c r="K100" s="41" t="s">
        <v>1284</v>
      </c>
      <c r="L100" s="28" t="s">
        <v>1079</v>
      </c>
      <c r="M100" s="28" t="s">
        <v>1285</v>
      </c>
      <c r="N100" s="29">
        <v>0</v>
      </c>
      <c r="O100" s="29">
        <v>0</v>
      </c>
      <c r="P100" s="30">
        <f t="shared" si="3"/>
        <v>0</v>
      </c>
      <c r="Q100" s="27">
        <v>8</v>
      </c>
      <c r="R100" s="29">
        <v>54.01</v>
      </c>
      <c r="S100" s="27">
        <v>2</v>
      </c>
      <c r="T100" s="29">
        <v>17.52</v>
      </c>
      <c r="U100" s="27">
        <v>0</v>
      </c>
      <c r="V100" s="30">
        <f t="shared" si="1"/>
        <v>467.12</v>
      </c>
      <c r="W100" s="30">
        <f t="shared" si="2"/>
        <v>467.12</v>
      </c>
      <c r="X100" s="12"/>
      <c r="Y100" s="57"/>
      <c r="Z100" s="57"/>
      <c r="AA100" s="57"/>
      <c r="AB100" s="57"/>
    </row>
    <row r="101" spans="1:28" ht="15.75" customHeight="1" x14ac:dyDescent="0.2">
      <c r="A101" s="23" t="s">
        <v>65</v>
      </c>
      <c r="B101" s="24" t="s">
        <v>65</v>
      </c>
      <c r="C101" s="25"/>
      <c r="D101" s="26"/>
      <c r="E101" s="26"/>
      <c r="F101" s="26"/>
      <c r="G101" s="27"/>
      <c r="H101" s="27" t="s">
        <v>66</v>
      </c>
      <c r="I101" s="21"/>
      <c r="J101" s="27" t="s">
        <v>66</v>
      </c>
      <c r="K101" s="26"/>
      <c r="L101" s="28"/>
      <c r="M101" s="28"/>
      <c r="N101" s="29">
        <v>0</v>
      </c>
      <c r="O101" s="29">
        <v>0</v>
      </c>
      <c r="P101" s="30">
        <f t="shared" si="3"/>
        <v>0</v>
      </c>
      <c r="Q101" s="27"/>
      <c r="R101" s="29">
        <v>54.01</v>
      </c>
      <c r="S101" s="27"/>
      <c r="T101" s="29">
        <v>17.52</v>
      </c>
      <c r="U101" s="27">
        <v>0</v>
      </c>
      <c r="V101" s="30">
        <f t="shared" si="1"/>
        <v>0</v>
      </c>
      <c r="W101" s="30">
        <f t="shared" si="2"/>
        <v>0</v>
      </c>
      <c r="X101" s="12"/>
      <c r="Y101" s="57"/>
      <c r="Z101" s="57"/>
      <c r="AA101" s="57"/>
      <c r="AB101" s="57"/>
    </row>
    <row r="102" spans="1:28" ht="15.75" customHeight="1" x14ac:dyDescent="0.2">
      <c r="A102" s="23" t="s">
        <v>65</v>
      </c>
      <c r="B102" s="24" t="s">
        <v>65</v>
      </c>
      <c r="C102" s="25"/>
      <c r="D102" s="26"/>
      <c r="E102" s="26"/>
      <c r="F102" s="26"/>
      <c r="G102" s="27"/>
      <c r="H102" s="27" t="s">
        <v>66</v>
      </c>
      <c r="I102" s="21"/>
      <c r="J102" s="27" t="s">
        <v>66</v>
      </c>
      <c r="K102" s="26"/>
      <c r="L102" s="28"/>
      <c r="M102" s="28"/>
      <c r="N102" s="29">
        <v>0</v>
      </c>
      <c r="O102" s="29">
        <v>0</v>
      </c>
      <c r="P102" s="30">
        <f t="shared" si="3"/>
        <v>0</v>
      </c>
      <c r="Q102" s="27"/>
      <c r="R102" s="29">
        <v>54.01</v>
      </c>
      <c r="S102" s="27"/>
      <c r="T102" s="29">
        <v>17.52</v>
      </c>
      <c r="U102" s="27">
        <v>0</v>
      </c>
      <c r="V102" s="30">
        <f t="shared" si="1"/>
        <v>0</v>
      </c>
      <c r="W102" s="30">
        <f t="shared" si="2"/>
        <v>0</v>
      </c>
      <c r="X102" s="12"/>
      <c r="Y102" s="57"/>
      <c r="Z102" s="57"/>
      <c r="AA102" s="57"/>
      <c r="AB102" s="57"/>
    </row>
    <row r="103" spans="1:28" ht="15.75" customHeight="1" x14ac:dyDescent="0.2">
      <c r="A103" s="23" t="s">
        <v>65</v>
      </c>
      <c r="B103" s="24" t="s">
        <v>65</v>
      </c>
      <c r="C103" s="25"/>
      <c r="D103" s="26"/>
      <c r="E103" s="26"/>
      <c r="F103" s="26"/>
      <c r="G103" s="27"/>
      <c r="H103" s="27" t="s">
        <v>66</v>
      </c>
      <c r="I103" s="21"/>
      <c r="J103" s="27" t="s">
        <v>66</v>
      </c>
      <c r="K103" s="26"/>
      <c r="L103" s="28"/>
      <c r="M103" s="28"/>
      <c r="N103" s="29">
        <v>0</v>
      </c>
      <c r="O103" s="29">
        <v>0</v>
      </c>
      <c r="P103" s="30">
        <f t="shared" si="3"/>
        <v>0</v>
      </c>
      <c r="Q103" s="27"/>
      <c r="R103" s="29">
        <v>54.01</v>
      </c>
      <c r="S103" s="27"/>
      <c r="T103" s="29">
        <v>17.52</v>
      </c>
      <c r="U103" s="27">
        <v>0</v>
      </c>
      <c r="V103" s="30">
        <f t="shared" si="1"/>
        <v>0</v>
      </c>
      <c r="W103" s="30">
        <f t="shared" si="2"/>
        <v>0</v>
      </c>
      <c r="X103" s="12"/>
      <c r="Y103" s="57"/>
      <c r="Z103" s="57"/>
      <c r="AA103" s="57"/>
      <c r="AB103" s="57"/>
    </row>
    <row r="104" spans="1:28" ht="15.75" customHeight="1" x14ac:dyDescent="0.25">
      <c r="A104" s="23" t="s">
        <v>65</v>
      </c>
      <c r="B104" s="24" t="s">
        <v>65</v>
      </c>
      <c r="C104" s="41" t="s">
        <v>1286</v>
      </c>
      <c r="D104" s="42" t="s">
        <v>588</v>
      </c>
      <c r="E104" s="42" t="s">
        <v>589</v>
      </c>
      <c r="F104" s="42" t="s">
        <v>1287</v>
      </c>
      <c r="G104" s="27" t="s">
        <v>67</v>
      </c>
      <c r="H104" s="27" t="s">
        <v>66</v>
      </c>
      <c r="I104" s="41" t="s">
        <v>80</v>
      </c>
      <c r="J104" s="27" t="s">
        <v>66</v>
      </c>
      <c r="K104" s="41" t="s">
        <v>1288</v>
      </c>
      <c r="L104" s="28">
        <v>44573</v>
      </c>
      <c r="M104" s="28">
        <v>44574</v>
      </c>
      <c r="N104" s="29">
        <v>0</v>
      </c>
      <c r="O104" s="29">
        <v>0</v>
      </c>
      <c r="P104" s="30">
        <f t="shared" si="3"/>
        <v>0</v>
      </c>
      <c r="Q104" s="27">
        <v>1</v>
      </c>
      <c r="R104" s="29">
        <v>54.01</v>
      </c>
      <c r="S104" s="27">
        <v>1</v>
      </c>
      <c r="T104" s="29">
        <v>17.52</v>
      </c>
      <c r="U104" s="27">
        <v>0</v>
      </c>
      <c r="V104" s="30">
        <f t="shared" si="1"/>
        <v>71.53</v>
      </c>
      <c r="W104" s="30">
        <f t="shared" si="2"/>
        <v>71.53</v>
      </c>
      <c r="X104" s="12"/>
      <c r="Y104" s="57"/>
      <c r="Z104" s="57"/>
      <c r="AA104" s="57"/>
      <c r="AB104" s="57"/>
    </row>
    <row r="105" spans="1:28" ht="15.75" customHeight="1" x14ac:dyDescent="0.25">
      <c r="A105" s="23" t="s">
        <v>65</v>
      </c>
      <c r="B105" s="24" t="s">
        <v>65</v>
      </c>
      <c r="C105" s="41" t="s">
        <v>598</v>
      </c>
      <c r="D105" s="42" t="s">
        <v>599</v>
      </c>
      <c r="E105" s="42" t="s">
        <v>597</v>
      </c>
      <c r="F105" s="21" t="s">
        <v>1289</v>
      </c>
      <c r="G105" s="27" t="s">
        <v>67</v>
      </c>
      <c r="H105" s="27" t="s">
        <v>66</v>
      </c>
      <c r="I105" s="41" t="s">
        <v>80</v>
      </c>
      <c r="J105" s="27" t="s">
        <v>66</v>
      </c>
      <c r="K105" s="41" t="s">
        <v>1290</v>
      </c>
      <c r="L105" s="28" t="s">
        <v>1291</v>
      </c>
      <c r="M105" s="28" t="s">
        <v>1292</v>
      </c>
      <c r="N105" s="29">
        <v>0</v>
      </c>
      <c r="O105" s="29">
        <v>0</v>
      </c>
      <c r="P105" s="30">
        <f t="shared" si="3"/>
        <v>0</v>
      </c>
      <c r="Q105" s="27">
        <v>3</v>
      </c>
      <c r="R105" s="29">
        <v>54.01</v>
      </c>
      <c r="S105" s="27">
        <v>2</v>
      </c>
      <c r="T105" s="29">
        <v>17.52</v>
      </c>
      <c r="U105" s="27">
        <v>0</v>
      </c>
      <c r="V105" s="30">
        <f t="shared" si="1"/>
        <v>197.07</v>
      </c>
      <c r="W105" s="30">
        <f t="shared" si="2"/>
        <v>197.07</v>
      </c>
      <c r="X105" s="12"/>
      <c r="Y105" s="57"/>
      <c r="Z105" s="57"/>
      <c r="AA105" s="57"/>
      <c r="AB105" s="57"/>
    </row>
    <row r="106" spans="1:28" ht="15.75" customHeight="1" x14ac:dyDescent="0.25">
      <c r="A106" s="23" t="s">
        <v>65</v>
      </c>
      <c r="B106" s="24" t="s">
        <v>65</v>
      </c>
      <c r="C106" s="41" t="s">
        <v>604</v>
      </c>
      <c r="D106" s="42" t="s">
        <v>605</v>
      </c>
      <c r="E106" s="42" t="s">
        <v>98</v>
      </c>
      <c r="F106" s="42" t="s">
        <v>1293</v>
      </c>
      <c r="G106" s="27" t="s">
        <v>67</v>
      </c>
      <c r="H106" s="27" t="s">
        <v>66</v>
      </c>
      <c r="I106" s="41" t="s">
        <v>80</v>
      </c>
      <c r="J106" s="27" t="s">
        <v>66</v>
      </c>
      <c r="K106" s="41" t="s">
        <v>1294</v>
      </c>
      <c r="L106" s="28" t="s">
        <v>1291</v>
      </c>
      <c r="M106" s="28" t="s">
        <v>1292</v>
      </c>
      <c r="N106" s="29">
        <v>0</v>
      </c>
      <c r="O106" s="29">
        <v>0</v>
      </c>
      <c r="P106" s="30">
        <f t="shared" si="3"/>
        <v>0</v>
      </c>
      <c r="Q106" s="27">
        <v>3</v>
      </c>
      <c r="R106" s="29">
        <v>54.01</v>
      </c>
      <c r="S106" s="27">
        <v>2</v>
      </c>
      <c r="T106" s="29">
        <v>17.52</v>
      </c>
      <c r="U106" s="27">
        <v>0</v>
      </c>
      <c r="V106" s="30">
        <f t="shared" si="1"/>
        <v>197.07</v>
      </c>
      <c r="W106" s="30">
        <f t="shared" si="2"/>
        <v>197.07</v>
      </c>
      <c r="X106" s="12"/>
      <c r="Y106" s="57"/>
      <c r="Z106" s="57"/>
      <c r="AA106" s="57"/>
      <c r="AB106" s="57"/>
    </row>
    <row r="107" spans="1:28" ht="15.75" customHeight="1" x14ac:dyDescent="0.25">
      <c r="A107" s="23" t="s">
        <v>65</v>
      </c>
      <c r="B107" s="24" t="s">
        <v>65</v>
      </c>
      <c r="C107" s="41" t="s">
        <v>609</v>
      </c>
      <c r="D107" s="41" t="s">
        <v>610</v>
      </c>
      <c r="E107" s="41" t="s">
        <v>611</v>
      </c>
      <c r="F107" s="42" t="s">
        <v>1295</v>
      </c>
      <c r="G107" s="27" t="s">
        <v>67</v>
      </c>
      <c r="H107" s="27" t="s">
        <v>66</v>
      </c>
      <c r="I107" s="41" t="s">
        <v>80</v>
      </c>
      <c r="J107" s="27" t="s">
        <v>66</v>
      </c>
      <c r="K107" s="41" t="s">
        <v>1296</v>
      </c>
      <c r="L107" s="28">
        <v>44586</v>
      </c>
      <c r="M107" s="28">
        <v>44588</v>
      </c>
      <c r="N107" s="29">
        <v>0</v>
      </c>
      <c r="O107" s="29">
        <v>0</v>
      </c>
      <c r="P107" s="30">
        <f t="shared" si="3"/>
        <v>0</v>
      </c>
      <c r="Q107" s="27">
        <v>2</v>
      </c>
      <c r="R107" s="29">
        <v>54.01</v>
      </c>
      <c r="S107" s="27">
        <v>1</v>
      </c>
      <c r="T107" s="29">
        <v>17.52</v>
      </c>
      <c r="U107" s="27">
        <v>0</v>
      </c>
      <c r="V107" s="30">
        <f t="shared" si="1"/>
        <v>125.53999999999999</v>
      </c>
      <c r="W107" s="30">
        <f t="shared" si="2"/>
        <v>125.53999999999999</v>
      </c>
      <c r="X107" s="12"/>
      <c r="Y107" s="57"/>
      <c r="Z107" s="57"/>
      <c r="AA107" s="57"/>
      <c r="AB107" s="57"/>
    </row>
    <row r="108" spans="1:28" ht="15.75" customHeight="1" x14ac:dyDescent="0.2">
      <c r="A108" s="23" t="s">
        <v>65</v>
      </c>
      <c r="B108" s="24" t="s">
        <v>65</v>
      </c>
      <c r="C108" s="25"/>
      <c r="D108" s="26"/>
      <c r="E108" s="26"/>
      <c r="F108" s="26"/>
      <c r="G108" s="27"/>
      <c r="H108" s="27" t="s">
        <v>66</v>
      </c>
      <c r="I108" s="21"/>
      <c r="J108" s="27" t="s">
        <v>66</v>
      </c>
      <c r="K108" s="26"/>
      <c r="L108" s="28"/>
      <c r="M108" s="28"/>
      <c r="N108" s="29">
        <v>0</v>
      </c>
      <c r="O108" s="29">
        <v>0</v>
      </c>
      <c r="P108" s="30">
        <f t="shared" si="3"/>
        <v>0</v>
      </c>
      <c r="Q108" s="27"/>
      <c r="R108" s="29">
        <v>54.01</v>
      </c>
      <c r="S108" s="27"/>
      <c r="T108" s="29">
        <v>17.52</v>
      </c>
      <c r="U108" s="27">
        <v>0</v>
      </c>
      <c r="V108" s="30">
        <f t="shared" si="1"/>
        <v>0</v>
      </c>
      <c r="W108" s="30">
        <f t="shared" si="2"/>
        <v>0</v>
      </c>
      <c r="X108" s="12"/>
      <c r="Y108" s="57"/>
      <c r="Z108" s="57"/>
      <c r="AA108" s="57"/>
      <c r="AB108" s="57"/>
    </row>
    <row r="109" spans="1:28" ht="15.75" customHeight="1" x14ac:dyDescent="0.2">
      <c r="A109" s="23" t="s">
        <v>65</v>
      </c>
      <c r="B109" s="24" t="s">
        <v>65</v>
      </c>
      <c r="C109" s="25"/>
      <c r="D109" s="26"/>
      <c r="E109" s="26"/>
      <c r="F109" s="26"/>
      <c r="G109" s="27"/>
      <c r="H109" s="27" t="s">
        <v>66</v>
      </c>
      <c r="I109" s="26"/>
      <c r="J109" s="27" t="s">
        <v>66</v>
      </c>
      <c r="K109" s="26"/>
      <c r="L109" s="28"/>
      <c r="M109" s="28"/>
      <c r="N109" s="29">
        <v>0</v>
      </c>
      <c r="O109" s="29">
        <v>0</v>
      </c>
      <c r="P109" s="30">
        <f t="shared" si="3"/>
        <v>0</v>
      </c>
      <c r="Q109" s="27"/>
      <c r="R109" s="29">
        <v>54.01</v>
      </c>
      <c r="S109" s="27"/>
      <c r="T109" s="29">
        <v>17.52</v>
      </c>
      <c r="U109" s="27">
        <v>0</v>
      </c>
      <c r="V109" s="30">
        <f t="shared" si="1"/>
        <v>0</v>
      </c>
      <c r="W109" s="30">
        <f t="shared" si="2"/>
        <v>0</v>
      </c>
      <c r="X109" s="12"/>
      <c r="Y109" s="57"/>
      <c r="Z109" s="57"/>
      <c r="AA109" s="57"/>
      <c r="AB109" s="57"/>
    </row>
    <row r="110" spans="1:28" ht="15.75" customHeight="1" x14ac:dyDescent="0.2">
      <c r="A110" s="23" t="s">
        <v>65</v>
      </c>
      <c r="B110" s="24" t="s">
        <v>65</v>
      </c>
      <c r="C110" s="25"/>
      <c r="D110" s="26"/>
      <c r="E110" s="26"/>
      <c r="F110" s="26"/>
      <c r="G110" s="27"/>
      <c r="H110" s="27" t="s">
        <v>66</v>
      </c>
      <c r="I110" s="26"/>
      <c r="J110" s="27" t="s">
        <v>66</v>
      </c>
      <c r="K110" s="26"/>
      <c r="L110" s="28"/>
      <c r="M110" s="28"/>
      <c r="N110" s="29">
        <v>0</v>
      </c>
      <c r="O110" s="29">
        <v>0</v>
      </c>
      <c r="P110" s="30">
        <f t="shared" si="3"/>
        <v>0</v>
      </c>
      <c r="Q110" s="27"/>
      <c r="R110" s="29">
        <v>54.01</v>
      </c>
      <c r="S110" s="27"/>
      <c r="T110" s="29">
        <v>17.52</v>
      </c>
      <c r="U110" s="27">
        <v>0</v>
      </c>
      <c r="V110" s="30">
        <f t="shared" si="1"/>
        <v>0</v>
      </c>
      <c r="W110" s="30">
        <f t="shared" si="2"/>
        <v>0</v>
      </c>
      <c r="X110" s="12"/>
      <c r="Y110" s="57"/>
      <c r="Z110" s="57"/>
      <c r="AA110" s="57"/>
      <c r="AB110" s="57"/>
    </row>
    <row r="111" spans="1:28" ht="15.75" customHeight="1" x14ac:dyDescent="0.25">
      <c r="A111" s="23" t="s">
        <v>65</v>
      </c>
      <c r="B111" s="24" t="s">
        <v>65</v>
      </c>
      <c r="C111" s="41" t="s">
        <v>458</v>
      </c>
      <c r="D111" s="41" t="s">
        <v>459</v>
      </c>
      <c r="E111" s="41" t="s">
        <v>83</v>
      </c>
      <c r="F111" s="42" t="s">
        <v>1297</v>
      </c>
      <c r="G111" s="27" t="s">
        <v>67</v>
      </c>
      <c r="H111" s="27" t="s">
        <v>66</v>
      </c>
      <c r="I111" s="41" t="s">
        <v>80</v>
      </c>
      <c r="J111" s="27" t="s">
        <v>66</v>
      </c>
      <c r="K111" s="41" t="s">
        <v>1298</v>
      </c>
      <c r="L111" s="28" t="s">
        <v>1299</v>
      </c>
      <c r="M111" s="28" t="s">
        <v>1299</v>
      </c>
      <c r="N111" s="29">
        <v>0</v>
      </c>
      <c r="O111" s="29">
        <v>0</v>
      </c>
      <c r="P111" s="30">
        <f t="shared" si="3"/>
        <v>0</v>
      </c>
      <c r="Q111" s="27"/>
      <c r="R111" s="29">
        <v>54.01</v>
      </c>
      <c r="S111" s="27">
        <v>3</v>
      </c>
      <c r="T111" s="29">
        <v>17.52</v>
      </c>
      <c r="U111" s="27">
        <v>0</v>
      </c>
      <c r="V111" s="30">
        <f t="shared" si="1"/>
        <v>52.56</v>
      </c>
      <c r="W111" s="30">
        <f t="shared" si="2"/>
        <v>52.56</v>
      </c>
      <c r="X111" s="12"/>
      <c r="Y111" s="57"/>
      <c r="Z111" s="57"/>
      <c r="AA111" s="57"/>
      <c r="AB111" s="57"/>
    </row>
    <row r="112" spans="1:28" ht="15.75" customHeight="1" x14ac:dyDescent="0.25">
      <c r="A112" s="23" t="s">
        <v>65</v>
      </c>
      <c r="B112" s="24" t="s">
        <v>65</v>
      </c>
      <c r="C112" s="41" t="s">
        <v>668</v>
      </c>
      <c r="D112" s="42" t="s">
        <v>464</v>
      </c>
      <c r="E112" s="42" t="s">
        <v>98</v>
      </c>
      <c r="F112" s="42" t="s">
        <v>1300</v>
      </c>
      <c r="G112" s="27" t="s">
        <v>67</v>
      </c>
      <c r="H112" s="27" t="s">
        <v>66</v>
      </c>
      <c r="I112" s="41" t="s">
        <v>80</v>
      </c>
      <c r="J112" s="27" t="s">
        <v>66</v>
      </c>
      <c r="K112" s="41" t="s">
        <v>1301</v>
      </c>
      <c r="L112" s="28" t="s">
        <v>1302</v>
      </c>
      <c r="M112" s="28" t="s">
        <v>1302</v>
      </c>
      <c r="N112" s="29">
        <v>0</v>
      </c>
      <c r="O112" s="29">
        <v>0</v>
      </c>
      <c r="P112" s="30">
        <f t="shared" si="3"/>
        <v>0</v>
      </c>
      <c r="Q112" s="27"/>
      <c r="R112" s="29">
        <v>54.01</v>
      </c>
      <c r="S112" s="27">
        <v>2</v>
      </c>
      <c r="T112" s="29">
        <v>17.52</v>
      </c>
      <c r="U112" s="27">
        <v>0</v>
      </c>
      <c r="V112" s="30">
        <f t="shared" si="1"/>
        <v>35.04</v>
      </c>
      <c r="W112" s="30">
        <f t="shared" si="2"/>
        <v>35.04</v>
      </c>
      <c r="X112" s="12"/>
      <c r="Y112" s="57"/>
      <c r="Z112" s="57"/>
      <c r="AA112" s="57"/>
      <c r="AB112" s="57"/>
    </row>
    <row r="113" spans="1:28" ht="15.75" customHeight="1" x14ac:dyDescent="0.25">
      <c r="A113" s="23" t="s">
        <v>65</v>
      </c>
      <c r="B113" s="24" t="s">
        <v>65</v>
      </c>
      <c r="C113" s="41" t="s">
        <v>672</v>
      </c>
      <c r="D113" s="42" t="s">
        <v>673</v>
      </c>
      <c r="E113" s="42" t="s">
        <v>98</v>
      </c>
      <c r="F113" s="42" t="s">
        <v>1303</v>
      </c>
      <c r="G113" s="27" t="s">
        <v>67</v>
      </c>
      <c r="H113" s="27" t="s">
        <v>66</v>
      </c>
      <c r="I113" s="41" t="s">
        <v>80</v>
      </c>
      <c r="J113" s="27" t="s">
        <v>66</v>
      </c>
      <c r="K113" s="41" t="s">
        <v>1301</v>
      </c>
      <c r="L113" s="28" t="s">
        <v>1302</v>
      </c>
      <c r="M113" s="28" t="s">
        <v>1302</v>
      </c>
      <c r="N113" s="29">
        <v>0</v>
      </c>
      <c r="O113" s="29">
        <v>0</v>
      </c>
      <c r="P113" s="30">
        <f t="shared" si="3"/>
        <v>0</v>
      </c>
      <c r="Q113" s="27"/>
      <c r="R113" s="29">
        <v>54.01</v>
      </c>
      <c r="S113" s="27">
        <v>2</v>
      </c>
      <c r="T113" s="29">
        <v>17.52</v>
      </c>
      <c r="U113" s="27">
        <v>0</v>
      </c>
      <c r="V113" s="30">
        <f t="shared" si="1"/>
        <v>35.04</v>
      </c>
      <c r="W113" s="30">
        <f t="shared" si="2"/>
        <v>35.04</v>
      </c>
      <c r="X113" s="12"/>
      <c r="Y113" s="57"/>
      <c r="Z113" s="57"/>
      <c r="AA113" s="57"/>
      <c r="AB113" s="57"/>
    </row>
    <row r="114" spans="1:28" ht="15.75" customHeight="1" x14ac:dyDescent="0.25">
      <c r="A114" s="23" t="s">
        <v>65</v>
      </c>
      <c r="B114" s="24" t="s">
        <v>65</v>
      </c>
      <c r="C114" s="41" t="s">
        <v>676</v>
      </c>
      <c r="D114" s="42" t="s">
        <v>677</v>
      </c>
      <c r="E114" s="42" t="s">
        <v>395</v>
      </c>
      <c r="F114" s="42" t="s">
        <v>1304</v>
      </c>
      <c r="G114" s="27" t="s">
        <v>67</v>
      </c>
      <c r="H114" s="27" t="s">
        <v>66</v>
      </c>
      <c r="I114" s="41" t="s">
        <v>80</v>
      </c>
      <c r="J114" s="27" t="s">
        <v>66</v>
      </c>
      <c r="K114" s="41" t="s">
        <v>1305</v>
      </c>
      <c r="L114" s="28" t="s">
        <v>1306</v>
      </c>
      <c r="M114" s="28" t="s">
        <v>1306</v>
      </c>
      <c r="N114" s="29">
        <v>0</v>
      </c>
      <c r="O114" s="29">
        <v>0</v>
      </c>
      <c r="P114" s="30">
        <f t="shared" si="3"/>
        <v>0</v>
      </c>
      <c r="Q114" s="27"/>
      <c r="R114" s="29">
        <v>54.01</v>
      </c>
      <c r="S114" s="27">
        <v>2</v>
      </c>
      <c r="T114" s="29">
        <v>17.52</v>
      </c>
      <c r="U114" s="27">
        <v>0</v>
      </c>
      <c r="V114" s="30">
        <f t="shared" si="1"/>
        <v>35.04</v>
      </c>
      <c r="W114" s="30">
        <f t="shared" si="2"/>
        <v>35.04</v>
      </c>
      <c r="X114" s="12"/>
      <c r="Y114" s="57"/>
      <c r="Z114" s="57"/>
      <c r="AA114" s="57"/>
      <c r="AB114" s="57"/>
    </row>
    <row r="115" spans="1:28" ht="15.75" customHeight="1" x14ac:dyDescent="0.25">
      <c r="A115" s="23" t="s">
        <v>65</v>
      </c>
      <c r="B115" s="24" t="s">
        <v>65</v>
      </c>
      <c r="C115" s="41" t="s">
        <v>1307</v>
      </c>
      <c r="D115" s="41" t="s">
        <v>1308</v>
      </c>
      <c r="E115" s="41" t="s">
        <v>1309</v>
      </c>
      <c r="F115" s="42" t="s">
        <v>1310</v>
      </c>
      <c r="G115" s="27" t="s">
        <v>67</v>
      </c>
      <c r="H115" s="27" t="s">
        <v>66</v>
      </c>
      <c r="I115" s="41" t="s">
        <v>80</v>
      </c>
      <c r="J115" s="27" t="s">
        <v>66</v>
      </c>
      <c r="K115" s="41" t="s">
        <v>1311</v>
      </c>
      <c r="L115" s="28">
        <v>44573</v>
      </c>
      <c r="M115" s="28">
        <v>44573</v>
      </c>
      <c r="N115" s="29">
        <v>0</v>
      </c>
      <c r="O115" s="29">
        <v>0</v>
      </c>
      <c r="P115" s="30">
        <f t="shared" si="3"/>
        <v>0</v>
      </c>
      <c r="Q115" s="27"/>
      <c r="R115" s="29">
        <v>54.01</v>
      </c>
      <c r="S115" s="27">
        <v>1</v>
      </c>
      <c r="T115" s="29">
        <v>17.52</v>
      </c>
      <c r="U115" s="27">
        <v>0</v>
      </c>
      <c r="V115" s="30">
        <f t="shared" si="1"/>
        <v>17.52</v>
      </c>
      <c r="W115" s="30">
        <f t="shared" si="2"/>
        <v>17.52</v>
      </c>
      <c r="X115" s="12"/>
      <c r="Y115" s="57"/>
      <c r="Z115" s="57"/>
      <c r="AA115" s="57"/>
      <c r="AB115" s="57"/>
    </row>
    <row r="116" spans="1:28" ht="15.75" customHeight="1" x14ac:dyDescent="0.2">
      <c r="A116" s="23" t="s">
        <v>65</v>
      </c>
      <c r="B116" s="24" t="s">
        <v>65</v>
      </c>
      <c r="C116" s="20"/>
      <c r="D116" s="27"/>
      <c r="E116" s="27"/>
      <c r="F116" s="21"/>
      <c r="G116" s="27"/>
      <c r="H116" s="27" t="s">
        <v>66</v>
      </c>
      <c r="I116" s="21"/>
      <c r="J116" s="27" t="s">
        <v>66</v>
      </c>
      <c r="K116" s="31"/>
      <c r="L116" s="28"/>
      <c r="M116" s="28"/>
      <c r="N116" s="29">
        <v>0</v>
      </c>
      <c r="O116" s="29">
        <v>0</v>
      </c>
      <c r="P116" s="30">
        <f t="shared" si="3"/>
        <v>0</v>
      </c>
      <c r="Q116" s="27"/>
      <c r="R116" s="29">
        <v>54.01</v>
      </c>
      <c r="S116" s="27"/>
      <c r="T116" s="29">
        <v>17.52</v>
      </c>
      <c r="U116" s="27">
        <v>0</v>
      </c>
      <c r="V116" s="30">
        <f t="shared" si="1"/>
        <v>0</v>
      </c>
      <c r="W116" s="30">
        <f t="shared" si="2"/>
        <v>0</v>
      </c>
      <c r="X116" s="12"/>
      <c r="Y116" s="57"/>
      <c r="Z116" s="57"/>
      <c r="AA116" s="57"/>
      <c r="AB116" s="57"/>
    </row>
    <row r="117" spans="1:28" ht="15.75" customHeight="1" x14ac:dyDescent="0.2">
      <c r="A117" s="23" t="s">
        <v>65</v>
      </c>
      <c r="B117" s="24" t="s">
        <v>65</v>
      </c>
      <c r="C117" s="20"/>
      <c r="D117" s="27"/>
      <c r="E117" s="27"/>
      <c r="F117" s="21"/>
      <c r="G117" s="27"/>
      <c r="H117" s="27" t="s">
        <v>66</v>
      </c>
      <c r="I117" s="21"/>
      <c r="J117" s="27" t="s">
        <v>66</v>
      </c>
      <c r="K117" s="31"/>
      <c r="L117" s="28"/>
      <c r="M117" s="28"/>
      <c r="N117" s="29">
        <v>0</v>
      </c>
      <c r="O117" s="29">
        <v>0</v>
      </c>
      <c r="P117" s="30">
        <f t="shared" si="3"/>
        <v>0</v>
      </c>
      <c r="Q117" s="27"/>
      <c r="R117" s="29">
        <v>54.01</v>
      </c>
      <c r="S117" s="27"/>
      <c r="T117" s="29">
        <v>17.52</v>
      </c>
      <c r="U117" s="27">
        <v>0</v>
      </c>
      <c r="V117" s="30">
        <f t="shared" si="1"/>
        <v>0</v>
      </c>
      <c r="W117" s="30">
        <f t="shared" si="2"/>
        <v>0</v>
      </c>
      <c r="X117" s="12"/>
      <c r="Y117" s="57"/>
      <c r="Z117" s="57"/>
      <c r="AA117" s="57"/>
      <c r="AB117" s="57"/>
    </row>
    <row r="118" spans="1:28" ht="15.75" customHeight="1" x14ac:dyDescent="0.2">
      <c r="A118" s="23" t="s">
        <v>65</v>
      </c>
      <c r="B118" s="24" t="s">
        <v>65</v>
      </c>
      <c r="C118" s="20"/>
      <c r="D118" s="27"/>
      <c r="E118" s="27"/>
      <c r="F118" s="21"/>
      <c r="G118" s="27"/>
      <c r="H118" s="27" t="s">
        <v>66</v>
      </c>
      <c r="I118" s="21"/>
      <c r="J118" s="27" t="s">
        <v>66</v>
      </c>
      <c r="K118" s="31"/>
      <c r="L118" s="28"/>
      <c r="M118" s="28"/>
      <c r="N118" s="29">
        <v>0</v>
      </c>
      <c r="O118" s="29">
        <v>0</v>
      </c>
      <c r="P118" s="30">
        <f t="shared" si="3"/>
        <v>0</v>
      </c>
      <c r="Q118" s="27"/>
      <c r="R118" s="29">
        <v>54.01</v>
      </c>
      <c r="S118" s="27"/>
      <c r="T118" s="29">
        <v>17.52</v>
      </c>
      <c r="U118" s="27">
        <v>0</v>
      </c>
      <c r="V118" s="30">
        <f t="shared" si="1"/>
        <v>0</v>
      </c>
      <c r="W118" s="30">
        <f t="shared" si="2"/>
        <v>0</v>
      </c>
      <c r="X118" s="12"/>
      <c r="Y118" s="57"/>
      <c r="Z118" s="57"/>
      <c r="AA118" s="57"/>
      <c r="AB118" s="57"/>
    </row>
    <row r="119" spans="1:28" ht="15.75" customHeight="1" x14ac:dyDescent="0.25">
      <c r="A119" s="23" t="s">
        <v>65</v>
      </c>
      <c r="B119" s="24" t="s">
        <v>65</v>
      </c>
      <c r="C119" s="41" t="s">
        <v>838</v>
      </c>
      <c r="D119" s="42" t="s">
        <v>839</v>
      </c>
      <c r="E119" s="42" t="s">
        <v>273</v>
      </c>
      <c r="F119" s="42" t="s">
        <v>1312</v>
      </c>
      <c r="G119" s="27" t="s">
        <v>67</v>
      </c>
      <c r="H119" s="27" t="s">
        <v>66</v>
      </c>
      <c r="I119" s="41" t="s">
        <v>80</v>
      </c>
      <c r="J119" s="27" t="s">
        <v>66</v>
      </c>
      <c r="K119" s="41" t="s">
        <v>1313</v>
      </c>
      <c r="L119" s="28" t="s">
        <v>1314</v>
      </c>
      <c r="M119" s="28" t="s">
        <v>1314</v>
      </c>
      <c r="N119" s="29">
        <v>0</v>
      </c>
      <c r="O119" s="29">
        <v>0</v>
      </c>
      <c r="P119" s="30">
        <f t="shared" si="3"/>
        <v>0</v>
      </c>
      <c r="Q119" s="27"/>
      <c r="R119" s="29">
        <v>54.01</v>
      </c>
      <c r="S119" s="27">
        <v>5</v>
      </c>
      <c r="T119" s="29">
        <v>17.52</v>
      </c>
      <c r="U119" s="27">
        <v>0</v>
      </c>
      <c r="V119" s="30">
        <f t="shared" si="1"/>
        <v>87.6</v>
      </c>
      <c r="W119" s="30">
        <f t="shared" si="2"/>
        <v>87.6</v>
      </c>
      <c r="X119" s="12"/>
      <c r="Y119" s="57"/>
      <c r="Z119" s="57"/>
      <c r="AA119" s="57"/>
      <c r="AB119" s="57"/>
    </row>
    <row r="120" spans="1:28" ht="15.75" customHeight="1" x14ac:dyDescent="0.2">
      <c r="A120" s="23" t="s">
        <v>65</v>
      </c>
      <c r="B120" s="24" t="s">
        <v>65</v>
      </c>
      <c r="C120" s="25"/>
      <c r="D120" s="26"/>
      <c r="E120" s="26"/>
      <c r="F120" s="26"/>
      <c r="G120" s="27"/>
      <c r="H120" s="27" t="s">
        <v>66</v>
      </c>
      <c r="I120" s="21"/>
      <c r="J120" s="27" t="s">
        <v>66</v>
      </c>
      <c r="K120" s="26"/>
      <c r="L120" s="28"/>
      <c r="M120" s="28"/>
      <c r="N120" s="29">
        <v>0</v>
      </c>
      <c r="O120" s="29">
        <v>0</v>
      </c>
      <c r="P120" s="30">
        <f t="shared" si="3"/>
        <v>0</v>
      </c>
      <c r="Q120" s="27"/>
      <c r="R120" s="29">
        <v>54.01</v>
      </c>
      <c r="S120" s="27"/>
      <c r="T120" s="29">
        <v>17.52</v>
      </c>
      <c r="U120" s="27">
        <v>0</v>
      </c>
      <c r="V120" s="30">
        <f t="shared" si="1"/>
        <v>0</v>
      </c>
      <c r="W120" s="30">
        <f t="shared" si="2"/>
        <v>0</v>
      </c>
      <c r="X120" s="12"/>
      <c r="Y120" s="57"/>
      <c r="Z120" s="57"/>
      <c r="AA120" s="57"/>
      <c r="AB120" s="57"/>
    </row>
    <row r="121" spans="1:28" ht="15.75" customHeight="1" x14ac:dyDescent="0.2">
      <c r="A121" s="23" t="s">
        <v>65</v>
      </c>
      <c r="B121" s="24" t="s">
        <v>65</v>
      </c>
      <c r="C121" s="25"/>
      <c r="D121" s="26"/>
      <c r="E121" s="26"/>
      <c r="F121" s="26"/>
      <c r="G121" s="27"/>
      <c r="H121" s="27" t="s">
        <v>66</v>
      </c>
      <c r="I121" s="21"/>
      <c r="J121" s="27" t="s">
        <v>66</v>
      </c>
      <c r="K121" s="26"/>
      <c r="L121" s="28"/>
      <c r="M121" s="28"/>
      <c r="N121" s="29">
        <v>0</v>
      </c>
      <c r="O121" s="29">
        <v>0</v>
      </c>
      <c r="P121" s="30">
        <f t="shared" si="3"/>
        <v>0</v>
      </c>
      <c r="Q121" s="27"/>
      <c r="R121" s="29">
        <v>54.01</v>
      </c>
      <c r="S121" s="27"/>
      <c r="T121" s="29">
        <v>17.52</v>
      </c>
      <c r="U121" s="27">
        <v>0</v>
      </c>
      <c r="V121" s="30">
        <f t="shared" si="1"/>
        <v>0</v>
      </c>
      <c r="W121" s="30">
        <f t="shared" si="2"/>
        <v>0</v>
      </c>
      <c r="X121" s="12"/>
      <c r="Y121" s="57"/>
      <c r="Z121" s="57"/>
      <c r="AA121" s="57"/>
      <c r="AB121" s="57"/>
    </row>
    <row r="122" spans="1:28" ht="15.75" customHeight="1" x14ac:dyDescent="0.2">
      <c r="A122" s="23" t="s">
        <v>65</v>
      </c>
      <c r="B122" s="24" t="s">
        <v>65</v>
      </c>
      <c r="C122" s="25"/>
      <c r="D122" s="26"/>
      <c r="E122" s="26"/>
      <c r="F122" s="26"/>
      <c r="G122" s="27"/>
      <c r="H122" s="27" t="s">
        <v>66</v>
      </c>
      <c r="I122" s="21"/>
      <c r="J122" s="27" t="s">
        <v>66</v>
      </c>
      <c r="K122" s="26"/>
      <c r="L122" s="28"/>
      <c r="M122" s="28"/>
      <c r="N122" s="29">
        <v>0</v>
      </c>
      <c r="O122" s="29">
        <v>0</v>
      </c>
      <c r="P122" s="30">
        <f t="shared" si="3"/>
        <v>0</v>
      </c>
      <c r="Q122" s="27"/>
      <c r="R122" s="29">
        <v>54.01</v>
      </c>
      <c r="S122" s="27"/>
      <c r="T122" s="29">
        <v>17.52</v>
      </c>
      <c r="U122" s="27">
        <v>0</v>
      </c>
      <c r="V122" s="30">
        <f t="shared" si="1"/>
        <v>0</v>
      </c>
      <c r="W122" s="30">
        <f t="shared" si="2"/>
        <v>0</v>
      </c>
      <c r="X122" s="12"/>
      <c r="Y122" s="57"/>
      <c r="Z122" s="57"/>
      <c r="AA122" s="57"/>
      <c r="AB122" s="57"/>
    </row>
    <row r="123" spans="1:28" ht="15.75" customHeight="1" x14ac:dyDescent="0.25">
      <c r="A123" s="23" t="s">
        <v>65</v>
      </c>
      <c r="B123" s="24" t="s">
        <v>65</v>
      </c>
      <c r="C123" s="41" t="s">
        <v>1315</v>
      </c>
      <c r="D123" s="41" t="s">
        <v>663</v>
      </c>
      <c r="E123" s="41" t="s">
        <v>273</v>
      </c>
      <c r="F123" s="42" t="s">
        <v>1316</v>
      </c>
      <c r="G123" s="27" t="s">
        <v>67</v>
      </c>
      <c r="H123" s="27" t="s">
        <v>66</v>
      </c>
      <c r="I123" s="41" t="s">
        <v>80</v>
      </c>
      <c r="J123" s="27" t="s">
        <v>66</v>
      </c>
      <c r="K123" s="41" t="s">
        <v>1317</v>
      </c>
      <c r="L123" s="28" t="s">
        <v>1318</v>
      </c>
      <c r="M123" s="28" t="s">
        <v>1318</v>
      </c>
      <c r="N123" s="29">
        <v>0</v>
      </c>
      <c r="O123" s="29">
        <v>0</v>
      </c>
      <c r="P123" s="30">
        <f t="shared" si="3"/>
        <v>0</v>
      </c>
      <c r="Q123" s="27"/>
      <c r="R123" s="29">
        <v>54.01</v>
      </c>
      <c r="S123" s="27">
        <v>3</v>
      </c>
      <c r="T123" s="29">
        <v>17.52</v>
      </c>
      <c r="U123" s="27">
        <v>0</v>
      </c>
      <c r="V123" s="30">
        <f t="shared" si="1"/>
        <v>52.56</v>
      </c>
      <c r="W123" s="30">
        <f t="shared" si="2"/>
        <v>52.56</v>
      </c>
      <c r="X123" s="12"/>
      <c r="Y123" s="57"/>
      <c r="Z123" s="57"/>
      <c r="AA123" s="57"/>
      <c r="AB123" s="57"/>
    </row>
    <row r="124" spans="1:28" ht="15.75" customHeight="1" x14ac:dyDescent="0.2">
      <c r="A124" s="23" t="s">
        <v>65</v>
      </c>
      <c r="B124" s="24" t="s">
        <v>65</v>
      </c>
      <c r="C124" s="25"/>
      <c r="D124" s="26"/>
      <c r="E124" s="26"/>
      <c r="F124" s="26"/>
      <c r="G124" s="27"/>
      <c r="H124" s="27" t="s">
        <v>66</v>
      </c>
      <c r="I124" s="21"/>
      <c r="J124" s="27" t="s">
        <v>66</v>
      </c>
      <c r="K124" s="26"/>
      <c r="L124" s="28"/>
      <c r="M124" s="28"/>
      <c r="N124" s="29">
        <v>0</v>
      </c>
      <c r="O124" s="29">
        <v>0</v>
      </c>
      <c r="P124" s="30">
        <f t="shared" si="3"/>
        <v>0</v>
      </c>
      <c r="Q124" s="27"/>
      <c r="R124" s="29">
        <v>54.01</v>
      </c>
      <c r="S124" s="27"/>
      <c r="T124" s="29">
        <v>17.52</v>
      </c>
      <c r="U124" s="27">
        <v>0</v>
      </c>
      <c r="V124" s="30">
        <f t="shared" si="1"/>
        <v>0</v>
      </c>
      <c r="W124" s="30">
        <f t="shared" si="2"/>
        <v>0</v>
      </c>
      <c r="X124" s="12"/>
      <c r="Y124" s="57"/>
      <c r="Z124" s="57"/>
      <c r="AA124" s="57"/>
      <c r="AB124" s="57"/>
    </row>
    <row r="125" spans="1:28" ht="15.75" customHeight="1" x14ac:dyDescent="0.2">
      <c r="A125" s="23" t="s">
        <v>65</v>
      </c>
      <c r="B125" s="24" t="s">
        <v>65</v>
      </c>
      <c r="C125" s="25"/>
      <c r="D125" s="26"/>
      <c r="E125" s="26"/>
      <c r="F125" s="26"/>
      <c r="G125" s="27"/>
      <c r="H125" s="27" t="s">
        <v>66</v>
      </c>
      <c r="I125" s="21"/>
      <c r="J125" s="27" t="s">
        <v>66</v>
      </c>
      <c r="K125" s="26"/>
      <c r="L125" s="28"/>
      <c r="M125" s="28"/>
      <c r="N125" s="29">
        <v>0</v>
      </c>
      <c r="O125" s="29">
        <v>0</v>
      </c>
      <c r="P125" s="30">
        <f t="shared" si="3"/>
        <v>0</v>
      </c>
      <c r="Q125" s="27"/>
      <c r="R125" s="29">
        <v>54.01</v>
      </c>
      <c r="S125" s="27"/>
      <c r="T125" s="29">
        <v>17.52</v>
      </c>
      <c r="U125" s="27">
        <v>0</v>
      </c>
      <c r="V125" s="30">
        <f t="shared" si="1"/>
        <v>0</v>
      </c>
      <c r="W125" s="30">
        <f t="shared" si="2"/>
        <v>0</v>
      </c>
      <c r="X125" s="12"/>
      <c r="Y125" s="57"/>
      <c r="Z125" s="57"/>
      <c r="AA125" s="57"/>
      <c r="AB125" s="57"/>
    </row>
    <row r="126" spans="1:28" ht="15.75" customHeight="1" x14ac:dyDescent="0.2">
      <c r="A126" s="23" t="s">
        <v>65</v>
      </c>
      <c r="B126" s="24" t="s">
        <v>65</v>
      </c>
      <c r="C126" s="20"/>
      <c r="D126" s="27"/>
      <c r="E126" s="27"/>
      <c r="F126" s="21"/>
      <c r="G126" s="27"/>
      <c r="H126" s="27" t="s">
        <v>66</v>
      </c>
      <c r="I126" s="21"/>
      <c r="J126" s="27" t="s">
        <v>66</v>
      </c>
      <c r="K126" s="31"/>
      <c r="L126" s="28"/>
      <c r="M126" s="28"/>
      <c r="N126" s="29">
        <v>0</v>
      </c>
      <c r="O126" s="29">
        <v>0</v>
      </c>
      <c r="P126" s="30">
        <f t="shared" si="3"/>
        <v>0</v>
      </c>
      <c r="Q126" s="27"/>
      <c r="R126" s="29">
        <v>54.01</v>
      </c>
      <c r="S126" s="27"/>
      <c r="T126" s="29">
        <v>17.52</v>
      </c>
      <c r="U126" s="27">
        <v>0</v>
      </c>
      <c r="V126" s="30">
        <f t="shared" si="1"/>
        <v>0</v>
      </c>
      <c r="W126" s="30">
        <f t="shared" si="2"/>
        <v>0</v>
      </c>
      <c r="X126" s="12"/>
      <c r="Y126" s="57"/>
      <c r="Z126" s="57"/>
      <c r="AA126" s="57"/>
      <c r="AB126" s="57"/>
    </row>
    <row r="127" spans="1:28" ht="15.75" customHeight="1" x14ac:dyDescent="0.25">
      <c r="A127" s="23" t="s">
        <v>65</v>
      </c>
      <c r="B127" s="24" t="s">
        <v>65</v>
      </c>
      <c r="C127" t="s">
        <v>1319</v>
      </c>
      <c r="D127" s="61" t="s">
        <v>1320</v>
      </c>
      <c r="E127" s="61" t="s">
        <v>83</v>
      </c>
      <c r="F127" s="21" t="s">
        <v>1321</v>
      </c>
      <c r="G127" s="27" t="s">
        <v>67</v>
      </c>
      <c r="H127" s="27" t="s">
        <v>66</v>
      </c>
      <c r="I127" s="21" t="s">
        <v>1322</v>
      </c>
      <c r="J127" s="27" t="s">
        <v>66</v>
      </c>
      <c r="K127" t="s">
        <v>1323</v>
      </c>
      <c r="L127" s="28" t="s">
        <v>1324</v>
      </c>
      <c r="M127" s="28" t="s">
        <v>1325</v>
      </c>
      <c r="N127" s="29">
        <v>0</v>
      </c>
      <c r="O127" s="29">
        <v>0</v>
      </c>
      <c r="P127" s="30">
        <f t="shared" si="3"/>
        <v>0</v>
      </c>
      <c r="Q127" s="27">
        <v>10</v>
      </c>
      <c r="R127" s="29">
        <v>54.01</v>
      </c>
      <c r="S127" s="27"/>
      <c r="T127" s="29">
        <v>17.52</v>
      </c>
      <c r="U127" s="27">
        <v>0</v>
      </c>
      <c r="V127" s="30">
        <f t="shared" si="1"/>
        <v>540.1</v>
      </c>
      <c r="W127" s="30">
        <f t="shared" si="2"/>
        <v>540.1</v>
      </c>
      <c r="X127" s="12"/>
      <c r="Y127" s="57"/>
      <c r="Z127" s="57"/>
      <c r="AA127" s="57"/>
      <c r="AB127" s="57"/>
    </row>
    <row r="128" spans="1:28" ht="15.75" customHeight="1" x14ac:dyDescent="0.25">
      <c r="A128" s="23" t="s">
        <v>65</v>
      </c>
      <c r="B128" s="24" t="s">
        <v>65</v>
      </c>
      <c r="C128" t="s">
        <v>478</v>
      </c>
      <c r="D128" s="61" t="s">
        <v>479</v>
      </c>
      <c r="E128" s="61" t="s">
        <v>83</v>
      </c>
      <c r="F128" s="21" t="s">
        <v>1321</v>
      </c>
      <c r="G128" s="27" t="s">
        <v>67</v>
      </c>
      <c r="H128" s="27" t="s">
        <v>66</v>
      </c>
      <c r="I128" t="s">
        <v>480</v>
      </c>
      <c r="J128" s="27" t="s">
        <v>66</v>
      </c>
      <c r="K128" t="s">
        <v>1326</v>
      </c>
      <c r="L128" s="28" t="s">
        <v>1327</v>
      </c>
      <c r="M128" s="28" t="s">
        <v>1328</v>
      </c>
      <c r="N128" s="29">
        <v>0</v>
      </c>
      <c r="O128" s="29">
        <v>0</v>
      </c>
      <c r="P128" s="30">
        <f t="shared" si="3"/>
        <v>0</v>
      </c>
      <c r="Q128" s="27">
        <v>10</v>
      </c>
      <c r="R128" s="29">
        <v>54.01</v>
      </c>
      <c r="S128" s="27"/>
      <c r="T128" s="29">
        <v>17.52</v>
      </c>
      <c r="U128" s="27">
        <v>0</v>
      </c>
      <c r="V128" s="30">
        <f t="shared" si="1"/>
        <v>540.1</v>
      </c>
      <c r="W128" s="30">
        <f t="shared" si="2"/>
        <v>540.1</v>
      </c>
      <c r="X128" s="12"/>
      <c r="Y128" s="57"/>
      <c r="Z128" s="57"/>
      <c r="AA128" s="57"/>
      <c r="AB128" s="57"/>
    </row>
    <row r="129" spans="1:28" ht="15.75" customHeight="1" x14ac:dyDescent="0.25">
      <c r="A129" s="23" t="s">
        <v>65</v>
      </c>
      <c r="B129" s="24" t="s">
        <v>65</v>
      </c>
      <c r="C129" t="s">
        <v>1329</v>
      </c>
      <c r="D129" s="61" t="s">
        <v>1330</v>
      </c>
      <c r="E129" s="61" t="s">
        <v>83</v>
      </c>
      <c r="F129" s="21" t="s">
        <v>1321</v>
      </c>
      <c r="G129" s="27" t="s">
        <v>67</v>
      </c>
      <c r="H129" s="27" t="s">
        <v>66</v>
      </c>
      <c r="I129" t="s">
        <v>1331</v>
      </c>
      <c r="J129" s="27" t="s">
        <v>66</v>
      </c>
      <c r="K129" t="s">
        <v>1332</v>
      </c>
      <c r="L129" s="28" t="s">
        <v>1324</v>
      </c>
      <c r="M129" s="28" t="s">
        <v>1325</v>
      </c>
      <c r="N129" s="29">
        <v>0</v>
      </c>
      <c r="O129" s="29">
        <v>0</v>
      </c>
      <c r="P129" s="30">
        <f t="shared" si="3"/>
        <v>0</v>
      </c>
      <c r="Q129" s="27">
        <v>10</v>
      </c>
      <c r="R129" s="29">
        <v>54.01</v>
      </c>
      <c r="S129" s="27"/>
      <c r="T129" s="29">
        <v>17.52</v>
      </c>
      <c r="U129" s="27">
        <v>0</v>
      </c>
      <c r="V129" s="30">
        <f t="shared" si="1"/>
        <v>540.1</v>
      </c>
      <c r="W129" s="30">
        <f t="shared" si="2"/>
        <v>540.1</v>
      </c>
      <c r="X129" s="12"/>
      <c r="Y129" s="57"/>
      <c r="Z129" s="57"/>
      <c r="AA129" s="57"/>
      <c r="AB129" s="57"/>
    </row>
    <row r="130" spans="1:28" ht="15.75" customHeight="1" x14ac:dyDescent="0.25">
      <c r="A130" s="23" t="s">
        <v>65</v>
      </c>
      <c r="B130" s="24" t="s">
        <v>65</v>
      </c>
      <c r="C130" t="s">
        <v>484</v>
      </c>
      <c r="D130" s="61" t="s">
        <v>485</v>
      </c>
      <c r="E130" s="61" t="s">
        <v>486</v>
      </c>
      <c r="F130" s="26" t="s">
        <v>1333</v>
      </c>
      <c r="G130" s="27" t="s">
        <v>67</v>
      </c>
      <c r="H130" s="27" t="s">
        <v>66</v>
      </c>
      <c r="I130" t="s">
        <v>1331</v>
      </c>
      <c r="J130" s="27" t="s">
        <v>66</v>
      </c>
      <c r="K130" t="s">
        <v>489</v>
      </c>
      <c r="L130" s="28" t="s">
        <v>1065</v>
      </c>
      <c r="M130" s="28" t="s">
        <v>1334</v>
      </c>
      <c r="N130" s="29">
        <v>0</v>
      </c>
      <c r="O130" s="29">
        <v>0</v>
      </c>
      <c r="P130" s="30">
        <f t="shared" si="3"/>
        <v>0</v>
      </c>
      <c r="Q130" s="27">
        <v>4</v>
      </c>
      <c r="R130" s="29">
        <v>54.01</v>
      </c>
      <c r="S130" s="27"/>
      <c r="T130" s="29">
        <v>17.52</v>
      </c>
      <c r="U130" s="27">
        <v>0</v>
      </c>
      <c r="V130" s="30">
        <f t="shared" si="1"/>
        <v>216.04</v>
      </c>
      <c r="W130" s="30">
        <f t="shared" si="2"/>
        <v>216.04</v>
      </c>
      <c r="X130" s="12"/>
      <c r="Y130" s="57"/>
      <c r="Z130" s="57"/>
      <c r="AA130" s="57"/>
      <c r="AB130" s="57"/>
    </row>
    <row r="131" spans="1:28" ht="15.75" customHeight="1" x14ac:dyDescent="0.25">
      <c r="A131" s="23" t="s">
        <v>65</v>
      </c>
      <c r="B131" s="24" t="s">
        <v>65</v>
      </c>
      <c r="C131" t="s">
        <v>1335</v>
      </c>
      <c r="D131" s="61" t="s">
        <v>1336</v>
      </c>
      <c r="E131" s="61" t="s">
        <v>123</v>
      </c>
      <c r="F131" s="26" t="s">
        <v>494</v>
      </c>
      <c r="G131" s="27" t="s">
        <v>67</v>
      </c>
      <c r="H131" s="27" t="s">
        <v>66</v>
      </c>
      <c r="I131" t="s">
        <v>1337</v>
      </c>
      <c r="J131" s="27" t="s">
        <v>66</v>
      </c>
      <c r="K131" t="s">
        <v>1338</v>
      </c>
      <c r="L131" s="28" t="s">
        <v>1339</v>
      </c>
      <c r="M131" s="28" t="s">
        <v>1340</v>
      </c>
      <c r="N131" s="29">
        <v>0</v>
      </c>
      <c r="O131" s="29">
        <v>0</v>
      </c>
      <c r="P131" s="30">
        <f t="shared" si="3"/>
        <v>0</v>
      </c>
      <c r="Q131" s="27">
        <v>8</v>
      </c>
      <c r="R131" s="29">
        <v>54.01</v>
      </c>
      <c r="S131" s="27"/>
      <c r="T131" s="29">
        <v>17.52</v>
      </c>
      <c r="U131" s="27">
        <v>0</v>
      </c>
      <c r="V131" s="30">
        <f t="shared" si="1"/>
        <v>432.08</v>
      </c>
      <c r="W131" s="30">
        <f t="shared" si="2"/>
        <v>432.08</v>
      </c>
      <c r="X131" s="12"/>
      <c r="Y131" s="57"/>
      <c r="Z131" s="57"/>
      <c r="AA131" s="57"/>
      <c r="AB131" s="57"/>
    </row>
    <row r="132" spans="1:28" ht="15.75" customHeight="1" x14ac:dyDescent="0.25">
      <c r="A132" s="23" t="s">
        <v>65</v>
      </c>
      <c r="B132" s="24" t="s">
        <v>65</v>
      </c>
      <c r="C132" t="s">
        <v>1341</v>
      </c>
      <c r="D132" s="61" t="s">
        <v>1342</v>
      </c>
      <c r="E132" s="61" t="s">
        <v>1343</v>
      </c>
      <c r="F132" s="26" t="s">
        <v>494</v>
      </c>
      <c r="G132" s="27" t="s">
        <v>67</v>
      </c>
      <c r="H132" s="27" t="s">
        <v>66</v>
      </c>
      <c r="I132" t="s">
        <v>1337</v>
      </c>
      <c r="J132" s="27" t="s">
        <v>66</v>
      </c>
      <c r="K132" t="s">
        <v>1338</v>
      </c>
      <c r="L132" s="28" t="s">
        <v>1339</v>
      </c>
      <c r="M132" s="28" t="s">
        <v>1340</v>
      </c>
      <c r="N132" s="29">
        <v>0</v>
      </c>
      <c r="O132" s="29">
        <v>0</v>
      </c>
      <c r="P132" s="30">
        <f t="shared" si="3"/>
        <v>0</v>
      </c>
      <c r="Q132" s="27">
        <v>8</v>
      </c>
      <c r="R132" s="29">
        <v>54.01</v>
      </c>
      <c r="S132" s="27"/>
      <c r="T132" s="29">
        <v>17.52</v>
      </c>
      <c r="U132" s="27">
        <v>0</v>
      </c>
      <c r="V132" s="30">
        <f t="shared" si="1"/>
        <v>432.08</v>
      </c>
      <c r="W132" s="30">
        <f t="shared" si="2"/>
        <v>432.08</v>
      </c>
      <c r="X132" s="12"/>
      <c r="Y132" s="57"/>
      <c r="Z132" s="57"/>
      <c r="AA132" s="57"/>
      <c r="AB132" s="57"/>
    </row>
    <row r="133" spans="1:28" ht="15.75" customHeight="1" x14ac:dyDescent="0.25">
      <c r="A133" s="23" t="s">
        <v>65</v>
      </c>
      <c r="B133" s="24" t="s">
        <v>65</v>
      </c>
      <c r="C133" t="s">
        <v>498</v>
      </c>
      <c r="D133" s="61" t="s">
        <v>499</v>
      </c>
      <c r="E133" s="61" t="s">
        <v>1343</v>
      </c>
      <c r="F133" s="26" t="s">
        <v>494</v>
      </c>
      <c r="G133" s="27" t="s">
        <v>67</v>
      </c>
      <c r="H133" s="27" t="s">
        <v>66</v>
      </c>
      <c r="I133" s="21" t="s">
        <v>1322</v>
      </c>
      <c r="J133" s="27" t="s">
        <v>66</v>
      </c>
      <c r="K133" t="s">
        <v>502</v>
      </c>
      <c r="L133" s="28" t="s">
        <v>1344</v>
      </c>
      <c r="M133" s="28" t="s">
        <v>1345</v>
      </c>
      <c r="N133" s="29">
        <v>0</v>
      </c>
      <c r="O133" s="29">
        <v>0</v>
      </c>
      <c r="P133" s="30">
        <f t="shared" si="3"/>
        <v>0</v>
      </c>
      <c r="Q133" s="27">
        <v>5</v>
      </c>
      <c r="R133" s="29">
        <v>54.01</v>
      </c>
      <c r="S133" s="27"/>
      <c r="T133" s="29">
        <v>17.52</v>
      </c>
      <c r="U133" s="27">
        <v>0</v>
      </c>
      <c r="V133" s="30">
        <f t="shared" si="1"/>
        <v>270.05</v>
      </c>
      <c r="W133" s="30">
        <f t="shared" si="2"/>
        <v>270.05</v>
      </c>
      <c r="X133" s="12"/>
      <c r="Y133" s="57"/>
      <c r="Z133" s="57"/>
      <c r="AA133" s="57"/>
      <c r="AB133" s="57"/>
    </row>
    <row r="134" spans="1:28" ht="15.75" customHeight="1" x14ac:dyDescent="0.25">
      <c r="A134" s="23" t="s">
        <v>65</v>
      </c>
      <c r="B134" s="24" t="s">
        <v>65</v>
      </c>
      <c r="C134" t="s">
        <v>1346</v>
      </c>
      <c r="D134" s="61" t="s">
        <v>1347</v>
      </c>
      <c r="E134" s="61" t="s">
        <v>123</v>
      </c>
      <c r="F134" s="26" t="s">
        <v>494</v>
      </c>
      <c r="G134" s="27" t="s">
        <v>67</v>
      </c>
      <c r="H134" s="27" t="s">
        <v>66</v>
      </c>
      <c r="I134" s="21" t="s">
        <v>1322</v>
      </c>
      <c r="J134" s="27" t="s">
        <v>66</v>
      </c>
      <c r="K134" t="s">
        <v>502</v>
      </c>
      <c r="L134" s="28" t="s">
        <v>1344</v>
      </c>
      <c r="M134" s="28" t="s">
        <v>1345</v>
      </c>
      <c r="N134" s="29">
        <v>0</v>
      </c>
      <c r="O134" s="29">
        <v>0</v>
      </c>
      <c r="P134" s="30">
        <f t="shared" si="3"/>
        <v>0</v>
      </c>
      <c r="Q134" s="27">
        <v>5</v>
      </c>
      <c r="R134" s="29">
        <v>54.01</v>
      </c>
      <c r="S134" s="27"/>
      <c r="T134" s="29">
        <v>17.52</v>
      </c>
      <c r="U134" s="27">
        <v>0</v>
      </c>
      <c r="V134" s="30">
        <f t="shared" si="1"/>
        <v>270.05</v>
      </c>
      <c r="W134" s="30">
        <f t="shared" si="2"/>
        <v>270.05</v>
      </c>
      <c r="X134" s="12"/>
      <c r="Y134" s="57"/>
      <c r="Z134" s="57"/>
      <c r="AA134" s="57"/>
      <c r="AB134" s="57"/>
    </row>
    <row r="135" spans="1:28" ht="15.75" customHeight="1" x14ac:dyDescent="0.25">
      <c r="A135" s="23" t="s">
        <v>65</v>
      </c>
      <c r="B135" s="24" t="s">
        <v>65</v>
      </c>
      <c r="C135" t="s">
        <v>510</v>
      </c>
      <c r="D135" s="61" t="s">
        <v>511</v>
      </c>
      <c r="E135" s="61" t="s">
        <v>83</v>
      </c>
      <c r="F135" s="21" t="s">
        <v>1321</v>
      </c>
      <c r="G135" s="27" t="s">
        <v>67</v>
      </c>
      <c r="H135" s="27" t="s">
        <v>66</v>
      </c>
      <c r="I135" s="21" t="s">
        <v>1322</v>
      </c>
      <c r="J135" s="27" t="s">
        <v>66</v>
      </c>
      <c r="K135" t="s">
        <v>1348</v>
      </c>
      <c r="L135" s="28" t="s">
        <v>1349</v>
      </c>
      <c r="M135" s="28">
        <v>44568</v>
      </c>
      <c r="N135" s="29">
        <v>0</v>
      </c>
      <c r="O135" s="29">
        <v>0</v>
      </c>
      <c r="P135" s="30">
        <f t="shared" si="3"/>
        <v>0</v>
      </c>
      <c r="Q135" s="27">
        <v>4</v>
      </c>
      <c r="R135" s="29">
        <v>54.01</v>
      </c>
      <c r="S135" s="27"/>
      <c r="T135" s="29">
        <v>17.52</v>
      </c>
      <c r="U135" s="27">
        <v>0</v>
      </c>
      <c r="V135" s="30">
        <f t="shared" si="1"/>
        <v>216.04</v>
      </c>
      <c r="W135" s="30">
        <f t="shared" si="2"/>
        <v>216.04</v>
      </c>
      <c r="X135" s="12"/>
      <c r="Y135" s="57"/>
      <c r="Z135" s="57"/>
      <c r="AA135" s="57"/>
      <c r="AB135" s="57"/>
    </row>
    <row r="136" spans="1:28" ht="15.75" customHeight="1" x14ac:dyDescent="0.25">
      <c r="A136" s="23" t="s">
        <v>65</v>
      </c>
      <c r="B136" s="24" t="s">
        <v>65</v>
      </c>
      <c r="C136" t="s">
        <v>1350</v>
      </c>
      <c r="D136" s="61" t="s">
        <v>473</v>
      </c>
      <c r="E136" s="61" t="s">
        <v>83</v>
      </c>
      <c r="F136" s="21" t="s">
        <v>1321</v>
      </c>
      <c r="G136" s="27" t="s">
        <v>67</v>
      </c>
      <c r="H136" s="27" t="s">
        <v>66</v>
      </c>
      <c r="I136" t="s">
        <v>1337</v>
      </c>
      <c r="J136" s="27" t="s">
        <v>66</v>
      </c>
      <c r="K136" t="s">
        <v>1351</v>
      </c>
      <c r="L136" s="28" t="s">
        <v>1352</v>
      </c>
      <c r="M136" s="28" t="s">
        <v>1353</v>
      </c>
      <c r="N136" s="29">
        <v>0</v>
      </c>
      <c r="O136" s="29">
        <v>0</v>
      </c>
      <c r="P136" s="30">
        <f t="shared" ref="P136:P199" si="4">N136+O136</f>
        <v>0</v>
      </c>
      <c r="Q136" s="27">
        <v>10</v>
      </c>
      <c r="R136" s="29">
        <v>54.01</v>
      </c>
      <c r="S136" s="27"/>
      <c r="T136" s="29">
        <v>17.52</v>
      </c>
      <c r="U136" s="27">
        <v>0</v>
      </c>
      <c r="V136" s="30">
        <f t="shared" si="1"/>
        <v>540.1</v>
      </c>
      <c r="W136" s="30">
        <f t="shared" si="2"/>
        <v>540.1</v>
      </c>
      <c r="X136" s="12"/>
      <c r="Y136" s="57"/>
      <c r="Z136" s="57"/>
      <c r="AA136" s="57"/>
      <c r="AB136" s="57"/>
    </row>
    <row r="137" spans="1:28" ht="15.75" customHeight="1" x14ac:dyDescent="0.2">
      <c r="A137" s="23" t="s">
        <v>65</v>
      </c>
      <c r="B137" s="24" t="s">
        <v>65</v>
      </c>
      <c r="C137" s="25"/>
      <c r="D137" s="26"/>
      <c r="E137" s="26"/>
      <c r="F137" s="26"/>
      <c r="G137" s="27"/>
      <c r="H137" s="27" t="s">
        <v>66</v>
      </c>
      <c r="I137" s="21"/>
      <c r="J137" s="27" t="s">
        <v>66</v>
      </c>
      <c r="K137" s="26"/>
      <c r="L137" s="28"/>
      <c r="M137" s="28"/>
      <c r="N137" s="29">
        <v>0</v>
      </c>
      <c r="O137" s="29">
        <v>0</v>
      </c>
      <c r="P137" s="30">
        <f t="shared" si="4"/>
        <v>0</v>
      </c>
      <c r="Q137" s="27"/>
      <c r="R137" s="29">
        <v>54.01</v>
      </c>
      <c r="S137" s="27"/>
      <c r="T137" s="29">
        <v>17.52</v>
      </c>
      <c r="U137" s="27">
        <v>0</v>
      </c>
      <c r="V137" s="30">
        <f t="shared" si="1"/>
        <v>0</v>
      </c>
      <c r="W137" s="30">
        <f t="shared" si="2"/>
        <v>0</v>
      </c>
      <c r="X137" s="12"/>
      <c r="Y137" s="57"/>
      <c r="Z137" s="57"/>
      <c r="AA137" s="57"/>
      <c r="AB137" s="57"/>
    </row>
    <row r="138" spans="1:28" ht="15.75" customHeight="1" x14ac:dyDescent="0.2">
      <c r="A138" s="23" t="s">
        <v>65</v>
      </c>
      <c r="B138" s="24" t="s">
        <v>65</v>
      </c>
      <c r="C138" s="20"/>
      <c r="D138" s="27"/>
      <c r="E138" s="27"/>
      <c r="F138" s="21"/>
      <c r="G138" s="27"/>
      <c r="H138" s="27" t="s">
        <v>66</v>
      </c>
      <c r="I138" s="21"/>
      <c r="J138" s="27" t="s">
        <v>66</v>
      </c>
      <c r="K138" s="31"/>
      <c r="L138" s="28"/>
      <c r="M138" s="28"/>
      <c r="N138" s="29">
        <v>0</v>
      </c>
      <c r="O138" s="29">
        <v>0</v>
      </c>
      <c r="P138" s="30">
        <f t="shared" si="4"/>
        <v>0</v>
      </c>
      <c r="Q138" s="27"/>
      <c r="R138" s="29">
        <v>54.01</v>
      </c>
      <c r="S138" s="27"/>
      <c r="T138" s="29">
        <v>17.52</v>
      </c>
      <c r="U138" s="27">
        <v>0</v>
      </c>
      <c r="V138" s="30">
        <f t="shared" si="1"/>
        <v>0</v>
      </c>
      <c r="W138" s="30">
        <f t="shared" si="2"/>
        <v>0</v>
      </c>
      <c r="X138" s="12"/>
      <c r="Y138" s="57"/>
      <c r="Z138" s="57"/>
      <c r="AA138" s="57"/>
      <c r="AB138" s="57"/>
    </row>
    <row r="139" spans="1:28" ht="15.75" customHeight="1" x14ac:dyDescent="0.2">
      <c r="A139" s="23" t="s">
        <v>65</v>
      </c>
      <c r="B139" s="24" t="s">
        <v>65</v>
      </c>
      <c r="C139" s="20"/>
      <c r="D139" s="27"/>
      <c r="E139" s="27"/>
      <c r="F139" s="21"/>
      <c r="G139" s="27"/>
      <c r="H139" s="27" t="s">
        <v>66</v>
      </c>
      <c r="I139" s="21"/>
      <c r="J139" s="27" t="s">
        <v>66</v>
      </c>
      <c r="K139" s="31"/>
      <c r="L139" s="28"/>
      <c r="M139" s="28"/>
      <c r="N139" s="29">
        <v>0</v>
      </c>
      <c r="O139" s="29">
        <v>0</v>
      </c>
      <c r="P139" s="30">
        <f t="shared" si="4"/>
        <v>0</v>
      </c>
      <c r="Q139" s="27"/>
      <c r="R139" s="29">
        <v>54.01</v>
      </c>
      <c r="S139" s="27"/>
      <c r="T139" s="29">
        <v>17.52</v>
      </c>
      <c r="U139" s="27">
        <v>0</v>
      </c>
      <c r="V139" s="30">
        <f t="shared" si="1"/>
        <v>0</v>
      </c>
      <c r="W139" s="30">
        <f t="shared" si="2"/>
        <v>0</v>
      </c>
      <c r="X139" s="12"/>
      <c r="Y139" s="57"/>
      <c r="Z139" s="57"/>
      <c r="AA139" s="57"/>
      <c r="AB139" s="57"/>
    </row>
    <row r="140" spans="1:28" ht="15.75" customHeight="1" x14ac:dyDescent="0.25">
      <c r="A140" s="23" t="s">
        <v>65</v>
      </c>
      <c r="B140" s="24" t="s">
        <v>65</v>
      </c>
      <c r="C140" t="s">
        <v>271</v>
      </c>
      <c r="D140" t="s">
        <v>272</v>
      </c>
      <c r="E140" t="s">
        <v>273</v>
      </c>
      <c r="F140" s="61" t="s">
        <v>1354</v>
      </c>
      <c r="G140" s="27" t="s">
        <v>67</v>
      </c>
      <c r="H140" s="27" t="s">
        <v>66</v>
      </c>
      <c r="I140" t="s">
        <v>75</v>
      </c>
      <c r="J140" s="27" t="s">
        <v>66</v>
      </c>
      <c r="K140" t="s">
        <v>1355</v>
      </c>
      <c r="L140" s="28" t="s">
        <v>1356</v>
      </c>
      <c r="M140" s="28" t="s">
        <v>1357</v>
      </c>
      <c r="N140" s="29">
        <v>0</v>
      </c>
      <c r="O140" s="29">
        <v>0</v>
      </c>
      <c r="P140" s="30">
        <f t="shared" si="4"/>
        <v>0</v>
      </c>
      <c r="Q140" s="27">
        <v>9</v>
      </c>
      <c r="R140" s="29">
        <v>54.01</v>
      </c>
      <c r="S140" s="27">
        <v>6</v>
      </c>
      <c r="T140" s="29">
        <v>17.52</v>
      </c>
      <c r="U140" s="27">
        <v>0</v>
      </c>
      <c r="V140" s="30">
        <f t="shared" si="1"/>
        <v>591.21</v>
      </c>
      <c r="W140" s="30">
        <f t="shared" si="2"/>
        <v>591.21</v>
      </c>
      <c r="X140" s="12"/>
      <c r="Y140" s="57"/>
      <c r="Z140" s="57"/>
      <c r="AA140" s="57"/>
      <c r="AB140" s="57"/>
    </row>
    <row r="141" spans="1:28" ht="15.75" customHeight="1" x14ac:dyDescent="0.2">
      <c r="A141" s="23" t="s">
        <v>65</v>
      </c>
      <c r="B141" s="24" t="s">
        <v>65</v>
      </c>
      <c r="C141" t="s">
        <v>259</v>
      </c>
      <c r="D141" t="s">
        <v>260</v>
      </c>
      <c r="E141" t="s">
        <v>91</v>
      </c>
      <c r="F141" s="49" t="s">
        <v>1358</v>
      </c>
      <c r="G141" s="27" t="s">
        <v>67</v>
      </c>
      <c r="H141" s="27" t="s">
        <v>66</v>
      </c>
      <c r="I141" t="s">
        <v>75</v>
      </c>
      <c r="J141" s="27" t="s">
        <v>66</v>
      </c>
      <c r="K141" t="s">
        <v>1359</v>
      </c>
      <c r="L141" s="28" t="s">
        <v>1360</v>
      </c>
      <c r="M141" s="28" t="s">
        <v>1361</v>
      </c>
      <c r="N141" s="29">
        <v>0</v>
      </c>
      <c r="O141" s="29">
        <v>0</v>
      </c>
      <c r="P141" s="30">
        <f t="shared" si="4"/>
        <v>0</v>
      </c>
      <c r="Q141" s="27">
        <v>5</v>
      </c>
      <c r="R141" s="29">
        <v>54.01</v>
      </c>
      <c r="S141" s="27">
        <v>4</v>
      </c>
      <c r="T141" s="29">
        <v>17.52</v>
      </c>
      <c r="U141" s="27">
        <v>0</v>
      </c>
      <c r="V141" s="30">
        <f t="shared" si="1"/>
        <v>340.13</v>
      </c>
      <c r="W141" s="30">
        <f t="shared" si="2"/>
        <v>340.13</v>
      </c>
      <c r="X141" s="12"/>
      <c r="Y141" s="57"/>
      <c r="Z141" s="57"/>
      <c r="AA141" s="57"/>
      <c r="AB141" s="57"/>
    </row>
    <row r="142" spans="1:28" ht="15.75" customHeight="1" x14ac:dyDescent="0.2">
      <c r="A142" s="23" t="s">
        <v>65</v>
      </c>
      <c r="B142" s="24" t="s">
        <v>65</v>
      </c>
      <c r="C142" t="s">
        <v>257</v>
      </c>
      <c r="D142" t="s">
        <v>258</v>
      </c>
      <c r="E142" t="s">
        <v>91</v>
      </c>
      <c r="F142" s="49" t="s">
        <v>1358</v>
      </c>
      <c r="G142" s="27" t="s">
        <v>67</v>
      </c>
      <c r="H142" s="27" t="s">
        <v>66</v>
      </c>
      <c r="I142" t="s">
        <v>75</v>
      </c>
      <c r="J142" s="27" t="s">
        <v>66</v>
      </c>
      <c r="K142" t="s">
        <v>1362</v>
      </c>
      <c r="L142" s="28" t="s">
        <v>1363</v>
      </c>
      <c r="M142" s="28" t="s">
        <v>1364</v>
      </c>
      <c r="N142" s="29">
        <v>0</v>
      </c>
      <c r="O142" s="29">
        <v>0</v>
      </c>
      <c r="P142" s="30">
        <f t="shared" si="4"/>
        <v>0</v>
      </c>
      <c r="Q142" s="27">
        <v>5</v>
      </c>
      <c r="R142" s="29">
        <v>54.01</v>
      </c>
      <c r="S142" s="27">
        <v>4</v>
      </c>
      <c r="T142" s="29">
        <v>17.52</v>
      </c>
      <c r="U142" s="27">
        <v>0</v>
      </c>
      <c r="V142" s="30">
        <f t="shared" si="1"/>
        <v>340.13</v>
      </c>
      <c r="W142" s="30">
        <f t="shared" si="2"/>
        <v>340.13</v>
      </c>
      <c r="X142" s="12"/>
      <c r="Y142" s="57"/>
      <c r="Z142" s="57"/>
      <c r="AA142" s="57"/>
      <c r="AB142" s="57"/>
    </row>
    <row r="143" spans="1:28" ht="15.75" customHeight="1" x14ac:dyDescent="0.2">
      <c r="A143" s="23" t="s">
        <v>65</v>
      </c>
      <c r="B143" s="24" t="s">
        <v>65</v>
      </c>
      <c r="C143" t="s">
        <v>246</v>
      </c>
      <c r="D143" t="s">
        <v>247</v>
      </c>
      <c r="E143" t="s">
        <v>91</v>
      </c>
      <c r="F143" s="21" t="s">
        <v>1358</v>
      </c>
      <c r="G143" s="27" t="s">
        <v>67</v>
      </c>
      <c r="H143" s="27" t="s">
        <v>66</v>
      </c>
      <c r="I143" s="21" t="s">
        <v>75</v>
      </c>
      <c r="J143" s="27" t="s">
        <v>66</v>
      </c>
      <c r="K143" t="s">
        <v>1359</v>
      </c>
      <c r="L143" s="28" t="s">
        <v>1360</v>
      </c>
      <c r="M143" s="28" t="s">
        <v>1361</v>
      </c>
      <c r="N143" s="29">
        <v>0</v>
      </c>
      <c r="O143" s="29">
        <v>0</v>
      </c>
      <c r="P143" s="30">
        <f t="shared" si="4"/>
        <v>0</v>
      </c>
      <c r="Q143" s="27">
        <v>5</v>
      </c>
      <c r="R143" s="29">
        <v>54.01</v>
      </c>
      <c r="S143" s="27">
        <v>4</v>
      </c>
      <c r="T143" s="29">
        <v>17.52</v>
      </c>
      <c r="U143" s="27">
        <v>0</v>
      </c>
      <c r="V143" s="30">
        <f t="shared" si="1"/>
        <v>340.13</v>
      </c>
      <c r="W143" s="30">
        <f t="shared" si="2"/>
        <v>340.13</v>
      </c>
      <c r="X143" s="12"/>
      <c r="Y143" s="57"/>
      <c r="Z143" s="57"/>
      <c r="AA143" s="57"/>
      <c r="AB143" s="57"/>
    </row>
    <row r="144" spans="1:28" ht="15.75" customHeight="1" x14ac:dyDescent="0.25">
      <c r="A144" s="23" t="s">
        <v>65</v>
      </c>
      <c r="B144" s="24" t="s">
        <v>65</v>
      </c>
      <c r="C144" t="s">
        <v>261</v>
      </c>
      <c r="D144" s="61" t="s">
        <v>262</v>
      </c>
      <c r="E144" t="s">
        <v>91</v>
      </c>
      <c r="F144" s="21" t="s">
        <v>1358</v>
      </c>
      <c r="G144" s="27" t="s">
        <v>67</v>
      </c>
      <c r="H144" s="27" t="s">
        <v>66</v>
      </c>
      <c r="I144" t="s">
        <v>76</v>
      </c>
      <c r="J144" s="27" t="s">
        <v>66</v>
      </c>
      <c r="K144" t="s">
        <v>1365</v>
      </c>
      <c r="L144" s="28" t="s">
        <v>1366</v>
      </c>
      <c r="M144" s="28" t="s">
        <v>1367</v>
      </c>
      <c r="N144" s="29">
        <v>0</v>
      </c>
      <c r="O144" s="29">
        <v>0</v>
      </c>
      <c r="P144" s="30">
        <f t="shared" si="4"/>
        <v>0</v>
      </c>
      <c r="Q144" s="27">
        <v>5</v>
      </c>
      <c r="R144" s="29">
        <v>54.01</v>
      </c>
      <c r="S144" s="27">
        <v>4</v>
      </c>
      <c r="T144" s="29">
        <v>17.52</v>
      </c>
      <c r="U144" s="27">
        <v>0</v>
      </c>
      <c r="V144" s="30">
        <f t="shared" si="1"/>
        <v>340.13</v>
      </c>
      <c r="W144" s="30">
        <f t="shared" si="2"/>
        <v>340.13</v>
      </c>
      <c r="X144" s="12"/>
      <c r="Y144" s="57"/>
      <c r="Z144" s="57"/>
      <c r="AA144" s="57"/>
      <c r="AB144" s="57"/>
    </row>
    <row r="145" spans="1:28" ht="15.75" customHeight="1" x14ac:dyDescent="0.25">
      <c r="A145" s="23" t="s">
        <v>65</v>
      </c>
      <c r="B145" s="24" t="s">
        <v>65</v>
      </c>
      <c r="C145" t="s">
        <v>234</v>
      </c>
      <c r="D145" t="s">
        <v>235</v>
      </c>
      <c r="E145" t="s">
        <v>83</v>
      </c>
      <c r="F145" s="61" t="s">
        <v>1368</v>
      </c>
      <c r="G145" s="27" t="s">
        <v>67</v>
      </c>
      <c r="H145" s="27" t="s">
        <v>66</v>
      </c>
      <c r="I145" s="21" t="s">
        <v>76</v>
      </c>
      <c r="J145" s="27" t="s">
        <v>66</v>
      </c>
      <c r="K145" t="s">
        <v>1365</v>
      </c>
      <c r="L145" s="28" t="s">
        <v>1366</v>
      </c>
      <c r="M145" s="28" t="s">
        <v>1369</v>
      </c>
      <c r="N145" s="29">
        <v>0</v>
      </c>
      <c r="O145" s="29">
        <v>0</v>
      </c>
      <c r="P145" s="30">
        <f t="shared" si="4"/>
        <v>0</v>
      </c>
      <c r="Q145" s="27">
        <v>6</v>
      </c>
      <c r="R145" s="29">
        <v>54.01</v>
      </c>
      <c r="S145" s="27">
        <v>3</v>
      </c>
      <c r="T145" s="29">
        <v>17.52</v>
      </c>
      <c r="U145" s="27">
        <v>0</v>
      </c>
      <c r="V145" s="30">
        <f t="shared" si="1"/>
        <v>376.62</v>
      </c>
      <c r="W145" s="30">
        <f t="shared" si="2"/>
        <v>376.62</v>
      </c>
      <c r="X145" s="12"/>
      <c r="Y145" s="57"/>
      <c r="Z145" s="57"/>
      <c r="AA145" s="57"/>
      <c r="AB145" s="57"/>
    </row>
    <row r="146" spans="1:28" ht="15.75" customHeight="1" x14ac:dyDescent="0.25">
      <c r="A146" s="23" t="s">
        <v>65</v>
      </c>
      <c r="B146" s="24" t="s">
        <v>65</v>
      </c>
      <c r="C146" t="s">
        <v>266</v>
      </c>
      <c r="D146" s="61" t="s">
        <v>267</v>
      </c>
      <c r="E146" s="61" t="s">
        <v>91</v>
      </c>
      <c r="F146" s="21" t="s">
        <v>1358</v>
      </c>
      <c r="G146" s="27" t="s">
        <v>67</v>
      </c>
      <c r="H146" s="27" t="s">
        <v>66</v>
      </c>
      <c r="I146" s="21" t="s">
        <v>75</v>
      </c>
      <c r="J146" s="27" t="s">
        <v>66</v>
      </c>
      <c r="K146" t="s">
        <v>1370</v>
      </c>
      <c r="L146" s="28" t="s">
        <v>1371</v>
      </c>
      <c r="M146" s="28" t="s">
        <v>1372</v>
      </c>
      <c r="N146" s="29">
        <v>0</v>
      </c>
      <c r="O146" s="29">
        <v>0</v>
      </c>
      <c r="P146" s="30">
        <f t="shared" si="4"/>
        <v>0</v>
      </c>
      <c r="Q146" s="27">
        <v>5</v>
      </c>
      <c r="R146" s="29">
        <v>54.01</v>
      </c>
      <c r="S146" s="27"/>
      <c r="T146" s="29">
        <v>17.52</v>
      </c>
      <c r="U146" s="27">
        <v>0</v>
      </c>
      <c r="V146" s="30">
        <f t="shared" si="1"/>
        <v>270.05</v>
      </c>
      <c r="W146" s="30">
        <f t="shared" si="2"/>
        <v>270.05</v>
      </c>
      <c r="X146" s="12"/>
      <c r="Y146" s="57"/>
      <c r="Z146" s="57"/>
      <c r="AA146" s="57"/>
      <c r="AB146" s="57"/>
    </row>
    <row r="147" spans="1:28" ht="15.75" customHeight="1" x14ac:dyDescent="0.25">
      <c r="A147" s="23" t="s">
        <v>65</v>
      </c>
      <c r="B147" s="24" t="s">
        <v>65</v>
      </c>
      <c r="C147" t="s">
        <v>239</v>
      </c>
      <c r="D147" s="61" t="s">
        <v>1373</v>
      </c>
      <c r="E147" s="61" t="s">
        <v>83</v>
      </c>
      <c r="F147" s="61" t="s">
        <v>1354</v>
      </c>
      <c r="G147" s="27" t="s">
        <v>67</v>
      </c>
      <c r="H147" s="27" t="s">
        <v>66</v>
      </c>
      <c r="I147" s="26" t="s">
        <v>75</v>
      </c>
      <c r="J147" s="27" t="s">
        <v>66</v>
      </c>
      <c r="K147" t="s">
        <v>1374</v>
      </c>
      <c r="L147" s="28" t="s">
        <v>1375</v>
      </c>
      <c r="M147" s="28" t="s">
        <v>1376</v>
      </c>
      <c r="N147" s="29">
        <v>0</v>
      </c>
      <c r="O147" s="29">
        <v>0</v>
      </c>
      <c r="P147" s="30">
        <f t="shared" si="4"/>
        <v>0</v>
      </c>
      <c r="Q147" s="27">
        <v>6</v>
      </c>
      <c r="R147" s="29">
        <v>54.01</v>
      </c>
      <c r="S147" s="27">
        <v>2</v>
      </c>
      <c r="T147" s="29">
        <v>17.52</v>
      </c>
      <c r="U147" s="27">
        <v>0</v>
      </c>
      <c r="V147" s="30">
        <f t="shared" si="1"/>
        <v>359.1</v>
      </c>
      <c r="W147" s="30">
        <f t="shared" si="2"/>
        <v>359.1</v>
      </c>
      <c r="X147" s="12"/>
      <c r="Y147" s="57"/>
      <c r="Z147" s="57"/>
      <c r="AA147" s="57"/>
      <c r="AB147" s="57"/>
    </row>
    <row r="148" spans="1:28" ht="15.75" customHeight="1" x14ac:dyDescent="0.25">
      <c r="A148" s="23" t="s">
        <v>65</v>
      </c>
      <c r="B148" s="24" t="s">
        <v>65</v>
      </c>
      <c r="C148" t="s">
        <v>282</v>
      </c>
      <c r="D148" s="61" t="s">
        <v>283</v>
      </c>
      <c r="E148" s="61" t="s">
        <v>1119</v>
      </c>
      <c r="F148" s="49" t="s">
        <v>1377</v>
      </c>
      <c r="G148" s="27" t="s">
        <v>67</v>
      </c>
      <c r="H148" s="27" t="s">
        <v>66</v>
      </c>
      <c r="I148" s="21" t="s">
        <v>75</v>
      </c>
      <c r="J148" s="27" t="s">
        <v>66</v>
      </c>
      <c r="K148" t="s">
        <v>1378</v>
      </c>
      <c r="L148" s="28" t="s">
        <v>1379</v>
      </c>
      <c r="M148" s="28" t="s">
        <v>1380</v>
      </c>
      <c r="N148" s="29">
        <v>0</v>
      </c>
      <c r="O148" s="29">
        <v>0</v>
      </c>
      <c r="P148" s="30">
        <f t="shared" si="4"/>
        <v>0</v>
      </c>
      <c r="Q148" s="27">
        <v>9</v>
      </c>
      <c r="R148" s="29">
        <v>54.01</v>
      </c>
      <c r="S148" s="27">
        <v>3</v>
      </c>
      <c r="T148" s="29">
        <v>17.52</v>
      </c>
      <c r="U148" s="27">
        <v>0</v>
      </c>
      <c r="V148" s="30">
        <f t="shared" si="1"/>
        <v>538.65</v>
      </c>
      <c r="W148" s="30">
        <f t="shared" si="2"/>
        <v>538.65</v>
      </c>
      <c r="X148" s="12"/>
      <c r="Y148" s="57"/>
      <c r="Z148" s="57"/>
      <c r="AA148" s="57"/>
      <c r="AB148" s="57"/>
    </row>
    <row r="149" spans="1:28" ht="15.75" customHeight="1" x14ac:dyDescent="0.25">
      <c r="A149" s="23" t="s">
        <v>65</v>
      </c>
      <c r="B149" s="24" t="s">
        <v>65</v>
      </c>
      <c r="C149" t="s">
        <v>1381</v>
      </c>
      <c r="D149" s="61" t="s">
        <v>253</v>
      </c>
      <c r="E149" s="61" t="s">
        <v>91</v>
      </c>
      <c r="F149" s="49" t="s">
        <v>1382</v>
      </c>
      <c r="G149" s="27" t="s">
        <v>67</v>
      </c>
      <c r="H149" s="27" t="s">
        <v>66</v>
      </c>
      <c r="I149" s="26" t="s">
        <v>75</v>
      </c>
      <c r="J149" s="27" t="s">
        <v>66</v>
      </c>
      <c r="K149" t="s">
        <v>1383</v>
      </c>
      <c r="L149" s="28" t="s">
        <v>1384</v>
      </c>
      <c r="M149" s="28" t="s">
        <v>1385</v>
      </c>
      <c r="N149" s="29">
        <v>0</v>
      </c>
      <c r="O149" s="29">
        <v>0</v>
      </c>
      <c r="P149" s="30">
        <f t="shared" si="4"/>
        <v>0</v>
      </c>
      <c r="Q149" s="27">
        <v>6</v>
      </c>
      <c r="R149" s="29">
        <v>54.01</v>
      </c>
      <c r="S149" s="27">
        <v>3</v>
      </c>
      <c r="T149" s="29">
        <v>17.52</v>
      </c>
      <c r="U149" s="27">
        <v>0</v>
      </c>
      <c r="V149" s="30">
        <f t="shared" si="1"/>
        <v>376.62</v>
      </c>
      <c r="W149" s="30">
        <f t="shared" si="2"/>
        <v>376.62</v>
      </c>
      <c r="X149" s="12"/>
      <c r="Y149" s="57"/>
      <c r="Z149" s="57"/>
      <c r="AA149" s="57"/>
      <c r="AB149" s="57"/>
    </row>
    <row r="150" spans="1:28" ht="15.75" customHeight="1" x14ac:dyDescent="0.2">
      <c r="A150" s="23" t="s">
        <v>65</v>
      </c>
      <c r="B150" s="24" t="s">
        <v>65</v>
      </c>
      <c r="C150" s="25"/>
      <c r="D150" s="26"/>
      <c r="E150" s="26"/>
      <c r="F150" s="26"/>
      <c r="G150" s="27"/>
      <c r="H150" s="27" t="s">
        <v>66</v>
      </c>
      <c r="I150" s="26"/>
      <c r="J150" s="27" t="s">
        <v>66</v>
      </c>
      <c r="K150" s="26"/>
      <c r="L150" s="28"/>
      <c r="M150" s="28"/>
      <c r="N150" s="29">
        <v>0</v>
      </c>
      <c r="O150" s="29">
        <v>0</v>
      </c>
      <c r="P150" s="30">
        <f t="shared" si="4"/>
        <v>0</v>
      </c>
      <c r="Q150" s="27"/>
      <c r="R150" s="29">
        <v>54.01</v>
      </c>
      <c r="S150" s="27"/>
      <c r="T150" s="29">
        <v>17.52</v>
      </c>
      <c r="U150" s="27">
        <v>0</v>
      </c>
      <c r="V150" s="30">
        <f t="shared" si="1"/>
        <v>0</v>
      </c>
      <c r="W150" s="30">
        <f t="shared" si="2"/>
        <v>0</v>
      </c>
      <c r="X150" s="12"/>
      <c r="Y150" s="57"/>
      <c r="Z150" s="57"/>
      <c r="AA150" s="57"/>
      <c r="AB150" s="57"/>
    </row>
    <row r="151" spans="1:28" ht="15.75" customHeight="1" x14ac:dyDescent="0.2">
      <c r="A151" s="23" t="s">
        <v>65</v>
      </c>
      <c r="B151" s="24" t="s">
        <v>65</v>
      </c>
      <c r="C151" s="20"/>
      <c r="D151" s="27"/>
      <c r="E151" s="27"/>
      <c r="F151" s="21"/>
      <c r="G151" s="27"/>
      <c r="H151" s="27" t="s">
        <v>66</v>
      </c>
      <c r="I151" s="21"/>
      <c r="J151" s="27" t="s">
        <v>66</v>
      </c>
      <c r="K151" s="31"/>
      <c r="L151" s="28"/>
      <c r="M151" s="28"/>
      <c r="N151" s="29">
        <v>0</v>
      </c>
      <c r="O151" s="29">
        <v>0</v>
      </c>
      <c r="P151" s="30">
        <f t="shared" si="4"/>
        <v>0</v>
      </c>
      <c r="Q151" s="27"/>
      <c r="R151" s="29">
        <v>54.01</v>
      </c>
      <c r="S151" s="27"/>
      <c r="T151" s="29">
        <v>17.52</v>
      </c>
      <c r="U151" s="27">
        <v>0</v>
      </c>
      <c r="V151" s="30">
        <f t="shared" si="1"/>
        <v>0</v>
      </c>
      <c r="W151" s="30">
        <f t="shared" si="2"/>
        <v>0</v>
      </c>
      <c r="X151" s="12"/>
      <c r="Y151" s="57"/>
      <c r="Z151" s="57"/>
      <c r="AA151" s="57"/>
      <c r="AB151" s="57"/>
    </row>
    <row r="152" spans="1:28" ht="15.75" customHeight="1" x14ac:dyDescent="0.2">
      <c r="A152" s="23" t="s">
        <v>65</v>
      </c>
      <c r="B152" s="24" t="s">
        <v>65</v>
      </c>
      <c r="C152" s="20"/>
      <c r="D152" s="27"/>
      <c r="E152" s="27"/>
      <c r="F152" s="21"/>
      <c r="G152" s="27"/>
      <c r="H152" s="27" t="s">
        <v>66</v>
      </c>
      <c r="I152" s="21"/>
      <c r="J152" s="27" t="s">
        <v>66</v>
      </c>
      <c r="K152" s="31"/>
      <c r="L152" s="28"/>
      <c r="M152" s="28"/>
      <c r="N152" s="29">
        <v>0</v>
      </c>
      <c r="O152" s="29">
        <v>0</v>
      </c>
      <c r="P152" s="30">
        <f t="shared" si="4"/>
        <v>0</v>
      </c>
      <c r="Q152" s="27"/>
      <c r="R152" s="29">
        <v>54.01</v>
      </c>
      <c r="S152" s="27"/>
      <c r="T152" s="29">
        <v>17.52</v>
      </c>
      <c r="U152" s="27">
        <v>0</v>
      </c>
      <c r="V152" s="30">
        <f t="shared" si="1"/>
        <v>0</v>
      </c>
      <c r="W152" s="30">
        <f t="shared" si="2"/>
        <v>0</v>
      </c>
      <c r="X152" s="12"/>
      <c r="Y152" s="57"/>
      <c r="Z152" s="57"/>
      <c r="AA152" s="57"/>
      <c r="AB152" s="57"/>
    </row>
    <row r="153" spans="1:28" ht="15.75" customHeight="1" x14ac:dyDescent="0.25">
      <c r="A153" s="23" t="s">
        <v>65</v>
      </c>
      <c r="B153" s="24" t="s">
        <v>65</v>
      </c>
      <c r="C153" t="s">
        <v>1386</v>
      </c>
      <c r="D153" t="s">
        <v>1387</v>
      </c>
      <c r="E153" t="s">
        <v>500</v>
      </c>
      <c r="F153" s="61" t="s">
        <v>1388</v>
      </c>
      <c r="G153" s="27" t="s">
        <v>67</v>
      </c>
      <c r="H153" s="27" t="s">
        <v>66</v>
      </c>
      <c r="I153" s="21" t="s">
        <v>75</v>
      </c>
      <c r="J153" s="27" t="s">
        <v>66</v>
      </c>
      <c r="K153" s="61" t="s">
        <v>563</v>
      </c>
      <c r="L153" s="28" t="s">
        <v>1389</v>
      </c>
      <c r="M153" s="28" t="s">
        <v>1390</v>
      </c>
      <c r="N153" s="29">
        <v>0</v>
      </c>
      <c r="O153" s="29">
        <v>0</v>
      </c>
      <c r="P153" s="30">
        <f t="shared" si="4"/>
        <v>0</v>
      </c>
      <c r="Q153" s="27">
        <v>7</v>
      </c>
      <c r="R153" s="29">
        <v>54.01</v>
      </c>
      <c r="S153" s="27"/>
      <c r="T153" s="29">
        <v>17.52</v>
      </c>
      <c r="U153" s="27">
        <v>0</v>
      </c>
      <c r="V153" s="30">
        <f t="shared" si="1"/>
        <v>378.07</v>
      </c>
      <c r="W153" s="30">
        <f t="shared" si="2"/>
        <v>378.07</v>
      </c>
      <c r="X153" s="12"/>
      <c r="Y153" s="57"/>
      <c r="Z153" s="57"/>
      <c r="AA153" s="57"/>
      <c r="AB153" s="57"/>
    </row>
    <row r="154" spans="1:28" ht="15.75" customHeight="1" x14ac:dyDescent="0.25">
      <c r="A154" s="23" t="s">
        <v>65</v>
      </c>
      <c r="B154" s="24" t="s">
        <v>65</v>
      </c>
      <c r="C154" t="s">
        <v>578</v>
      </c>
      <c r="D154" t="s">
        <v>579</v>
      </c>
      <c r="E154" t="s">
        <v>500</v>
      </c>
      <c r="F154" s="61" t="s">
        <v>1391</v>
      </c>
      <c r="G154" s="27" t="s">
        <v>67</v>
      </c>
      <c r="H154" s="27" t="s">
        <v>66</v>
      </c>
      <c r="I154" s="21" t="s">
        <v>75</v>
      </c>
      <c r="J154" s="27" t="s">
        <v>66</v>
      </c>
      <c r="K154" s="61" t="s">
        <v>563</v>
      </c>
      <c r="L154" s="28" t="s">
        <v>1392</v>
      </c>
      <c r="M154" s="28" t="s">
        <v>1389</v>
      </c>
      <c r="N154" s="29">
        <v>0</v>
      </c>
      <c r="O154" s="29">
        <v>0</v>
      </c>
      <c r="P154" s="30">
        <f t="shared" si="4"/>
        <v>0</v>
      </c>
      <c r="Q154" s="27">
        <v>7</v>
      </c>
      <c r="R154" s="29">
        <v>54.01</v>
      </c>
      <c r="S154" s="27"/>
      <c r="T154" s="29">
        <v>17.52</v>
      </c>
      <c r="U154" s="27">
        <v>0</v>
      </c>
      <c r="V154" s="30">
        <f t="shared" si="1"/>
        <v>378.07</v>
      </c>
      <c r="W154" s="30">
        <f t="shared" si="2"/>
        <v>378.07</v>
      </c>
      <c r="X154" s="12"/>
      <c r="Y154" s="57"/>
      <c r="Z154" s="57"/>
      <c r="AA154" s="57"/>
      <c r="AB154" s="57"/>
    </row>
    <row r="155" spans="1:28" ht="15.75" customHeight="1" x14ac:dyDescent="0.25">
      <c r="A155" s="23" t="s">
        <v>65</v>
      </c>
      <c r="B155" s="24" t="s">
        <v>65</v>
      </c>
      <c r="C155" t="s">
        <v>572</v>
      </c>
      <c r="D155" t="s">
        <v>573</v>
      </c>
      <c r="E155" t="s">
        <v>500</v>
      </c>
      <c r="F155" s="61" t="s">
        <v>1391</v>
      </c>
      <c r="G155" s="27" t="s">
        <v>67</v>
      </c>
      <c r="H155" s="27" t="s">
        <v>66</v>
      </c>
      <c r="I155" s="21" t="s">
        <v>75</v>
      </c>
      <c r="J155" s="27" t="s">
        <v>66</v>
      </c>
      <c r="K155" s="61" t="s">
        <v>563</v>
      </c>
      <c r="L155" s="28" t="s">
        <v>1393</v>
      </c>
      <c r="M155" s="28" t="s">
        <v>1392</v>
      </c>
      <c r="N155" s="29">
        <v>0</v>
      </c>
      <c r="O155" s="29">
        <v>0</v>
      </c>
      <c r="P155" s="30">
        <f t="shared" si="4"/>
        <v>0</v>
      </c>
      <c r="Q155" s="27">
        <v>7</v>
      </c>
      <c r="R155" s="29">
        <v>54.01</v>
      </c>
      <c r="S155" s="27"/>
      <c r="T155" s="29">
        <v>17.52</v>
      </c>
      <c r="U155" s="27">
        <v>0</v>
      </c>
      <c r="V155" s="30">
        <f t="shared" si="1"/>
        <v>378.07</v>
      </c>
      <c r="W155" s="30">
        <f t="shared" si="2"/>
        <v>378.07</v>
      </c>
      <c r="X155" s="12"/>
      <c r="Y155" s="57"/>
      <c r="Z155" s="57"/>
      <c r="AA155" s="57"/>
      <c r="AB155" s="57"/>
    </row>
    <row r="156" spans="1:28" ht="15.75" customHeight="1" x14ac:dyDescent="0.25">
      <c r="A156" s="23" t="s">
        <v>65</v>
      </c>
      <c r="B156" s="24" t="s">
        <v>65</v>
      </c>
      <c r="C156" t="s">
        <v>580</v>
      </c>
      <c r="D156" t="s">
        <v>581</v>
      </c>
      <c r="E156" t="s">
        <v>698</v>
      </c>
      <c r="F156" s="61" t="s">
        <v>1391</v>
      </c>
      <c r="G156" s="27" t="s">
        <v>67</v>
      </c>
      <c r="H156" s="27" t="s">
        <v>66</v>
      </c>
      <c r="I156" s="21" t="s">
        <v>75</v>
      </c>
      <c r="J156" s="27" t="s">
        <v>66</v>
      </c>
      <c r="K156" s="61" t="s">
        <v>563</v>
      </c>
      <c r="L156" s="28" t="s">
        <v>1392</v>
      </c>
      <c r="M156" s="28" t="s">
        <v>1389</v>
      </c>
      <c r="N156" s="29">
        <v>0</v>
      </c>
      <c r="O156" s="29">
        <v>0</v>
      </c>
      <c r="P156" s="30">
        <f t="shared" si="4"/>
        <v>0</v>
      </c>
      <c r="Q156" s="27">
        <v>7</v>
      </c>
      <c r="R156" s="29">
        <v>54.01</v>
      </c>
      <c r="S156" s="27"/>
      <c r="T156" s="29">
        <v>17.52</v>
      </c>
      <c r="U156" s="27">
        <v>0</v>
      </c>
      <c r="V156" s="30">
        <f t="shared" si="1"/>
        <v>378.07</v>
      </c>
      <c r="W156" s="30">
        <f t="shared" si="2"/>
        <v>378.07</v>
      </c>
      <c r="X156" s="12"/>
      <c r="Y156" s="57"/>
      <c r="Z156" s="57"/>
      <c r="AA156" s="57"/>
      <c r="AB156" s="57"/>
    </row>
    <row r="157" spans="1:28" ht="15.75" customHeight="1" x14ac:dyDescent="0.25">
      <c r="A157" s="23" t="s">
        <v>65</v>
      </c>
      <c r="B157" s="24" t="s">
        <v>65</v>
      </c>
      <c r="C157" t="s">
        <v>1394</v>
      </c>
      <c r="D157" t="s">
        <v>569</v>
      </c>
      <c r="E157" t="s">
        <v>83</v>
      </c>
      <c r="F157" s="61" t="s">
        <v>1391</v>
      </c>
      <c r="G157" s="27" t="s">
        <v>67</v>
      </c>
      <c r="H157" s="27" t="s">
        <v>66</v>
      </c>
      <c r="I157" s="21" t="s">
        <v>75</v>
      </c>
      <c r="J157" s="27" t="s">
        <v>66</v>
      </c>
      <c r="K157" s="61" t="s">
        <v>563</v>
      </c>
      <c r="L157" s="28">
        <v>44589</v>
      </c>
      <c r="M157" s="28">
        <v>44592</v>
      </c>
      <c r="N157" s="29">
        <v>0</v>
      </c>
      <c r="O157" s="29">
        <v>0</v>
      </c>
      <c r="P157" s="30">
        <f t="shared" si="4"/>
        <v>0</v>
      </c>
      <c r="Q157" s="27">
        <v>3</v>
      </c>
      <c r="R157" s="29">
        <v>54.01</v>
      </c>
      <c r="S157" s="27"/>
      <c r="T157" s="29">
        <v>17.52</v>
      </c>
      <c r="U157" s="27">
        <v>0</v>
      </c>
      <c r="V157" s="30">
        <f t="shared" si="1"/>
        <v>162.03</v>
      </c>
      <c r="W157" s="30">
        <f t="shared" si="2"/>
        <v>162.03</v>
      </c>
      <c r="X157" s="12"/>
      <c r="Y157" s="57"/>
      <c r="Z157" s="57"/>
      <c r="AA157" s="57"/>
      <c r="AB157" s="57"/>
    </row>
    <row r="158" spans="1:28" ht="15.75" customHeight="1" x14ac:dyDescent="0.25">
      <c r="A158" s="23" t="s">
        <v>65</v>
      </c>
      <c r="B158" s="24" t="s">
        <v>65</v>
      </c>
      <c r="C158" t="s">
        <v>566</v>
      </c>
      <c r="D158" t="s">
        <v>567</v>
      </c>
      <c r="E158" t="s">
        <v>500</v>
      </c>
      <c r="F158" s="61" t="s">
        <v>1391</v>
      </c>
      <c r="G158" s="27" t="s">
        <v>67</v>
      </c>
      <c r="H158" s="27" t="s">
        <v>66</v>
      </c>
      <c r="I158" s="21" t="s">
        <v>75</v>
      </c>
      <c r="J158" s="27" t="s">
        <v>66</v>
      </c>
      <c r="K158" s="61" t="s">
        <v>563</v>
      </c>
      <c r="L158" s="28" t="s">
        <v>1395</v>
      </c>
      <c r="M158" s="28" t="s">
        <v>1396</v>
      </c>
      <c r="N158" s="29">
        <v>0</v>
      </c>
      <c r="O158" s="29">
        <v>0</v>
      </c>
      <c r="P158" s="30">
        <f t="shared" si="4"/>
        <v>0</v>
      </c>
      <c r="Q158" s="27">
        <v>5</v>
      </c>
      <c r="R158" s="29">
        <v>54.01</v>
      </c>
      <c r="S158" s="27"/>
      <c r="T158" s="29">
        <v>17.52</v>
      </c>
      <c r="U158" s="27">
        <v>0</v>
      </c>
      <c r="V158" s="30">
        <f t="shared" si="1"/>
        <v>270.05</v>
      </c>
      <c r="W158" s="30">
        <f t="shared" si="2"/>
        <v>270.05</v>
      </c>
      <c r="X158" s="12"/>
      <c r="Y158" s="57"/>
      <c r="Z158" s="57"/>
      <c r="AA158" s="57"/>
      <c r="AB158" s="57"/>
    </row>
    <row r="159" spans="1:28" ht="15.75" customHeight="1" x14ac:dyDescent="0.25">
      <c r="A159" s="23" t="s">
        <v>65</v>
      </c>
      <c r="B159" s="24" t="s">
        <v>65</v>
      </c>
      <c r="C159" t="s">
        <v>560</v>
      </c>
      <c r="D159" s="26" t="s">
        <v>561</v>
      </c>
      <c r="E159" s="61" t="s">
        <v>1397</v>
      </c>
      <c r="F159" s="61" t="s">
        <v>1391</v>
      </c>
      <c r="G159" s="27" t="s">
        <v>67</v>
      </c>
      <c r="H159" s="27" t="s">
        <v>66</v>
      </c>
      <c r="I159" s="21" t="s">
        <v>75</v>
      </c>
      <c r="J159" s="27" t="s">
        <v>66</v>
      </c>
      <c r="K159" s="61" t="s">
        <v>563</v>
      </c>
      <c r="L159" s="28" t="s">
        <v>1398</v>
      </c>
      <c r="M159" s="28" t="s">
        <v>1399</v>
      </c>
      <c r="N159" s="29">
        <v>0</v>
      </c>
      <c r="O159" s="29">
        <v>0</v>
      </c>
      <c r="P159" s="30">
        <f t="shared" si="4"/>
        <v>0</v>
      </c>
      <c r="Q159" s="27">
        <v>9</v>
      </c>
      <c r="R159" s="29">
        <v>54.01</v>
      </c>
      <c r="S159" s="27"/>
      <c r="T159" s="29">
        <v>17.52</v>
      </c>
      <c r="U159" s="27">
        <v>0</v>
      </c>
      <c r="V159" s="30">
        <f t="shared" si="1"/>
        <v>486.09</v>
      </c>
      <c r="W159" s="30">
        <f t="shared" si="2"/>
        <v>486.09</v>
      </c>
      <c r="X159" s="12"/>
      <c r="Y159" s="57"/>
      <c r="Z159" s="57"/>
      <c r="AA159" s="57"/>
      <c r="AB159" s="57"/>
    </row>
    <row r="160" spans="1:28" ht="15.75" customHeight="1" x14ac:dyDescent="0.2">
      <c r="A160" s="23" t="s">
        <v>65</v>
      </c>
      <c r="B160" s="24" t="s">
        <v>65</v>
      </c>
      <c r="C160" s="25"/>
      <c r="D160" s="26"/>
      <c r="E160" s="26"/>
      <c r="F160" s="26"/>
      <c r="G160" s="27"/>
      <c r="H160" s="27" t="s">
        <v>66</v>
      </c>
      <c r="I160" s="21"/>
      <c r="J160" s="27" t="s">
        <v>66</v>
      </c>
      <c r="K160" s="26"/>
      <c r="L160" s="28"/>
      <c r="M160" s="28"/>
      <c r="N160" s="29">
        <v>0</v>
      </c>
      <c r="O160" s="29">
        <v>0</v>
      </c>
      <c r="P160" s="30">
        <f t="shared" si="4"/>
        <v>0</v>
      </c>
      <c r="Q160" s="27"/>
      <c r="R160" s="29">
        <v>54.01</v>
      </c>
      <c r="S160" s="27"/>
      <c r="T160" s="29">
        <v>17.52</v>
      </c>
      <c r="U160" s="27">
        <v>0</v>
      </c>
      <c r="V160" s="30">
        <f t="shared" si="1"/>
        <v>0</v>
      </c>
      <c r="W160" s="30">
        <f t="shared" si="2"/>
        <v>0</v>
      </c>
      <c r="X160" s="12"/>
      <c r="Y160" s="57"/>
      <c r="Z160" s="57"/>
      <c r="AA160" s="57"/>
      <c r="AB160" s="57"/>
    </row>
    <row r="161" spans="1:28" ht="15.75" customHeight="1" x14ac:dyDescent="0.2">
      <c r="A161" s="23" t="s">
        <v>65</v>
      </c>
      <c r="B161" s="24" t="s">
        <v>65</v>
      </c>
      <c r="C161" s="20"/>
      <c r="D161" s="27"/>
      <c r="E161" s="27"/>
      <c r="F161" s="21"/>
      <c r="G161" s="27"/>
      <c r="H161" s="27" t="s">
        <v>66</v>
      </c>
      <c r="I161" s="21"/>
      <c r="J161" s="27" t="s">
        <v>66</v>
      </c>
      <c r="K161" s="31"/>
      <c r="L161" s="28"/>
      <c r="M161" s="28"/>
      <c r="N161" s="29">
        <v>0</v>
      </c>
      <c r="O161" s="29">
        <v>0</v>
      </c>
      <c r="P161" s="30">
        <f t="shared" si="4"/>
        <v>0</v>
      </c>
      <c r="Q161" s="27"/>
      <c r="R161" s="29">
        <v>54.01</v>
      </c>
      <c r="S161" s="27"/>
      <c r="T161" s="29">
        <v>17.52</v>
      </c>
      <c r="U161" s="27">
        <v>0</v>
      </c>
      <c r="V161" s="30">
        <f t="shared" si="1"/>
        <v>0</v>
      </c>
      <c r="W161" s="30">
        <f t="shared" si="2"/>
        <v>0</v>
      </c>
      <c r="X161" s="12"/>
      <c r="Y161" s="57"/>
      <c r="Z161" s="57"/>
      <c r="AA161" s="57"/>
      <c r="AB161" s="57"/>
    </row>
    <row r="162" spans="1:28" ht="15.75" customHeight="1" x14ac:dyDescent="0.2">
      <c r="A162" s="23" t="s">
        <v>65</v>
      </c>
      <c r="B162" s="24" t="s">
        <v>65</v>
      </c>
      <c r="C162" s="20"/>
      <c r="D162" s="27"/>
      <c r="E162" s="27"/>
      <c r="F162" s="21"/>
      <c r="G162" s="27"/>
      <c r="H162" s="27" t="s">
        <v>66</v>
      </c>
      <c r="I162" s="21"/>
      <c r="J162" s="27" t="s">
        <v>66</v>
      </c>
      <c r="K162" s="31"/>
      <c r="L162" s="28"/>
      <c r="M162" s="28"/>
      <c r="N162" s="29">
        <v>0</v>
      </c>
      <c r="O162" s="29">
        <v>0</v>
      </c>
      <c r="P162" s="30">
        <f t="shared" si="4"/>
        <v>0</v>
      </c>
      <c r="Q162" s="27"/>
      <c r="R162" s="29">
        <v>54.01</v>
      </c>
      <c r="S162" s="27"/>
      <c r="T162" s="29">
        <v>17.52</v>
      </c>
      <c r="U162" s="27">
        <v>0</v>
      </c>
      <c r="V162" s="30">
        <f t="shared" si="1"/>
        <v>0</v>
      </c>
      <c r="W162" s="30">
        <f t="shared" si="2"/>
        <v>0</v>
      </c>
      <c r="X162" s="12"/>
      <c r="Y162" s="57"/>
      <c r="Z162" s="57"/>
      <c r="AA162" s="57"/>
      <c r="AB162" s="57"/>
    </row>
    <row r="163" spans="1:28" ht="15.75" customHeight="1" x14ac:dyDescent="0.25">
      <c r="A163" s="23" t="s">
        <v>65</v>
      </c>
      <c r="B163" s="24" t="s">
        <v>65</v>
      </c>
      <c r="C163" s="20" t="s">
        <v>655</v>
      </c>
      <c r="D163" s="61" t="s">
        <v>656</v>
      </c>
      <c r="E163" s="61" t="s">
        <v>273</v>
      </c>
      <c r="F163" s="21" t="s">
        <v>1400</v>
      </c>
      <c r="G163" s="27" t="s">
        <v>67</v>
      </c>
      <c r="H163" s="27" t="s">
        <v>66</v>
      </c>
      <c r="I163" s="21" t="s">
        <v>461</v>
      </c>
      <c r="J163" s="27" t="s">
        <v>66</v>
      </c>
      <c r="K163" t="s">
        <v>1401</v>
      </c>
      <c r="L163" s="28" t="s">
        <v>1402</v>
      </c>
      <c r="M163" s="28" t="s">
        <v>1402</v>
      </c>
      <c r="N163" s="29">
        <v>0</v>
      </c>
      <c r="O163" s="29">
        <v>0</v>
      </c>
      <c r="P163" s="30">
        <f t="shared" si="4"/>
        <v>0</v>
      </c>
      <c r="Q163" s="27"/>
      <c r="R163" s="29">
        <v>54.01</v>
      </c>
      <c r="S163" s="27">
        <v>2</v>
      </c>
      <c r="T163" s="29">
        <v>17.52</v>
      </c>
      <c r="U163" s="27">
        <v>0</v>
      </c>
      <c r="V163" s="30">
        <f t="shared" si="1"/>
        <v>35.04</v>
      </c>
      <c r="W163" s="30">
        <f t="shared" si="2"/>
        <v>35.04</v>
      </c>
      <c r="X163" s="12"/>
      <c r="Y163" s="57"/>
      <c r="Z163" s="57"/>
      <c r="AA163" s="57"/>
      <c r="AB163" s="57"/>
    </row>
    <row r="164" spans="1:28" ht="15.75" customHeight="1" x14ac:dyDescent="0.2">
      <c r="A164" s="23" t="s">
        <v>65</v>
      </c>
      <c r="B164" s="24" t="s">
        <v>65</v>
      </c>
      <c r="C164" s="25"/>
      <c r="D164" s="27"/>
      <c r="E164" s="26"/>
      <c r="F164" s="26"/>
      <c r="G164" s="27"/>
      <c r="H164" s="27" t="s">
        <v>66</v>
      </c>
      <c r="I164" s="21"/>
      <c r="J164" s="27" t="s">
        <v>66</v>
      </c>
      <c r="K164" s="26"/>
      <c r="L164" s="28"/>
      <c r="M164" s="28"/>
      <c r="N164" s="29">
        <v>0</v>
      </c>
      <c r="O164" s="29">
        <v>0</v>
      </c>
      <c r="P164" s="30">
        <f t="shared" si="4"/>
        <v>0</v>
      </c>
      <c r="Q164" s="27"/>
      <c r="R164" s="29">
        <v>54.01</v>
      </c>
      <c r="S164" s="27"/>
      <c r="T164" s="29">
        <v>17.52</v>
      </c>
      <c r="U164" s="27">
        <v>0</v>
      </c>
      <c r="V164" s="30">
        <f t="shared" si="1"/>
        <v>0</v>
      </c>
      <c r="W164" s="30">
        <f t="shared" si="2"/>
        <v>0</v>
      </c>
      <c r="X164" s="12"/>
      <c r="Y164" s="57"/>
      <c r="Z164" s="57"/>
      <c r="AA164" s="57"/>
      <c r="AB164" s="57"/>
    </row>
    <row r="165" spans="1:28" ht="15.75" customHeight="1" x14ac:dyDescent="0.2">
      <c r="A165" s="23" t="s">
        <v>65</v>
      </c>
      <c r="B165" s="24" t="s">
        <v>65</v>
      </c>
      <c r="C165" s="25"/>
      <c r="D165" s="26"/>
      <c r="E165" s="26"/>
      <c r="F165" s="26"/>
      <c r="G165" s="27"/>
      <c r="H165" s="27" t="s">
        <v>66</v>
      </c>
      <c r="I165" s="21"/>
      <c r="J165" s="27" t="s">
        <v>66</v>
      </c>
      <c r="K165" s="26"/>
      <c r="L165" s="28"/>
      <c r="M165" s="28"/>
      <c r="N165" s="29">
        <v>0</v>
      </c>
      <c r="O165" s="29">
        <v>0</v>
      </c>
      <c r="P165" s="30">
        <f t="shared" si="4"/>
        <v>0</v>
      </c>
      <c r="Q165" s="27"/>
      <c r="R165" s="29">
        <v>54.01</v>
      </c>
      <c r="S165" s="27"/>
      <c r="T165" s="29">
        <v>17.52</v>
      </c>
      <c r="U165" s="27">
        <v>0</v>
      </c>
      <c r="V165" s="30">
        <f t="shared" si="1"/>
        <v>0</v>
      </c>
      <c r="W165" s="30">
        <f t="shared" si="2"/>
        <v>0</v>
      </c>
      <c r="X165" s="12"/>
      <c r="Y165" s="57"/>
      <c r="Z165" s="57"/>
      <c r="AA165" s="57"/>
      <c r="AB165" s="57"/>
    </row>
    <row r="166" spans="1:28" ht="15.75" customHeight="1" x14ac:dyDescent="0.2">
      <c r="A166" s="23" t="s">
        <v>65</v>
      </c>
      <c r="B166" s="24" t="s">
        <v>65</v>
      </c>
      <c r="C166" s="20"/>
      <c r="D166" s="26"/>
      <c r="E166" s="26"/>
      <c r="F166" s="26"/>
      <c r="G166" s="27"/>
      <c r="H166" s="27" t="s">
        <v>66</v>
      </c>
      <c r="I166" s="21"/>
      <c r="J166" s="27" t="s">
        <v>66</v>
      </c>
      <c r="K166" s="26"/>
      <c r="L166" s="28"/>
      <c r="M166" s="28"/>
      <c r="N166" s="29">
        <v>0</v>
      </c>
      <c r="O166" s="29">
        <v>0</v>
      </c>
      <c r="P166" s="30">
        <f t="shared" si="4"/>
        <v>0</v>
      </c>
      <c r="Q166" s="27"/>
      <c r="R166" s="29">
        <v>54.01</v>
      </c>
      <c r="S166" s="27"/>
      <c r="T166" s="29">
        <v>17.52</v>
      </c>
      <c r="U166" s="27">
        <v>0</v>
      </c>
      <c r="V166" s="30">
        <f t="shared" si="1"/>
        <v>0</v>
      </c>
      <c r="W166" s="30">
        <f t="shared" si="2"/>
        <v>0</v>
      </c>
      <c r="X166" s="12"/>
      <c r="Y166" s="57"/>
      <c r="Z166" s="57"/>
      <c r="AA166" s="57"/>
      <c r="AB166" s="57"/>
    </row>
    <row r="167" spans="1:28" ht="15.75" customHeight="1" x14ac:dyDescent="0.25">
      <c r="A167" s="23" t="s">
        <v>65</v>
      </c>
      <c r="B167" s="24" t="s">
        <v>65</v>
      </c>
      <c r="C167" s="61" t="s">
        <v>844</v>
      </c>
      <c r="D167" s="61" t="s">
        <v>845</v>
      </c>
      <c r="E167" s="26" t="s">
        <v>1403</v>
      </c>
      <c r="F167" s="61" t="s">
        <v>1404</v>
      </c>
      <c r="G167" s="27" t="s">
        <v>67</v>
      </c>
      <c r="H167" s="27" t="s">
        <v>66</v>
      </c>
      <c r="I167" s="21" t="s">
        <v>1405</v>
      </c>
      <c r="J167" s="27" t="s">
        <v>66</v>
      </c>
      <c r="K167" t="s">
        <v>1406</v>
      </c>
      <c r="L167" s="28">
        <v>44574</v>
      </c>
      <c r="M167" s="28">
        <v>44575</v>
      </c>
      <c r="N167" s="29">
        <v>0</v>
      </c>
      <c r="O167" s="29">
        <v>0</v>
      </c>
      <c r="P167" s="30">
        <f t="shared" si="4"/>
        <v>0</v>
      </c>
      <c r="Q167" s="27">
        <v>1</v>
      </c>
      <c r="R167" s="29">
        <v>95.97</v>
      </c>
      <c r="S167" s="27">
        <v>1</v>
      </c>
      <c r="T167" s="29">
        <v>28.78</v>
      </c>
      <c r="U167" s="27">
        <v>0</v>
      </c>
      <c r="V167" s="30">
        <f t="shared" si="1"/>
        <v>124.75</v>
      </c>
      <c r="W167" s="30">
        <f t="shared" si="2"/>
        <v>124.75</v>
      </c>
      <c r="X167" s="12"/>
      <c r="Y167" s="57"/>
      <c r="Z167" s="57"/>
      <c r="AA167" s="57"/>
      <c r="AB167" s="57"/>
    </row>
    <row r="168" spans="1:28" ht="15.75" customHeight="1" x14ac:dyDescent="0.2">
      <c r="A168" s="23" t="s">
        <v>65</v>
      </c>
      <c r="B168" s="24" t="s">
        <v>65</v>
      </c>
      <c r="C168" s="25"/>
      <c r="D168" s="26"/>
      <c r="E168" s="26"/>
      <c r="F168" s="26"/>
      <c r="G168" s="27"/>
      <c r="H168" s="27" t="s">
        <v>66</v>
      </c>
      <c r="I168" s="21"/>
      <c r="J168" s="27" t="s">
        <v>66</v>
      </c>
      <c r="K168" s="26"/>
      <c r="L168" s="28"/>
      <c r="M168" s="28"/>
      <c r="N168" s="29">
        <v>0</v>
      </c>
      <c r="O168" s="29">
        <v>0</v>
      </c>
      <c r="P168" s="30">
        <f t="shared" si="4"/>
        <v>0</v>
      </c>
      <c r="Q168" s="27"/>
      <c r="R168" s="29">
        <v>54.01</v>
      </c>
      <c r="S168" s="27"/>
      <c r="T168" s="29">
        <v>17.52</v>
      </c>
      <c r="U168" s="27">
        <v>0</v>
      </c>
      <c r="V168" s="30">
        <f t="shared" si="1"/>
        <v>0</v>
      </c>
      <c r="W168" s="30">
        <f t="shared" si="2"/>
        <v>0</v>
      </c>
      <c r="X168" s="12"/>
      <c r="Y168" s="57"/>
      <c r="Z168" s="57"/>
      <c r="AA168" s="57"/>
      <c r="AB168" s="57"/>
    </row>
    <row r="169" spans="1:28" ht="15.75" customHeight="1" x14ac:dyDescent="0.2">
      <c r="A169" s="23" t="s">
        <v>65</v>
      </c>
      <c r="B169" s="24" t="s">
        <v>65</v>
      </c>
      <c r="C169" s="25"/>
      <c r="D169" s="26"/>
      <c r="E169" s="26"/>
      <c r="F169" s="26"/>
      <c r="G169" s="27"/>
      <c r="H169" s="27" t="s">
        <v>66</v>
      </c>
      <c r="I169" s="21"/>
      <c r="J169" s="27" t="s">
        <v>66</v>
      </c>
      <c r="K169" s="26"/>
      <c r="L169" s="28"/>
      <c r="M169" s="28"/>
      <c r="N169" s="29">
        <v>0</v>
      </c>
      <c r="O169" s="29">
        <v>0</v>
      </c>
      <c r="P169" s="30">
        <f t="shared" si="4"/>
        <v>0</v>
      </c>
      <c r="Q169" s="27"/>
      <c r="R169" s="29">
        <v>54.01</v>
      </c>
      <c r="S169" s="27"/>
      <c r="T169" s="29">
        <v>17.52</v>
      </c>
      <c r="U169" s="27">
        <v>0</v>
      </c>
      <c r="V169" s="30">
        <f t="shared" si="1"/>
        <v>0</v>
      </c>
      <c r="W169" s="30">
        <f t="shared" si="2"/>
        <v>0</v>
      </c>
      <c r="X169" s="12"/>
      <c r="Y169" s="57"/>
      <c r="Z169" s="57"/>
      <c r="AA169" s="57"/>
      <c r="AB169" s="57"/>
    </row>
    <row r="170" spans="1:28" ht="15.75" customHeight="1" x14ac:dyDescent="0.2">
      <c r="A170" s="23" t="s">
        <v>65</v>
      </c>
      <c r="B170" s="24" t="s">
        <v>65</v>
      </c>
      <c r="C170" s="20"/>
      <c r="D170" s="27"/>
      <c r="E170" s="27"/>
      <c r="F170" s="21"/>
      <c r="G170" s="27"/>
      <c r="H170" s="27" t="s">
        <v>66</v>
      </c>
      <c r="I170" s="21"/>
      <c r="J170" s="27" t="s">
        <v>66</v>
      </c>
      <c r="K170" s="31"/>
      <c r="L170" s="28"/>
      <c r="M170" s="28"/>
      <c r="N170" s="29">
        <v>0</v>
      </c>
      <c r="O170" s="29">
        <v>0</v>
      </c>
      <c r="P170" s="30">
        <f t="shared" si="4"/>
        <v>0</v>
      </c>
      <c r="Q170" s="27"/>
      <c r="R170" s="29">
        <v>54.01</v>
      </c>
      <c r="S170" s="27"/>
      <c r="T170" s="29">
        <v>17.52</v>
      </c>
      <c r="U170" s="27">
        <v>0</v>
      </c>
      <c r="V170" s="30">
        <f t="shared" si="1"/>
        <v>0</v>
      </c>
      <c r="W170" s="30">
        <f t="shared" si="2"/>
        <v>0</v>
      </c>
      <c r="X170" s="12"/>
      <c r="Y170" s="57"/>
      <c r="Z170" s="57"/>
      <c r="AA170" s="57"/>
      <c r="AB170" s="57"/>
    </row>
    <row r="171" spans="1:28" ht="15.75" customHeight="1" x14ac:dyDescent="0.25">
      <c r="A171" s="23" t="s">
        <v>65</v>
      </c>
      <c r="B171" s="24" t="s">
        <v>65</v>
      </c>
      <c r="C171" t="s">
        <v>655</v>
      </c>
      <c r="D171" s="61" t="s">
        <v>656</v>
      </c>
      <c r="E171" s="61" t="s">
        <v>273</v>
      </c>
      <c r="F171" s="21" t="s">
        <v>1407</v>
      </c>
      <c r="G171" s="27" t="s">
        <v>67</v>
      </c>
      <c r="H171" s="27" t="s">
        <v>66</v>
      </c>
      <c r="I171" s="21" t="s">
        <v>1405</v>
      </c>
      <c r="J171" s="27" t="s">
        <v>66</v>
      </c>
      <c r="K171" t="s">
        <v>1408</v>
      </c>
      <c r="L171" s="28" t="s">
        <v>1409</v>
      </c>
      <c r="M171" s="28" t="s">
        <v>1409</v>
      </c>
      <c r="N171" s="29">
        <v>0</v>
      </c>
      <c r="O171" s="29">
        <v>0</v>
      </c>
      <c r="P171" s="30">
        <f t="shared" si="4"/>
        <v>0</v>
      </c>
      <c r="Q171" s="27"/>
      <c r="R171" s="29">
        <v>54.01</v>
      </c>
      <c r="S171" s="27">
        <v>3</v>
      </c>
      <c r="T171" s="29">
        <v>17.52</v>
      </c>
      <c r="U171" s="27">
        <v>0</v>
      </c>
      <c r="V171" s="30">
        <f t="shared" si="1"/>
        <v>52.56</v>
      </c>
      <c r="W171" s="30">
        <f t="shared" si="2"/>
        <v>52.56</v>
      </c>
      <c r="X171" s="12"/>
      <c r="Y171" s="57"/>
      <c r="Z171" s="57"/>
      <c r="AA171" s="57"/>
      <c r="AB171" s="57"/>
    </row>
    <row r="172" spans="1:28" ht="15.75" customHeight="1" x14ac:dyDescent="0.2">
      <c r="A172" s="23" t="s">
        <v>65</v>
      </c>
      <c r="B172" s="24" t="s">
        <v>65</v>
      </c>
      <c r="C172" s="20"/>
      <c r="D172" s="27"/>
      <c r="E172" s="27"/>
      <c r="F172" s="21"/>
      <c r="G172" s="27"/>
      <c r="H172" s="27" t="s">
        <v>66</v>
      </c>
      <c r="I172" s="21"/>
      <c r="J172" s="27" t="s">
        <v>66</v>
      </c>
      <c r="K172" s="31"/>
      <c r="L172" s="28"/>
      <c r="M172" s="28"/>
      <c r="N172" s="29">
        <v>0</v>
      </c>
      <c r="O172" s="29">
        <v>0</v>
      </c>
      <c r="P172" s="30">
        <f t="shared" si="4"/>
        <v>0</v>
      </c>
      <c r="Q172" s="27"/>
      <c r="R172" s="29">
        <v>54.01</v>
      </c>
      <c r="S172" s="27"/>
      <c r="T172" s="29">
        <v>17.52</v>
      </c>
      <c r="U172" s="27">
        <v>0</v>
      </c>
      <c r="V172" s="30">
        <f t="shared" si="1"/>
        <v>0</v>
      </c>
      <c r="W172" s="30">
        <f t="shared" si="2"/>
        <v>0</v>
      </c>
      <c r="X172" s="12"/>
      <c r="Y172" s="57"/>
      <c r="Z172" s="57"/>
      <c r="AA172" s="57"/>
      <c r="AB172" s="57"/>
    </row>
    <row r="173" spans="1:28" ht="15.75" customHeight="1" x14ac:dyDescent="0.2">
      <c r="A173" s="23" t="s">
        <v>65</v>
      </c>
      <c r="B173" s="24" t="s">
        <v>65</v>
      </c>
      <c r="C173" s="25"/>
      <c r="D173" s="26"/>
      <c r="E173" s="26"/>
      <c r="F173" s="26"/>
      <c r="G173" s="27"/>
      <c r="H173" s="27" t="s">
        <v>66</v>
      </c>
      <c r="I173" s="26"/>
      <c r="J173" s="27" t="s">
        <v>66</v>
      </c>
      <c r="K173" s="26"/>
      <c r="L173" s="28"/>
      <c r="M173" s="28"/>
      <c r="N173" s="29">
        <v>0</v>
      </c>
      <c r="O173" s="29">
        <v>0</v>
      </c>
      <c r="P173" s="30">
        <f t="shared" si="4"/>
        <v>0</v>
      </c>
      <c r="Q173" s="27"/>
      <c r="R173" s="29">
        <v>54.01</v>
      </c>
      <c r="S173" s="27"/>
      <c r="T173" s="29">
        <v>17.52</v>
      </c>
      <c r="U173" s="27">
        <v>0</v>
      </c>
      <c r="V173" s="30">
        <f t="shared" si="1"/>
        <v>0</v>
      </c>
      <c r="W173" s="30">
        <f t="shared" si="2"/>
        <v>0</v>
      </c>
      <c r="X173" s="12"/>
      <c r="Y173" s="57"/>
      <c r="Z173" s="57"/>
      <c r="AA173" s="57"/>
      <c r="AB173" s="57"/>
    </row>
    <row r="174" spans="1:28" ht="15.75" customHeight="1" x14ac:dyDescent="0.2">
      <c r="A174" s="23" t="s">
        <v>65</v>
      </c>
      <c r="B174" s="24" t="s">
        <v>65</v>
      </c>
      <c r="C174" s="25"/>
      <c r="D174" s="26"/>
      <c r="E174" s="26"/>
      <c r="F174" s="26"/>
      <c r="G174" s="27"/>
      <c r="H174" s="27" t="s">
        <v>66</v>
      </c>
      <c r="I174" s="26"/>
      <c r="J174" s="27" t="s">
        <v>66</v>
      </c>
      <c r="K174" s="26"/>
      <c r="L174" s="28"/>
      <c r="M174" s="28"/>
      <c r="N174" s="29">
        <v>0</v>
      </c>
      <c r="O174" s="29">
        <v>0</v>
      </c>
      <c r="P174" s="30">
        <f t="shared" si="4"/>
        <v>0</v>
      </c>
      <c r="Q174" s="27"/>
      <c r="R174" s="29">
        <v>54.01</v>
      </c>
      <c r="S174" s="27"/>
      <c r="T174" s="29">
        <v>17.52</v>
      </c>
      <c r="U174" s="27">
        <v>0</v>
      </c>
      <c r="V174" s="30">
        <f t="shared" si="1"/>
        <v>0</v>
      </c>
      <c r="W174" s="30">
        <f t="shared" si="2"/>
        <v>0</v>
      </c>
      <c r="X174" s="12"/>
      <c r="Y174" s="57"/>
      <c r="Z174" s="57"/>
      <c r="AA174" s="57"/>
      <c r="AB174" s="57"/>
    </row>
    <row r="175" spans="1:28" ht="15.75" customHeight="1" x14ac:dyDescent="0.25">
      <c r="A175" s="23" t="s">
        <v>65</v>
      </c>
      <c r="B175" s="24" t="s">
        <v>65</v>
      </c>
      <c r="C175" s="61" t="s">
        <v>696</v>
      </c>
      <c r="D175" s="61" t="s">
        <v>697</v>
      </c>
      <c r="E175" t="s">
        <v>698</v>
      </c>
      <c r="F175" s="61" t="s">
        <v>1410</v>
      </c>
      <c r="G175" s="27" t="s">
        <v>67</v>
      </c>
      <c r="H175" s="27" t="s">
        <v>66</v>
      </c>
      <c r="I175" t="s">
        <v>700</v>
      </c>
      <c r="J175" s="27" t="s">
        <v>66</v>
      </c>
      <c r="K175" t="s">
        <v>1411</v>
      </c>
      <c r="L175" s="28" t="s">
        <v>1412</v>
      </c>
      <c r="M175" s="28" t="s">
        <v>1413</v>
      </c>
      <c r="N175" s="29">
        <v>0</v>
      </c>
      <c r="O175" s="29">
        <v>0</v>
      </c>
      <c r="P175" s="30">
        <f t="shared" si="4"/>
        <v>0</v>
      </c>
      <c r="Q175" s="27">
        <v>4</v>
      </c>
      <c r="R175" s="29">
        <v>54.01</v>
      </c>
      <c r="S175" s="27">
        <v>2</v>
      </c>
      <c r="T175" s="29">
        <v>17.52</v>
      </c>
      <c r="U175" s="27">
        <v>0</v>
      </c>
      <c r="V175" s="30">
        <f t="shared" si="1"/>
        <v>251.07999999999998</v>
      </c>
      <c r="W175" s="30">
        <f t="shared" si="2"/>
        <v>251.07999999999998</v>
      </c>
      <c r="X175" s="12"/>
      <c r="Y175" s="57"/>
      <c r="Z175" s="57"/>
      <c r="AA175" s="57"/>
      <c r="AB175" s="57"/>
    </row>
    <row r="176" spans="1:28" ht="15.75" customHeight="1" x14ac:dyDescent="0.25">
      <c r="A176" s="23" t="s">
        <v>65</v>
      </c>
      <c r="B176" s="24" t="s">
        <v>65</v>
      </c>
      <c r="C176" t="s">
        <v>754</v>
      </c>
      <c r="D176" s="61" t="s">
        <v>755</v>
      </c>
      <c r="E176" t="s">
        <v>724</v>
      </c>
      <c r="F176" s="61" t="s">
        <v>1414</v>
      </c>
      <c r="G176" s="27" t="s">
        <v>67</v>
      </c>
      <c r="H176" s="27" t="s">
        <v>66</v>
      </c>
      <c r="I176" t="s">
        <v>700</v>
      </c>
      <c r="J176" s="27" t="s">
        <v>66</v>
      </c>
      <c r="K176" t="s">
        <v>1415</v>
      </c>
      <c r="L176" s="28" t="s">
        <v>1412</v>
      </c>
      <c r="M176" s="28" t="s">
        <v>1416</v>
      </c>
      <c r="N176" s="29">
        <v>0</v>
      </c>
      <c r="O176" s="29">
        <v>0</v>
      </c>
      <c r="P176" s="30">
        <f t="shared" si="4"/>
        <v>0</v>
      </c>
      <c r="Q176" s="27">
        <v>6</v>
      </c>
      <c r="R176" s="29">
        <v>54.01</v>
      </c>
      <c r="S176" s="27">
        <v>2</v>
      </c>
      <c r="T176" s="29">
        <v>17.52</v>
      </c>
      <c r="U176" s="27">
        <v>0</v>
      </c>
      <c r="V176" s="30">
        <f t="shared" si="1"/>
        <v>359.1</v>
      </c>
      <c r="W176" s="30">
        <f t="shared" si="2"/>
        <v>359.1</v>
      </c>
      <c r="X176" s="12"/>
      <c r="Y176" s="57"/>
      <c r="Z176" s="57"/>
      <c r="AA176" s="57"/>
      <c r="AB176" s="57"/>
    </row>
    <row r="177" spans="1:28" ht="15.75" customHeight="1" x14ac:dyDescent="0.25">
      <c r="A177" s="23" t="s">
        <v>65</v>
      </c>
      <c r="B177" s="24" t="s">
        <v>65</v>
      </c>
      <c r="C177" t="s">
        <v>741</v>
      </c>
      <c r="D177" t="s">
        <v>742</v>
      </c>
      <c r="E177" t="s">
        <v>724</v>
      </c>
      <c r="F177" s="61" t="s">
        <v>1417</v>
      </c>
      <c r="G177" s="27" t="s">
        <v>67</v>
      </c>
      <c r="H177" s="27" t="s">
        <v>66</v>
      </c>
      <c r="I177" t="s">
        <v>726</v>
      </c>
      <c r="J177" s="27" t="s">
        <v>66</v>
      </c>
      <c r="K177" t="s">
        <v>744</v>
      </c>
      <c r="L177" s="28" t="s">
        <v>1412</v>
      </c>
      <c r="M177" s="28" t="s">
        <v>1416</v>
      </c>
      <c r="N177" s="29">
        <v>0</v>
      </c>
      <c r="O177" s="29">
        <v>0</v>
      </c>
      <c r="P177" s="30">
        <f t="shared" si="4"/>
        <v>0</v>
      </c>
      <c r="Q177" s="27">
        <v>6</v>
      </c>
      <c r="R177" s="29">
        <v>54.01</v>
      </c>
      <c r="S177" s="27">
        <v>2</v>
      </c>
      <c r="T177" s="29">
        <v>17.52</v>
      </c>
      <c r="U177" s="27">
        <v>0</v>
      </c>
      <c r="V177" s="30">
        <f t="shared" si="1"/>
        <v>359.1</v>
      </c>
      <c r="W177" s="30">
        <f t="shared" si="2"/>
        <v>359.1</v>
      </c>
      <c r="X177" s="12"/>
      <c r="Y177" s="57"/>
      <c r="Z177" s="57"/>
      <c r="AA177" s="57"/>
      <c r="AB177" s="57"/>
    </row>
    <row r="178" spans="1:28" ht="15.75" customHeight="1" x14ac:dyDescent="0.25">
      <c r="A178" s="23" t="s">
        <v>65</v>
      </c>
      <c r="B178" s="24" t="s">
        <v>65</v>
      </c>
      <c r="C178" t="s">
        <v>722</v>
      </c>
      <c r="D178" t="s">
        <v>723</v>
      </c>
      <c r="E178" t="s">
        <v>724</v>
      </c>
      <c r="F178" s="61" t="s">
        <v>1417</v>
      </c>
      <c r="G178" s="27" t="s">
        <v>67</v>
      </c>
      <c r="H178" s="27" t="s">
        <v>66</v>
      </c>
      <c r="I178" s="26" t="s">
        <v>726</v>
      </c>
      <c r="J178" s="27" t="s">
        <v>66</v>
      </c>
      <c r="K178" t="s">
        <v>744</v>
      </c>
      <c r="L178" s="28" t="s">
        <v>1412</v>
      </c>
      <c r="M178" s="28" t="s">
        <v>1416</v>
      </c>
      <c r="N178" s="29">
        <v>0</v>
      </c>
      <c r="O178" s="29">
        <v>0</v>
      </c>
      <c r="P178" s="30">
        <f t="shared" si="4"/>
        <v>0</v>
      </c>
      <c r="Q178" s="27">
        <v>6</v>
      </c>
      <c r="R178" s="29">
        <v>54.01</v>
      </c>
      <c r="S178" s="27">
        <v>2</v>
      </c>
      <c r="T178" s="29">
        <v>17.52</v>
      </c>
      <c r="U178" s="27">
        <v>0</v>
      </c>
      <c r="V178" s="30">
        <f t="shared" si="1"/>
        <v>359.1</v>
      </c>
      <c r="W178" s="30">
        <f t="shared" si="2"/>
        <v>359.1</v>
      </c>
      <c r="X178" s="12"/>
      <c r="Y178" s="57"/>
      <c r="Z178" s="57"/>
      <c r="AA178" s="57"/>
      <c r="AB178" s="57"/>
    </row>
    <row r="179" spans="1:28" ht="15.75" customHeight="1" x14ac:dyDescent="0.25">
      <c r="A179" s="23" t="s">
        <v>65</v>
      </c>
      <c r="B179" s="24" t="s">
        <v>65</v>
      </c>
      <c r="C179" t="s">
        <v>1418</v>
      </c>
      <c r="D179" t="s">
        <v>1419</v>
      </c>
      <c r="E179" t="s">
        <v>724</v>
      </c>
      <c r="F179" s="61" t="s">
        <v>1420</v>
      </c>
      <c r="G179" s="27" t="s">
        <v>67</v>
      </c>
      <c r="H179" s="27" t="s">
        <v>66</v>
      </c>
      <c r="I179" t="s">
        <v>80</v>
      </c>
      <c r="J179" s="27" t="s">
        <v>66</v>
      </c>
      <c r="K179" t="s">
        <v>1421</v>
      </c>
      <c r="L179" s="28" t="s">
        <v>1412</v>
      </c>
      <c r="M179" s="28" t="s">
        <v>1416</v>
      </c>
      <c r="N179" s="29">
        <v>0</v>
      </c>
      <c r="O179" s="29">
        <v>0</v>
      </c>
      <c r="P179" s="30">
        <f t="shared" si="4"/>
        <v>0</v>
      </c>
      <c r="Q179" s="27">
        <v>6</v>
      </c>
      <c r="R179" s="29">
        <v>54.01</v>
      </c>
      <c r="S179" s="27">
        <v>2</v>
      </c>
      <c r="T179" s="29">
        <v>17.52</v>
      </c>
      <c r="U179" s="27">
        <v>0</v>
      </c>
      <c r="V179" s="30">
        <f t="shared" si="1"/>
        <v>359.1</v>
      </c>
      <c r="W179" s="30">
        <f t="shared" si="2"/>
        <v>359.1</v>
      </c>
      <c r="X179" s="12"/>
      <c r="Y179" s="57"/>
      <c r="Z179" s="57"/>
      <c r="AA179" s="57"/>
      <c r="AB179" s="57"/>
    </row>
    <row r="180" spans="1:28" ht="15.75" customHeight="1" x14ac:dyDescent="0.25">
      <c r="A180" s="23" t="s">
        <v>65</v>
      </c>
      <c r="B180" s="24" t="s">
        <v>65</v>
      </c>
      <c r="C180" t="s">
        <v>711</v>
      </c>
      <c r="D180" t="s">
        <v>712</v>
      </c>
      <c r="E180" t="s">
        <v>273</v>
      </c>
      <c r="F180" s="61" t="s">
        <v>1420</v>
      </c>
      <c r="G180" s="27" t="s">
        <v>67</v>
      </c>
      <c r="H180" s="27" t="s">
        <v>66</v>
      </c>
      <c r="I180" t="s">
        <v>80</v>
      </c>
      <c r="J180" s="27" t="s">
        <v>66</v>
      </c>
      <c r="K180" t="s">
        <v>1422</v>
      </c>
      <c r="L180" s="28" t="s">
        <v>1423</v>
      </c>
      <c r="M180" s="28" t="s">
        <v>1424</v>
      </c>
      <c r="N180" s="29">
        <v>0</v>
      </c>
      <c r="O180" s="29">
        <v>0</v>
      </c>
      <c r="P180" s="30">
        <f t="shared" si="4"/>
        <v>0</v>
      </c>
      <c r="Q180" s="27">
        <v>8</v>
      </c>
      <c r="R180" s="29">
        <v>54.01</v>
      </c>
      <c r="S180" s="27">
        <v>3</v>
      </c>
      <c r="T180" s="29">
        <v>17.52</v>
      </c>
      <c r="U180" s="27">
        <v>0</v>
      </c>
      <c r="V180" s="30">
        <f t="shared" si="1"/>
        <v>484.64</v>
      </c>
      <c r="W180" s="30">
        <f t="shared" si="2"/>
        <v>484.64</v>
      </c>
      <c r="X180" s="12"/>
      <c r="Y180" s="57"/>
      <c r="Z180" s="57"/>
      <c r="AA180" s="57"/>
      <c r="AB180" s="57"/>
    </row>
    <row r="181" spans="1:28" ht="15.75" customHeight="1" x14ac:dyDescent="0.25">
      <c r="A181" s="23" t="s">
        <v>65</v>
      </c>
      <c r="B181" s="24" t="s">
        <v>65</v>
      </c>
      <c r="C181" t="s">
        <v>1425</v>
      </c>
      <c r="D181" t="s">
        <v>738</v>
      </c>
      <c r="E181" t="s">
        <v>273</v>
      </c>
      <c r="F181" s="61" t="s">
        <v>1420</v>
      </c>
      <c r="G181" s="27" t="s">
        <v>67</v>
      </c>
      <c r="H181" s="27" t="s">
        <v>66</v>
      </c>
      <c r="I181" t="s">
        <v>80</v>
      </c>
      <c r="J181" s="27" t="s">
        <v>66</v>
      </c>
      <c r="K181" t="s">
        <v>1426</v>
      </c>
      <c r="L181" s="28" t="s">
        <v>1423</v>
      </c>
      <c r="M181" s="28" t="s">
        <v>1424</v>
      </c>
      <c r="N181" s="29">
        <v>0</v>
      </c>
      <c r="O181" s="29">
        <v>0</v>
      </c>
      <c r="P181" s="30">
        <f t="shared" si="4"/>
        <v>0</v>
      </c>
      <c r="Q181" s="27">
        <v>8</v>
      </c>
      <c r="R181" s="29">
        <v>54.01</v>
      </c>
      <c r="S181" s="27">
        <v>3</v>
      </c>
      <c r="T181" s="29">
        <v>17.52</v>
      </c>
      <c r="U181" s="27">
        <v>0</v>
      </c>
      <c r="V181" s="30">
        <f t="shared" si="1"/>
        <v>484.64</v>
      </c>
      <c r="W181" s="30">
        <f t="shared" si="2"/>
        <v>484.64</v>
      </c>
      <c r="X181" s="12"/>
      <c r="Y181" s="57"/>
      <c r="Z181" s="57"/>
      <c r="AA181" s="57"/>
      <c r="AB181" s="57"/>
    </row>
    <row r="182" spans="1:28" ht="15.75" customHeight="1" x14ac:dyDescent="0.25">
      <c r="A182" s="23" t="s">
        <v>65</v>
      </c>
      <c r="B182" s="24" t="s">
        <v>65</v>
      </c>
      <c r="C182" t="s">
        <v>1427</v>
      </c>
      <c r="D182" t="s">
        <v>718</v>
      </c>
      <c r="E182" t="s">
        <v>147</v>
      </c>
      <c r="F182" s="61" t="s">
        <v>1420</v>
      </c>
      <c r="G182" s="27" t="s">
        <v>67</v>
      </c>
      <c r="H182" s="27" t="s">
        <v>66</v>
      </c>
      <c r="I182" t="s">
        <v>1428</v>
      </c>
      <c r="J182" s="27" t="s">
        <v>66</v>
      </c>
      <c r="K182" t="s">
        <v>1429</v>
      </c>
      <c r="L182" s="28" t="s">
        <v>1412</v>
      </c>
      <c r="M182" s="28" t="s">
        <v>1416</v>
      </c>
      <c r="N182" s="29">
        <v>0</v>
      </c>
      <c r="O182" s="29">
        <v>0</v>
      </c>
      <c r="P182" s="30">
        <f t="shared" si="4"/>
        <v>0</v>
      </c>
      <c r="Q182" s="27">
        <v>6</v>
      </c>
      <c r="R182" s="29">
        <v>54.01</v>
      </c>
      <c r="S182" s="27">
        <v>2</v>
      </c>
      <c r="T182" s="29">
        <v>17.52</v>
      </c>
      <c r="U182" s="27">
        <v>0</v>
      </c>
      <c r="V182" s="30">
        <f t="shared" si="1"/>
        <v>359.1</v>
      </c>
      <c r="W182" s="30">
        <f t="shared" si="2"/>
        <v>359.1</v>
      </c>
      <c r="X182" s="12"/>
      <c r="Y182" s="57"/>
      <c r="Z182" s="57"/>
      <c r="AA182" s="57"/>
      <c r="AB182" s="57"/>
    </row>
    <row r="183" spans="1:28" ht="15.75" customHeight="1" x14ac:dyDescent="0.25">
      <c r="A183" s="23" t="s">
        <v>65</v>
      </c>
      <c r="B183" s="24" t="s">
        <v>65</v>
      </c>
      <c r="C183" t="s">
        <v>1430</v>
      </c>
      <c r="D183" s="61" t="s">
        <v>759</v>
      </c>
      <c r="E183" t="s">
        <v>98</v>
      </c>
      <c r="F183" s="61" t="s">
        <v>1431</v>
      </c>
      <c r="G183" s="27" t="s">
        <v>67</v>
      </c>
      <c r="H183" s="27" t="s">
        <v>66</v>
      </c>
      <c r="I183" t="s">
        <v>80</v>
      </c>
      <c r="J183" s="27" t="s">
        <v>66</v>
      </c>
      <c r="K183" t="s">
        <v>1432</v>
      </c>
      <c r="L183" s="28" t="s">
        <v>1412</v>
      </c>
      <c r="M183" s="28" t="s">
        <v>1416</v>
      </c>
      <c r="N183" s="29">
        <v>0</v>
      </c>
      <c r="O183" s="29">
        <v>0</v>
      </c>
      <c r="P183" s="30">
        <f t="shared" si="4"/>
        <v>0</v>
      </c>
      <c r="Q183" s="27">
        <v>6</v>
      </c>
      <c r="R183" s="29">
        <v>54.01</v>
      </c>
      <c r="S183" s="27">
        <v>2</v>
      </c>
      <c r="T183" s="29">
        <v>17.52</v>
      </c>
      <c r="U183" s="27">
        <v>0</v>
      </c>
      <c r="V183" s="30">
        <f t="shared" si="1"/>
        <v>359.1</v>
      </c>
      <c r="W183" s="30">
        <f t="shared" si="2"/>
        <v>359.1</v>
      </c>
      <c r="X183" s="12"/>
      <c r="Y183" s="57"/>
      <c r="Z183" s="57"/>
      <c r="AA183" s="57"/>
      <c r="AB183" s="57"/>
    </row>
    <row r="184" spans="1:28" ht="15.75" customHeight="1" x14ac:dyDescent="0.25">
      <c r="A184" s="23" t="s">
        <v>65</v>
      </c>
      <c r="B184" s="24" t="s">
        <v>65</v>
      </c>
      <c r="C184" s="61" t="s">
        <v>704</v>
      </c>
      <c r="D184" s="61" t="s">
        <v>705</v>
      </c>
      <c r="E184" t="s">
        <v>706</v>
      </c>
      <c r="F184" s="61" t="s">
        <v>1433</v>
      </c>
      <c r="G184" s="27" t="s">
        <v>67</v>
      </c>
      <c r="H184" s="27" t="s">
        <v>66</v>
      </c>
      <c r="I184" t="s">
        <v>700</v>
      </c>
      <c r="J184" s="27" t="s">
        <v>66</v>
      </c>
      <c r="K184" t="s">
        <v>1434</v>
      </c>
      <c r="L184" s="28" t="s">
        <v>1435</v>
      </c>
      <c r="M184" s="28" t="s">
        <v>1436</v>
      </c>
      <c r="N184" s="29">
        <v>0</v>
      </c>
      <c r="O184" s="29">
        <v>0</v>
      </c>
      <c r="P184" s="30">
        <f t="shared" si="4"/>
        <v>0</v>
      </c>
      <c r="Q184" s="27">
        <v>2</v>
      </c>
      <c r="R184" s="29">
        <v>54.01</v>
      </c>
      <c r="S184" s="27">
        <v>2</v>
      </c>
      <c r="T184" s="29">
        <v>17.52</v>
      </c>
      <c r="U184" s="27">
        <v>0</v>
      </c>
      <c r="V184" s="30">
        <f t="shared" si="1"/>
        <v>143.06</v>
      </c>
      <c r="W184" s="30">
        <f t="shared" si="2"/>
        <v>143.06</v>
      </c>
      <c r="X184" s="12"/>
      <c r="Y184" s="57"/>
      <c r="Z184" s="57"/>
      <c r="AA184" s="57"/>
      <c r="AB184" s="57"/>
    </row>
    <row r="185" spans="1:28" ht="15.75" customHeight="1" x14ac:dyDescent="0.2">
      <c r="A185" s="23" t="s">
        <v>65</v>
      </c>
      <c r="B185" s="24" t="s">
        <v>65</v>
      </c>
      <c r="C185" t="s">
        <v>1437</v>
      </c>
      <c r="D185" t="s">
        <v>1438</v>
      </c>
      <c r="E185" t="s">
        <v>348</v>
      </c>
      <c r="F185" s="21" t="s">
        <v>1439</v>
      </c>
      <c r="G185" s="27" t="s">
        <v>67</v>
      </c>
      <c r="H185" s="27" t="s">
        <v>66</v>
      </c>
      <c r="I185" t="s">
        <v>726</v>
      </c>
      <c r="J185" s="27" t="s">
        <v>66</v>
      </c>
      <c r="K185" t="s">
        <v>1440</v>
      </c>
      <c r="L185" s="28" t="s">
        <v>1441</v>
      </c>
      <c r="M185" s="28" t="s">
        <v>1442</v>
      </c>
      <c r="N185" s="29">
        <v>0</v>
      </c>
      <c r="O185" s="29">
        <v>0</v>
      </c>
      <c r="P185" s="30">
        <f t="shared" si="4"/>
        <v>0</v>
      </c>
      <c r="Q185" s="27">
        <v>4</v>
      </c>
      <c r="R185" s="29">
        <v>54.01</v>
      </c>
      <c r="S185" s="27">
        <v>2</v>
      </c>
      <c r="T185" s="29">
        <v>17.52</v>
      </c>
      <c r="U185" s="27">
        <v>0</v>
      </c>
      <c r="V185" s="30">
        <f t="shared" si="1"/>
        <v>251.07999999999998</v>
      </c>
      <c r="W185" s="30">
        <f t="shared" si="2"/>
        <v>251.07999999999998</v>
      </c>
      <c r="X185" s="12"/>
      <c r="Y185" s="57"/>
      <c r="Z185" s="57"/>
      <c r="AA185" s="57"/>
      <c r="AB185" s="57"/>
    </row>
    <row r="186" spans="1:28" ht="15.75" customHeight="1" x14ac:dyDescent="0.2">
      <c r="A186" s="23" t="s">
        <v>65</v>
      </c>
      <c r="B186" s="24" t="s">
        <v>65</v>
      </c>
      <c r="C186" t="s">
        <v>734</v>
      </c>
      <c r="D186" t="s">
        <v>1443</v>
      </c>
      <c r="E186" t="s">
        <v>348</v>
      </c>
      <c r="F186" s="21" t="s">
        <v>1439</v>
      </c>
      <c r="G186" s="27" t="s">
        <v>67</v>
      </c>
      <c r="H186" s="27" t="s">
        <v>66</v>
      </c>
      <c r="I186" t="s">
        <v>1428</v>
      </c>
      <c r="J186" s="27" t="s">
        <v>66</v>
      </c>
      <c r="K186" t="s">
        <v>1444</v>
      </c>
      <c r="L186" s="28" t="s">
        <v>1445</v>
      </c>
      <c r="M186" s="28" t="s">
        <v>1446</v>
      </c>
      <c r="N186" s="29">
        <v>0</v>
      </c>
      <c r="O186" s="29">
        <v>0</v>
      </c>
      <c r="P186" s="30">
        <f t="shared" si="4"/>
        <v>0</v>
      </c>
      <c r="Q186" s="27">
        <v>3</v>
      </c>
      <c r="R186" s="29">
        <v>54.01</v>
      </c>
      <c r="S186" s="27">
        <v>2</v>
      </c>
      <c r="T186" s="29">
        <v>17.52</v>
      </c>
      <c r="U186" s="27">
        <v>0</v>
      </c>
      <c r="V186" s="30">
        <f t="shared" si="1"/>
        <v>197.07</v>
      </c>
      <c r="W186" s="30">
        <f t="shared" si="2"/>
        <v>197.07</v>
      </c>
      <c r="X186" s="12"/>
      <c r="Y186" s="57"/>
      <c r="Z186" s="57"/>
      <c r="AA186" s="57"/>
      <c r="AB186" s="57"/>
    </row>
    <row r="187" spans="1:28" ht="15.75" customHeight="1" x14ac:dyDescent="0.2">
      <c r="A187" s="23" t="s">
        <v>65</v>
      </c>
      <c r="B187" s="24" t="s">
        <v>65</v>
      </c>
      <c r="C187" t="s">
        <v>729</v>
      </c>
      <c r="D187" t="s">
        <v>730</v>
      </c>
      <c r="E187" t="s">
        <v>348</v>
      </c>
      <c r="F187" s="21" t="s">
        <v>1439</v>
      </c>
      <c r="G187" s="27" t="s">
        <v>67</v>
      </c>
      <c r="H187" s="27" t="s">
        <v>66</v>
      </c>
      <c r="I187" t="s">
        <v>1428</v>
      </c>
      <c r="J187" s="27" t="s">
        <v>66</v>
      </c>
      <c r="K187" t="s">
        <v>1444</v>
      </c>
      <c r="L187" s="28" t="s">
        <v>1445</v>
      </c>
      <c r="M187" s="28" t="s">
        <v>1446</v>
      </c>
      <c r="N187" s="29">
        <v>0</v>
      </c>
      <c r="O187" s="29">
        <v>0</v>
      </c>
      <c r="P187" s="30">
        <f t="shared" si="4"/>
        <v>0</v>
      </c>
      <c r="Q187" s="27">
        <v>3</v>
      </c>
      <c r="R187" s="29">
        <v>54.01</v>
      </c>
      <c r="S187" s="27">
        <v>2</v>
      </c>
      <c r="T187" s="29">
        <v>17.52</v>
      </c>
      <c r="U187" s="27">
        <v>0</v>
      </c>
      <c r="V187" s="30">
        <f t="shared" si="1"/>
        <v>197.07</v>
      </c>
      <c r="W187" s="30">
        <f t="shared" si="2"/>
        <v>197.07</v>
      </c>
      <c r="X187" s="12"/>
      <c r="Y187" s="57"/>
      <c r="Z187" s="57"/>
      <c r="AA187" s="57"/>
      <c r="AB187" s="57"/>
    </row>
    <row r="188" spans="1:28" ht="15.75" customHeight="1" x14ac:dyDescent="0.2">
      <c r="A188" s="23" t="s">
        <v>65</v>
      </c>
      <c r="B188" s="24" t="s">
        <v>65</v>
      </c>
      <c r="C188" t="s">
        <v>1447</v>
      </c>
      <c r="D188" t="s">
        <v>1448</v>
      </c>
      <c r="E188" t="s">
        <v>147</v>
      </c>
      <c r="F188" s="21" t="s">
        <v>1449</v>
      </c>
      <c r="G188" s="27" t="s">
        <v>67</v>
      </c>
      <c r="H188" s="27" t="s">
        <v>66</v>
      </c>
      <c r="I188" t="s">
        <v>80</v>
      </c>
      <c r="J188" s="27" t="s">
        <v>66</v>
      </c>
      <c r="K188" t="s">
        <v>1450</v>
      </c>
      <c r="L188" s="28" t="s">
        <v>1445</v>
      </c>
      <c r="M188" s="28" t="s">
        <v>1446</v>
      </c>
      <c r="N188" s="29">
        <v>0</v>
      </c>
      <c r="O188" s="29">
        <v>0</v>
      </c>
      <c r="P188" s="30">
        <f t="shared" si="4"/>
        <v>0</v>
      </c>
      <c r="Q188" s="27">
        <v>3</v>
      </c>
      <c r="R188" s="29">
        <v>54.01</v>
      </c>
      <c r="S188" s="27">
        <v>2</v>
      </c>
      <c r="T188" s="29">
        <v>17.52</v>
      </c>
      <c r="U188" s="27">
        <v>0</v>
      </c>
      <c r="V188" s="30">
        <f t="shared" si="1"/>
        <v>197.07</v>
      </c>
      <c r="W188" s="30">
        <f t="shared" si="2"/>
        <v>197.07</v>
      </c>
      <c r="X188" s="12"/>
      <c r="Y188" s="57"/>
      <c r="Z188" s="57"/>
      <c r="AA188" s="57"/>
      <c r="AB188" s="57"/>
    </row>
    <row r="189" spans="1:28" ht="15.75" customHeight="1" x14ac:dyDescent="0.2">
      <c r="A189" s="23" t="s">
        <v>65</v>
      </c>
      <c r="B189" s="24" t="s">
        <v>65</v>
      </c>
      <c r="C189" s="20"/>
      <c r="D189" s="27"/>
      <c r="E189" s="27"/>
      <c r="F189" s="21"/>
      <c r="G189" s="27"/>
      <c r="H189" s="27" t="s">
        <v>66</v>
      </c>
      <c r="I189" s="21"/>
      <c r="J189" s="27" t="s">
        <v>66</v>
      </c>
      <c r="K189" s="31"/>
      <c r="L189" s="28"/>
      <c r="M189" s="28"/>
      <c r="N189" s="29">
        <v>0</v>
      </c>
      <c r="O189" s="29">
        <v>0</v>
      </c>
      <c r="P189" s="30">
        <f t="shared" si="4"/>
        <v>0</v>
      </c>
      <c r="Q189" s="27"/>
      <c r="R189" s="29">
        <v>54.01</v>
      </c>
      <c r="S189" s="27"/>
      <c r="T189" s="29">
        <v>17.52</v>
      </c>
      <c r="U189" s="27">
        <v>0</v>
      </c>
      <c r="V189" s="30">
        <f t="shared" si="1"/>
        <v>0</v>
      </c>
      <c r="W189" s="30">
        <f t="shared" si="2"/>
        <v>0</v>
      </c>
      <c r="X189" s="12"/>
      <c r="Y189" s="57"/>
      <c r="Z189" s="57"/>
      <c r="AA189" s="57"/>
      <c r="AB189" s="57"/>
    </row>
    <row r="190" spans="1:28" ht="15.75" customHeight="1" x14ac:dyDescent="0.2">
      <c r="A190" s="23" t="s">
        <v>65</v>
      </c>
      <c r="B190" s="24" t="s">
        <v>65</v>
      </c>
      <c r="C190" s="25"/>
      <c r="D190" s="26"/>
      <c r="E190" s="26"/>
      <c r="F190" s="26"/>
      <c r="G190" s="27"/>
      <c r="H190" s="27" t="s">
        <v>66</v>
      </c>
      <c r="I190" s="26"/>
      <c r="J190" s="27" t="s">
        <v>66</v>
      </c>
      <c r="K190" s="26"/>
      <c r="L190" s="28"/>
      <c r="M190" s="28"/>
      <c r="N190" s="29">
        <v>0</v>
      </c>
      <c r="O190" s="29">
        <v>0</v>
      </c>
      <c r="P190" s="30">
        <f t="shared" si="4"/>
        <v>0</v>
      </c>
      <c r="Q190" s="27"/>
      <c r="R190" s="29">
        <v>54.01</v>
      </c>
      <c r="S190" s="27"/>
      <c r="T190" s="29">
        <v>17.52</v>
      </c>
      <c r="U190" s="27">
        <v>0</v>
      </c>
      <c r="V190" s="30">
        <f t="shared" si="1"/>
        <v>0</v>
      </c>
      <c r="W190" s="30">
        <f t="shared" si="2"/>
        <v>0</v>
      </c>
      <c r="X190" s="12"/>
      <c r="Y190" s="57"/>
      <c r="Z190" s="57"/>
      <c r="AA190" s="57"/>
      <c r="AB190" s="57"/>
    </row>
    <row r="191" spans="1:28" ht="15.75" customHeight="1" x14ac:dyDescent="0.2">
      <c r="A191" s="23" t="s">
        <v>65</v>
      </c>
      <c r="B191" s="24" t="s">
        <v>65</v>
      </c>
      <c r="C191" s="25"/>
      <c r="D191" s="26"/>
      <c r="E191" s="26"/>
      <c r="F191" s="26"/>
      <c r="G191" s="27"/>
      <c r="H191" s="27" t="s">
        <v>66</v>
      </c>
      <c r="I191" s="26"/>
      <c r="J191" s="27" t="s">
        <v>66</v>
      </c>
      <c r="K191" s="26"/>
      <c r="L191" s="28"/>
      <c r="M191" s="28"/>
      <c r="N191" s="29">
        <v>0</v>
      </c>
      <c r="O191" s="29">
        <v>0</v>
      </c>
      <c r="P191" s="30">
        <f t="shared" si="4"/>
        <v>0</v>
      </c>
      <c r="Q191" s="27"/>
      <c r="R191" s="29">
        <v>54.01</v>
      </c>
      <c r="S191" s="27"/>
      <c r="T191" s="29">
        <v>17.52</v>
      </c>
      <c r="U191" s="27">
        <v>0</v>
      </c>
      <c r="V191" s="30">
        <f t="shared" si="1"/>
        <v>0</v>
      </c>
      <c r="W191" s="30">
        <f t="shared" si="2"/>
        <v>0</v>
      </c>
      <c r="X191" s="12"/>
      <c r="Y191" s="57"/>
      <c r="Z191" s="57"/>
      <c r="AA191" s="57"/>
      <c r="AB191" s="57"/>
    </row>
    <row r="192" spans="1:28" ht="15.75" customHeight="1" x14ac:dyDescent="0.25">
      <c r="A192" s="23" t="s">
        <v>65</v>
      </c>
      <c r="B192" s="24" t="s">
        <v>65</v>
      </c>
      <c r="C192" t="s">
        <v>1451</v>
      </c>
      <c r="D192" t="s">
        <v>783</v>
      </c>
      <c r="E192" t="s">
        <v>83</v>
      </c>
      <c r="F192" s="61" t="s">
        <v>1452</v>
      </c>
      <c r="G192" s="27" t="s">
        <v>67</v>
      </c>
      <c r="H192" s="27" t="s">
        <v>66</v>
      </c>
      <c r="I192" t="s">
        <v>785</v>
      </c>
      <c r="J192" s="27" t="s">
        <v>66</v>
      </c>
      <c r="K192" t="s">
        <v>1453</v>
      </c>
      <c r="L192" s="28" t="s">
        <v>1454</v>
      </c>
      <c r="M192" s="28" t="s">
        <v>1416</v>
      </c>
      <c r="N192" s="29">
        <v>0</v>
      </c>
      <c r="O192" s="29">
        <v>0</v>
      </c>
      <c r="P192" s="30">
        <f t="shared" si="4"/>
        <v>0</v>
      </c>
      <c r="Q192" s="27">
        <v>8</v>
      </c>
      <c r="R192" s="29">
        <v>54.01</v>
      </c>
      <c r="S192" s="27"/>
      <c r="T192" s="29">
        <v>17.52</v>
      </c>
      <c r="U192" s="27">
        <v>0</v>
      </c>
      <c r="V192" s="30">
        <f t="shared" si="1"/>
        <v>432.08</v>
      </c>
      <c r="W192" s="30">
        <f t="shared" si="2"/>
        <v>432.08</v>
      </c>
      <c r="X192" s="12"/>
      <c r="Y192" s="57"/>
      <c r="Z192" s="57"/>
      <c r="AA192" s="57"/>
      <c r="AB192" s="57"/>
    </row>
    <row r="193" spans="1:28" ht="15.75" customHeight="1" x14ac:dyDescent="0.25">
      <c r="A193" s="23" t="s">
        <v>65</v>
      </c>
      <c r="B193" s="24" t="s">
        <v>65</v>
      </c>
      <c r="C193" t="s">
        <v>1455</v>
      </c>
      <c r="D193" t="s">
        <v>798</v>
      </c>
      <c r="E193" t="s">
        <v>799</v>
      </c>
      <c r="F193" s="61" t="s">
        <v>1456</v>
      </c>
      <c r="G193" s="27" t="s">
        <v>67</v>
      </c>
      <c r="H193" s="27" t="s">
        <v>66</v>
      </c>
      <c r="I193" t="s">
        <v>800</v>
      </c>
      <c r="J193" s="27" t="s">
        <v>66</v>
      </c>
      <c r="K193" t="s">
        <v>1457</v>
      </c>
      <c r="L193" s="28" t="s">
        <v>1458</v>
      </c>
      <c r="M193" s="28" t="s">
        <v>1459</v>
      </c>
      <c r="N193" s="29">
        <v>0</v>
      </c>
      <c r="O193" s="29">
        <v>0</v>
      </c>
      <c r="P193" s="30">
        <f t="shared" si="4"/>
        <v>0</v>
      </c>
      <c r="Q193" s="27">
        <v>3</v>
      </c>
      <c r="R193" s="29">
        <v>54.01</v>
      </c>
      <c r="S193" s="27">
        <v>3</v>
      </c>
      <c r="T193" s="29">
        <v>17.52</v>
      </c>
      <c r="U193" s="27">
        <v>0</v>
      </c>
      <c r="V193" s="30">
        <f t="shared" si="1"/>
        <v>214.59</v>
      </c>
      <c r="W193" s="30">
        <f t="shared" si="2"/>
        <v>214.59</v>
      </c>
      <c r="X193" s="12"/>
      <c r="Y193" s="57"/>
      <c r="Z193" s="57"/>
      <c r="AA193" s="57"/>
      <c r="AB193" s="57"/>
    </row>
    <row r="194" spans="1:28" ht="15.75" customHeight="1" x14ac:dyDescent="0.25">
      <c r="A194" s="23" t="s">
        <v>65</v>
      </c>
      <c r="B194" s="24" t="s">
        <v>65</v>
      </c>
      <c r="C194" t="s">
        <v>804</v>
      </c>
      <c r="D194" t="s">
        <v>805</v>
      </c>
      <c r="E194" t="s">
        <v>83</v>
      </c>
      <c r="F194" s="61" t="s">
        <v>1456</v>
      </c>
      <c r="G194" s="27" t="s">
        <v>67</v>
      </c>
      <c r="H194" s="27" t="s">
        <v>66</v>
      </c>
      <c r="I194" t="s">
        <v>785</v>
      </c>
      <c r="J194" s="27" t="s">
        <v>66</v>
      </c>
      <c r="K194" t="s">
        <v>1460</v>
      </c>
      <c r="L194" s="28" t="s">
        <v>1461</v>
      </c>
      <c r="M194" s="28" t="s">
        <v>1462</v>
      </c>
      <c r="N194" s="29">
        <v>0</v>
      </c>
      <c r="O194" s="29">
        <v>0</v>
      </c>
      <c r="P194" s="30">
        <f t="shared" si="4"/>
        <v>0</v>
      </c>
      <c r="Q194" s="27">
        <v>8</v>
      </c>
      <c r="R194" s="29">
        <v>54.01</v>
      </c>
      <c r="S194" s="27">
        <v>1</v>
      </c>
      <c r="T194" s="29">
        <v>17.52</v>
      </c>
      <c r="U194" s="27">
        <v>0</v>
      </c>
      <c r="V194" s="30">
        <f t="shared" si="1"/>
        <v>449.59999999999997</v>
      </c>
      <c r="W194" s="30">
        <f t="shared" si="2"/>
        <v>449.59999999999997</v>
      </c>
      <c r="X194" s="12"/>
      <c r="Y194" s="57"/>
      <c r="Z194" s="57"/>
      <c r="AA194" s="57"/>
      <c r="AB194" s="57"/>
    </row>
    <row r="195" spans="1:28" ht="15.75" customHeight="1" x14ac:dyDescent="0.25">
      <c r="A195" s="23" t="s">
        <v>65</v>
      </c>
      <c r="B195" s="24" t="s">
        <v>65</v>
      </c>
      <c r="C195" t="s">
        <v>1463</v>
      </c>
      <c r="D195" t="s">
        <v>1464</v>
      </c>
      <c r="E195" t="s">
        <v>83</v>
      </c>
      <c r="F195" s="61" t="s">
        <v>1456</v>
      </c>
      <c r="G195" s="27" t="s">
        <v>67</v>
      </c>
      <c r="H195" s="27" t="s">
        <v>66</v>
      </c>
      <c r="I195" t="s">
        <v>785</v>
      </c>
      <c r="J195" s="27" t="s">
        <v>66</v>
      </c>
      <c r="K195" t="s">
        <v>1465</v>
      </c>
      <c r="L195" s="28" t="s">
        <v>1454</v>
      </c>
      <c r="M195" s="28" t="s">
        <v>1416</v>
      </c>
      <c r="N195" s="29">
        <v>0</v>
      </c>
      <c r="O195" s="29">
        <v>0</v>
      </c>
      <c r="P195" s="30">
        <f t="shared" si="4"/>
        <v>0</v>
      </c>
      <c r="Q195" s="27">
        <v>8</v>
      </c>
      <c r="R195" s="29">
        <v>54.01</v>
      </c>
      <c r="S195" s="27"/>
      <c r="T195" s="29">
        <v>17.52</v>
      </c>
      <c r="U195" s="27">
        <v>0</v>
      </c>
      <c r="V195" s="30">
        <f t="shared" si="1"/>
        <v>432.08</v>
      </c>
      <c r="W195" s="30">
        <f t="shared" si="2"/>
        <v>432.08</v>
      </c>
      <c r="X195" s="12"/>
      <c r="Y195" s="57"/>
      <c r="Z195" s="57"/>
      <c r="AA195" s="57"/>
      <c r="AB195" s="57"/>
    </row>
    <row r="196" spans="1:28" ht="15.75" customHeight="1" x14ac:dyDescent="0.25">
      <c r="A196" s="23" t="s">
        <v>65</v>
      </c>
      <c r="B196" s="24" t="s">
        <v>65</v>
      </c>
      <c r="C196" t="s">
        <v>809</v>
      </c>
      <c r="D196" t="s">
        <v>810</v>
      </c>
      <c r="E196" t="s">
        <v>799</v>
      </c>
      <c r="F196" s="61" t="s">
        <v>1456</v>
      </c>
      <c r="G196" s="27" t="s">
        <v>67</v>
      </c>
      <c r="H196" s="27" t="s">
        <v>66</v>
      </c>
      <c r="I196" t="s">
        <v>811</v>
      </c>
      <c r="J196" s="27" t="s">
        <v>66</v>
      </c>
      <c r="K196" t="s">
        <v>1466</v>
      </c>
      <c r="L196" s="28" t="s">
        <v>1454</v>
      </c>
      <c r="M196" s="28" t="s">
        <v>1416</v>
      </c>
      <c r="N196" s="29">
        <v>0</v>
      </c>
      <c r="O196" s="29">
        <v>0</v>
      </c>
      <c r="P196" s="30">
        <f t="shared" si="4"/>
        <v>0</v>
      </c>
      <c r="Q196" s="27">
        <v>8</v>
      </c>
      <c r="R196" s="29">
        <v>54.01</v>
      </c>
      <c r="S196" s="27"/>
      <c r="T196" s="29">
        <v>17.52</v>
      </c>
      <c r="U196" s="27">
        <v>0</v>
      </c>
      <c r="V196" s="30">
        <f t="shared" si="1"/>
        <v>432.08</v>
      </c>
      <c r="W196" s="30">
        <f t="shared" si="2"/>
        <v>432.08</v>
      </c>
      <c r="X196" s="12"/>
      <c r="Y196" s="57"/>
      <c r="Z196" s="57"/>
      <c r="AA196" s="57"/>
      <c r="AB196" s="57"/>
    </row>
    <row r="197" spans="1:28" ht="15.75" customHeight="1" x14ac:dyDescent="0.25">
      <c r="A197" s="23" t="s">
        <v>65</v>
      </c>
      <c r="B197" s="24" t="s">
        <v>65</v>
      </c>
      <c r="C197" t="s">
        <v>815</v>
      </c>
      <c r="D197" t="s">
        <v>816</v>
      </c>
      <c r="E197" t="s">
        <v>83</v>
      </c>
      <c r="F197" s="61" t="s">
        <v>1456</v>
      </c>
      <c r="G197" s="27" t="s">
        <v>67</v>
      </c>
      <c r="H197" s="27" t="s">
        <v>66</v>
      </c>
      <c r="I197" t="s">
        <v>800</v>
      </c>
      <c r="J197" s="27" t="s">
        <v>66</v>
      </c>
      <c r="K197" t="s">
        <v>1467</v>
      </c>
      <c r="L197" s="28" t="s">
        <v>1458</v>
      </c>
      <c r="M197" s="28" t="s">
        <v>1459</v>
      </c>
      <c r="N197" s="29">
        <v>0</v>
      </c>
      <c r="O197" s="29">
        <v>0</v>
      </c>
      <c r="P197" s="30">
        <f t="shared" si="4"/>
        <v>0</v>
      </c>
      <c r="Q197" s="27">
        <v>3</v>
      </c>
      <c r="R197" s="29">
        <v>54.01</v>
      </c>
      <c r="S197" s="27">
        <v>3</v>
      </c>
      <c r="T197" s="29">
        <v>17.52</v>
      </c>
      <c r="U197" s="27">
        <v>0</v>
      </c>
      <c r="V197" s="30">
        <f t="shared" si="1"/>
        <v>214.59</v>
      </c>
      <c r="W197" s="30">
        <f t="shared" si="2"/>
        <v>214.59</v>
      </c>
      <c r="X197" s="12"/>
      <c r="Y197" s="57"/>
      <c r="Z197" s="57"/>
      <c r="AA197" s="57"/>
      <c r="AB197" s="57"/>
    </row>
    <row r="198" spans="1:28" ht="15.75" customHeight="1" x14ac:dyDescent="0.25">
      <c r="A198" s="23" t="s">
        <v>65</v>
      </c>
      <c r="B198" s="24" t="s">
        <v>65</v>
      </c>
      <c r="C198" t="s">
        <v>818</v>
      </c>
      <c r="D198" t="s">
        <v>819</v>
      </c>
      <c r="E198" t="s">
        <v>83</v>
      </c>
      <c r="F198" s="61" t="s">
        <v>1456</v>
      </c>
      <c r="G198" s="27" t="s">
        <v>67</v>
      </c>
      <c r="H198" s="27" t="s">
        <v>66</v>
      </c>
      <c r="I198" t="s">
        <v>800</v>
      </c>
      <c r="J198" s="27" t="s">
        <v>66</v>
      </c>
      <c r="K198" t="s">
        <v>1467</v>
      </c>
      <c r="L198" s="28" t="s">
        <v>1458</v>
      </c>
      <c r="M198" s="28" t="s">
        <v>1459</v>
      </c>
      <c r="N198" s="29">
        <v>0</v>
      </c>
      <c r="O198" s="29">
        <v>0</v>
      </c>
      <c r="P198" s="30">
        <f t="shared" si="4"/>
        <v>0</v>
      </c>
      <c r="Q198" s="27">
        <v>3</v>
      </c>
      <c r="R198" s="29">
        <v>54.01</v>
      </c>
      <c r="S198" s="27">
        <v>3</v>
      </c>
      <c r="T198" s="29">
        <v>17.52</v>
      </c>
      <c r="U198" s="27">
        <v>0</v>
      </c>
      <c r="V198" s="30">
        <f t="shared" si="1"/>
        <v>214.59</v>
      </c>
      <c r="W198" s="30">
        <f t="shared" si="2"/>
        <v>214.59</v>
      </c>
      <c r="X198" s="12"/>
      <c r="Y198" s="57"/>
      <c r="Z198" s="57"/>
      <c r="AA198" s="57"/>
      <c r="AB198" s="57"/>
    </row>
    <row r="199" spans="1:28" ht="15.75" customHeight="1" x14ac:dyDescent="0.25">
      <c r="A199" s="23" t="s">
        <v>65</v>
      </c>
      <c r="B199" s="24" t="s">
        <v>65</v>
      </c>
      <c r="C199" t="s">
        <v>821</v>
      </c>
      <c r="D199" t="s">
        <v>822</v>
      </c>
      <c r="E199" t="s">
        <v>823</v>
      </c>
      <c r="F199" s="61" t="s">
        <v>1456</v>
      </c>
      <c r="G199" s="27" t="s">
        <v>67</v>
      </c>
      <c r="H199" s="27" t="s">
        <v>66</v>
      </c>
      <c r="I199" t="s">
        <v>785</v>
      </c>
      <c r="J199" s="27" t="s">
        <v>66</v>
      </c>
      <c r="K199" t="s">
        <v>1468</v>
      </c>
      <c r="L199" s="28" t="s">
        <v>1454</v>
      </c>
      <c r="M199" s="28" t="s">
        <v>1416</v>
      </c>
      <c r="N199" s="29">
        <v>0</v>
      </c>
      <c r="O199" s="29">
        <v>0</v>
      </c>
      <c r="P199" s="30">
        <f t="shared" si="4"/>
        <v>0</v>
      </c>
      <c r="Q199" s="27">
        <v>8</v>
      </c>
      <c r="R199" s="29">
        <v>54.01</v>
      </c>
      <c r="S199" s="27"/>
      <c r="T199" s="29">
        <v>17.52</v>
      </c>
      <c r="U199" s="27">
        <v>0</v>
      </c>
      <c r="V199" s="30">
        <f t="shared" si="1"/>
        <v>432.08</v>
      </c>
      <c r="W199" s="30">
        <f t="shared" si="2"/>
        <v>432.08</v>
      </c>
      <c r="X199" s="12"/>
      <c r="Y199" s="57"/>
      <c r="Z199" s="57"/>
      <c r="AA199" s="57"/>
      <c r="AB199" s="57"/>
    </row>
    <row r="200" spans="1:28" ht="15.75" customHeight="1" x14ac:dyDescent="0.25">
      <c r="A200" s="23" t="s">
        <v>65</v>
      </c>
      <c r="B200" s="24" t="s">
        <v>65</v>
      </c>
      <c r="C200" t="s">
        <v>825</v>
      </c>
      <c r="D200" t="s">
        <v>826</v>
      </c>
      <c r="E200" s="61" t="s">
        <v>1469</v>
      </c>
      <c r="F200" s="61" t="s">
        <v>1456</v>
      </c>
      <c r="G200" s="27" t="s">
        <v>67</v>
      </c>
      <c r="H200" s="27" t="s">
        <v>66</v>
      </c>
      <c r="I200" t="s">
        <v>785</v>
      </c>
      <c r="J200" s="27" t="s">
        <v>66</v>
      </c>
      <c r="K200" t="s">
        <v>1465</v>
      </c>
      <c r="L200" s="28" t="s">
        <v>1454</v>
      </c>
      <c r="M200" s="28" t="s">
        <v>1416</v>
      </c>
      <c r="N200" s="29">
        <v>0</v>
      </c>
      <c r="O200" s="29">
        <v>0</v>
      </c>
      <c r="P200" s="30">
        <f t="shared" ref="P200:P263" si="5">N200+O200</f>
        <v>0</v>
      </c>
      <c r="Q200" s="27">
        <v>8</v>
      </c>
      <c r="R200" s="29">
        <v>54.01</v>
      </c>
      <c r="S200" s="27"/>
      <c r="T200" s="29">
        <v>17.52</v>
      </c>
      <c r="U200" s="27">
        <v>0</v>
      </c>
      <c r="V200" s="30">
        <f t="shared" si="1"/>
        <v>432.08</v>
      </c>
      <c r="W200" s="30">
        <f t="shared" si="2"/>
        <v>432.08</v>
      </c>
      <c r="X200" s="12"/>
      <c r="Y200" s="57"/>
      <c r="Z200" s="57"/>
      <c r="AA200" s="57"/>
      <c r="AB200" s="57"/>
    </row>
    <row r="201" spans="1:28" ht="15.75" customHeight="1" x14ac:dyDescent="0.25">
      <c r="A201" s="23" t="s">
        <v>65</v>
      </c>
      <c r="B201" s="24" t="s">
        <v>65</v>
      </c>
      <c r="C201" t="s">
        <v>833</v>
      </c>
      <c r="D201" t="s">
        <v>834</v>
      </c>
      <c r="E201" t="s">
        <v>83</v>
      </c>
      <c r="F201" s="61" t="s">
        <v>1456</v>
      </c>
      <c r="G201" s="27" t="s">
        <v>67</v>
      </c>
      <c r="H201" s="27" t="s">
        <v>66</v>
      </c>
      <c r="I201" t="s">
        <v>785</v>
      </c>
      <c r="J201" s="27" t="s">
        <v>66</v>
      </c>
      <c r="K201" t="s">
        <v>1470</v>
      </c>
      <c r="L201" s="28" t="s">
        <v>1471</v>
      </c>
      <c r="M201" s="28" t="s">
        <v>1472</v>
      </c>
      <c r="N201" s="29">
        <v>0</v>
      </c>
      <c r="O201" s="29">
        <v>0</v>
      </c>
      <c r="P201" s="30">
        <f t="shared" si="5"/>
        <v>0</v>
      </c>
      <c r="Q201" s="27">
        <v>3</v>
      </c>
      <c r="R201" s="29">
        <v>54.01</v>
      </c>
      <c r="S201" s="27">
        <v>3</v>
      </c>
      <c r="T201" s="29">
        <v>17.52</v>
      </c>
      <c r="U201" s="27">
        <v>0</v>
      </c>
      <c r="V201" s="30">
        <f t="shared" si="1"/>
        <v>214.59</v>
      </c>
      <c r="W201" s="30">
        <f t="shared" si="2"/>
        <v>214.59</v>
      </c>
      <c r="X201" s="12"/>
      <c r="Y201" s="57"/>
      <c r="Z201" s="57"/>
      <c r="AA201" s="57"/>
      <c r="AB201" s="57"/>
    </row>
    <row r="202" spans="1:28" ht="15.75" customHeight="1" x14ac:dyDescent="0.2">
      <c r="A202" s="23" t="s">
        <v>65</v>
      </c>
      <c r="B202" s="24" t="s">
        <v>65</v>
      </c>
      <c r="C202" s="26"/>
      <c r="D202" s="26"/>
      <c r="E202" s="26"/>
      <c r="F202" s="26"/>
      <c r="G202" s="27" t="s">
        <v>67</v>
      </c>
      <c r="H202" s="27" t="s">
        <v>66</v>
      </c>
      <c r="I202" s="21"/>
      <c r="J202" s="27" t="s">
        <v>66</v>
      </c>
      <c r="K202" s="26"/>
      <c r="L202" s="28"/>
      <c r="M202" s="28"/>
      <c r="N202" s="29">
        <v>0</v>
      </c>
      <c r="O202" s="29">
        <v>0</v>
      </c>
      <c r="P202" s="30">
        <f t="shared" si="5"/>
        <v>0</v>
      </c>
      <c r="Q202" s="27"/>
      <c r="R202" s="29">
        <v>54.01</v>
      </c>
      <c r="S202" s="27"/>
      <c r="T202" s="29">
        <v>17.52</v>
      </c>
      <c r="U202" s="27">
        <v>0</v>
      </c>
      <c r="V202" s="30">
        <f t="shared" si="1"/>
        <v>0</v>
      </c>
      <c r="W202" s="30">
        <f t="shared" si="2"/>
        <v>0</v>
      </c>
      <c r="X202" s="12"/>
      <c r="Y202" s="57"/>
      <c r="Z202" s="57"/>
      <c r="AA202" s="57"/>
      <c r="AB202" s="57"/>
    </row>
    <row r="203" spans="1:28" ht="15.75" customHeight="1" x14ac:dyDescent="0.2">
      <c r="A203" s="23" t="s">
        <v>65</v>
      </c>
      <c r="B203" s="24" t="s">
        <v>65</v>
      </c>
      <c r="C203" s="26"/>
      <c r="D203" s="26"/>
      <c r="E203" s="26"/>
      <c r="F203" s="26"/>
      <c r="G203" s="27" t="s">
        <v>67</v>
      </c>
      <c r="H203" s="27" t="s">
        <v>66</v>
      </c>
      <c r="I203" s="21"/>
      <c r="J203" s="27" t="s">
        <v>66</v>
      </c>
      <c r="K203" s="26"/>
      <c r="L203" s="28"/>
      <c r="M203" s="28"/>
      <c r="N203" s="29">
        <v>0</v>
      </c>
      <c r="O203" s="29">
        <v>0</v>
      </c>
      <c r="P203" s="30">
        <f t="shared" si="5"/>
        <v>0</v>
      </c>
      <c r="Q203" s="27"/>
      <c r="R203" s="29">
        <v>54.01</v>
      </c>
      <c r="S203" s="27"/>
      <c r="T203" s="29">
        <v>17.52</v>
      </c>
      <c r="U203" s="27">
        <v>0</v>
      </c>
      <c r="V203" s="30">
        <f t="shared" si="1"/>
        <v>0</v>
      </c>
      <c r="W203" s="30">
        <f t="shared" si="2"/>
        <v>0</v>
      </c>
      <c r="X203" s="12"/>
      <c r="Y203" s="57"/>
      <c r="Z203" s="57"/>
      <c r="AA203" s="57"/>
      <c r="AB203" s="57"/>
    </row>
    <row r="204" spans="1:28" ht="15.75" customHeight="1" x14ac:dyDescent="0.2">
      <c r="A204" s="23" t="s">
        <v>65</v>
      </c>
      <c r="B204" s="24" t="s">
        <v>65</v>
      </c>
      <c r="C204" s="26"/>
      <c r="D204" s="26"/>
      <c r="E204" s="26"/>
      <c r="F204" s="26"/>
      <c r="G204" s="27" t="s">
        <v>67</v>
      </c>
      <c r="H204" s="27" t="s">
        <v>66</v>
      </c>
      <c r="I204" s="21"/>
      <c r="J204" s="27" t="s">
        <v>66</v>
      </c>
      <c r="K204" s="26"/>
      <c r="L204" s="28"/>
      <c r="M204" s="28"/>
      <c r="N204" s="29">
        <v>0</v>
      </c>
      <c r="O204" s="29">
        <v>0</v>
      </c>
      <c r="P204" s="30">
        <f t="shared" si="5"/>
        <v>0</v>
      </c>
      <c r="Q204" s="27"/>
      <c r="R204" s="29">
        <v>54.01</v>
      </c>
      <c r="S204" s="27"/>
      <c r="T204" s="29">
        <v>17.52</v>
      </c>
      <c r="U204" s="27">
        <v>0</v>
      </c>
      <c r="V204" s="30">
        <f t="shared" si="1"/>
        <v>0</v>
      </c>
      <c r="W204" s="30">
        <f t="shared" si="2"/>
        <v>0</v>
      </c>
      <c r="X204" s="12"/>
      <c r="Y204" s="57"/>
      <c r="Z204" s="57"/>
      <c r="AA204" s="57"/>
      <c r="AB204" s="57"/>
    </row>
    <row r="205" spans="1:28" ht="15.75" customHeight="1" x14ac:dyDescent="0.2">
      <c r="A205" s="23" t="s">
        <v>65</v>
      </c>
      <c r="B205" s="24" t="s">
        <v>65</v>
      </c>
      <c r="C205" s="26"/>
      <c r="D205" s="26"/>
      <c r="E205" s="27"/>
      <c r="F205" s="26"/>
      <c r="G205" s="27" t="s">
        <v>67</v>
      </c>
      <c r="H205" s="27" t="s">
        <v>66</v>
      </c>
      <c r="I205" s="26"/>
      <c r="J205" s="27" t="s">
        <v>66</v>
      </c>
      <c r="K205" s="26"/>
      <c r="L205" s="28"/>
      <c r="M205" s="28"/>
      <c r="N205" s="29">
        <v>0</v>
      </c>
      <c r="O205" s="29">
        <v>0</v>
      </c>
      <c r="P205" s="30">
        <f t="shared" si="5"/>
        <v>0</v>
      </c>
      <c r="Q205" s="27"/>
      <c r="R205" s="29">
        <v>54.01</v>
      </c>
      <c r="S205" s="27"/>
      <c r="T205" s="29">
        <v>17.52</v>
      </c>
      <c r="U205" s="27">
        <v>0</v>
      </c>
      <c r="V205" s="30">
        <f t="shared" si="1"/>
        <v>0</v>
      </c>
      <c r="W205" s="30">
        <f t="shared" si="2"/>
        <v>0</v>
      </c>
      <c r="X205" s="12"/>
      <c r="Y205" s="57"/>
      <c r="Z205" s="57"/>
      <c r="AA205" s="57"/>
      <c r="AB205" s="57"/>
    </row>
    <row r="206" spans="1:28" ht="15.75" customHeight="1" x14ac:dyDescent="0.2">
      <c r="A206" s="23" t="s">
        <v>65</v>
      </c>
      <c r="B206" s="24" t="s">
        <v>65</v>
      </c>
      <c r="C206" s="26"/>
      <c r="D206" s="26"/>
      <c r="E206" s="26"/>
      <c r="F206" s="26"/>
      <c r="G206" s="27" t="s">
        <v>67</v>
      </c>
      <c r="H206" s="27" t="s">
        <v>66</v>
      </c>
      <c r="I206" s="21"/>
      <c r="J206" s="27" t="s">
        <v>66</v>
      </c>
      <c r="K206" s="26"/>
      <c r="L206" s="28"/>
      <c r="M206" s="28"/>
      <c r="N206" s="29">
        <v>0</v>
      </c>
      <c r="O206" s="29">
        <v>0</v>
      </c>
      <c r="P206" s="30">
        <f t="shared" si="5"/>
        <v>0</v>
      </c>
      <c r="Q206" s="27"/>
      <c r="R206" s="29">
        <v>54.01</v>
      </c>
      <c r="S206" s="27"/>
      <c r="T206" s="29">
        <v>17.52</v>
      </c>
      <c r="U206" s="27">
        <v>0</v>
      </c>
      <c r="V206" s="30">
        <f t="shared" si="1"/>
        <v>0</v>
      </c>
      <c r="W206" s="30">
        <f t="shared" si="2"/>
        <v>0</v>
      </c>
      <c r="X206" s="12"/>
      <c r="Y206" s="57"/>
      <c r="Z206" s="57"/>
      <c r="AA206" s="57"/>
      <c r="AB206" s="57"/>
    </row>
    <row r="207" spans="1:28" ht="15.75" customHeight="1" x14ac:dyDescent="0.2">
      <c r="A207" s="23" t="s">
        <v>65</v>
      </c>
      <c r="B207" s="24" t="s">
        <v>65</v>
      </c>
      <c r="C207" s="26"/>
      <c r="D207" s="26"/>
      <c r="E207" s="26"/>
      <c r="F207" s="26"/>
      <c r="G207" s="27" t="s">
        <v>67</v>
      </c>
      <c r="H207" s="27" t="s">
        <v>66</v>
      </c>
      <c r="I207" s="26"/>
      <c r="J207" s="27" t="s">
        <v>66</v>
      </c>
      <c r="K207" s="26"/>
      <c r="L207" s="28"/>
      <c r="M207" s="28"/>
      <c r="N207" s="29">
        <v>0</v>
      </c>
      <c r="O207" s="29">
        <v>0</v>
      </c>
      <c r="P207" s="30">
        <f t="shared" si="5"/>
        <v>0</v>
      </c>
      <c r="Q207" s="27"/>
      <c r="R207" s="29">
        <v>54.01</v>
      </c>
      <c r="S207" s="27"/>
      <c r="T207" s="29">
        <v>17.52</v>
      </c>
      <c r="U207" s="27">
        <v>0</v>
      </c>
      <c r="V207" s="30">
        <f t="shared" si="1"/>
        <v>0</v>
      </c>
      <c r="W207" s="30">
        <f t="shared" si="2"/>
        <v>0</v>
      </c>
      <c r="X207" s="12"/>
      <c r="Y207" s="57"/>
      <c r="Z207" s="57"/>
      <c r="AA207" s="57"/>
      <c r="AB207" s="57"/>
    </row>
    <row r="208" spans="1:28" ht="15.75" customHeight="1" x14ac:dyDescent="0.2">
      <c r="A208" s="23" t="s">
        <v>65</v>
      </c>
      <c r="B208" s="24" t="s">
        <v>65</v>
      </c>
      <c r="C208" s="26"/>
      <c r="D208" s="26"/>
      <c r="E208" s="26"/>
      <c r="F208" s="26"/>
      <c r="G208" s="27" t="s">
        <v>67</v>
      </c>
      <c r="H208" s="27" t="s">
        <v>66</v>
      </c>
      <c r="I208" s="26"/>
      <c r="J208" s="27" t="s">
        <v>66</v>
      </c>
      <c r="K208" s="26"/>
      <c r="L208" s="28"/>
      <c r="M208" s="28"/>
      <c r="N208" s="29">
        <v>0</v>
      </c>
      <c r="O208" s="29">
        <v>0</v>
      </c>
      <c r="P208" s="30">
        <f t="shared" si="5"/>
        <v>0</v>
      </c>
      <c r="Q208" s="27"/>
      <c r="R208" s="29">
        <v>54.01</v>
      </c>
      <c r="S208" s="27"/>
      <c r="T208" s="29">
        <v>17.52</v>
      </c>
      <c r="U208" s="27">
        <v>0</v>
      </c>
      <c r="V208" s="30">
        <f t="shared" si="1"/>
        <v>0</v>
      </c>
      <c r="W208" s="30">
        <f t="shared" si="2"/>
        <v>0</v>
      </c>
      <c r="X208" s="12"/>
      <c r="Y208" s="57"/>
      <c r="Z208" s="57"/>
      <c r="AA208" s="57"/>
      <c r="AB208" s="57"/>
    </row>
    <row r="209" spans="1:28" ht="15.75" customHeight="1" x14ac:dyDescent="0.2">
      <c r="A209" s="23" t="s">
        <v>65</v>
      </c>
      <c r="B209" s="24" t="s">
        <v>65</v>
      </c>
      <c r="C209" s="26"/>
      <c r="D209" s="26"/>
      <c r="E209" s="26"/>
      <c r="F209" s="26"/>
      <c r="G209" s="27" t="s">
        <v>67</v>
      </c>
      <c r="H209" s="27" t="s">
        <v>66</v>
      </c>
      <c r="I209" s="21"/>
      <c r="J209" s="27" t="s">
        <v>66</v>
      </c>
      <c r="K209" s="26"/>
      <c r="L209" s="28"/>
      <c r="M209" s="28"/>
      <c r="N209" s="29">
        <v>0</v>
      </c>
      <c r="O209" s="29">
        <v>0</v>
      </c>
      <c r="P209" s="30">
        <f t="shared" si="5"/>
        <v>0</v>
      </c>
      <c r="Q209" s="27"/>
      <c r="R209" s="29">
        <v>54.01</v>
      </c>
      <c r="S209" s="27"/>
      <c r="T209" s="29">
        <v>17.52</v>
      </c>
      <c r="U209" s="27">
        <v>0</v>
      </c>
      <c r="V209" s="30">
        <f t="shared" si="1"/>
        <v>0</v>
      </c>
      <c r="W209" s="30">
        <f t="shared" si="2"/>
        <v>0</v>
      </c>
      <c r="X209" s="12"/>
      <c r="Y209" s="57"/>
      <c r="Z209" s="57"/>
      <c r="AA209" s="57"/>
      <c r="AB209" s="57"/>
    </row>
    <row r="210" spans="1:28" ht="15.75" customHeight="1" x14ac:dyDescent="0.2">
      <c r="A210" s="23" t="s">
        <v>65</v>
      </c>
      <c r="B210" s="24" t="s">
        <v>65</v>
      </c>
      <c r="C210" s="26"/>
      <c r="D210" s="26"/>
      <c r="E210" s="26"/>
      <c r="F210" s="26"/>
      <c r="G210" s="27" t="s">
        <v>67</v>
      </c>
      <c r="H210" s="27" t="s">
        <v>66</v>
      </c>
      <c r="I210" s="21"/>
      <c r="J210" s="27" t="s">
        <v>66</v>
      </c>
      <c r="K210" s="26"/>
      <c r="L210" s="28"/>
      <c r="M210" s="28"/>
      <c r="N210" s="29">
        <v>0</v>
      </c>
      <c r="O210" s="29">
        <v>0</v>
      </c>
      <c r="P210" s="30">
        <f t="shared" si="5"/>
        <v>0</v>
      </c>
      <c r="Q210" s="27"/>
      <c r="R210" s="29">
        <v>54.01</v>
      </c>
      <c r="S210" s="27"/>
      <c r="T210" s="29">
        <v>17.52</v>
      </c>
      <c r="U210" s="27">
        <v>0</v>
      </c>
      <c r="V210" s="30">
        <f t="shared" si="1"/>
        <v>0</v>
      </c>
      <c r="W210" s="30">
        <f t="shared" si="2"/>
        <v>0</v>
      </c>
      <c r="X210" s="12"/>
      <c r="Y210" s="57"/>
      <c r="Z210" s="57"/>
      <c r="AA210" s="57"/>
      <c r="AB210" s="57"/>
    </row>
    <row r="211" spans="1:28" ht="15.75" customHeight="1" x14ac:dyDescent="0.2">
      <c r="A211" s="23" t="s">
        <v>65</v>
      </c>
      <c r="B211" s="24" t="s">
        <v>65</v>
      </c>
      <c r="C211" s="22"/>
      <c r="D211" s="27"/>
      <c r="E211" s="27"/>
      <c r="F211" s="21"/>
      <c r="G211" s="27"/>
      <c r="H211" s="27" t="s">
        <v>66</v>
      </c>
      <c r="I211" s="21"/>
      <c r="J211" s="27" t="s">
        <v>66</v>
      </c>
      <c r="K211" s="31"/>
      <c r="L211" s="28"/>
      <c r="M211" s="28"/>
      <c r="N211" s="29">
        <v>0</v>
      </c>
      <c r="O211" s="29">
        <v>0</v>
      </c>
      <c r="P211" s="30">
        <f t="shared" si="5"/>
        <v>0</v>
      </c>
      <c r="Q211" s="27"/>
      <c r="R211" s="29">
        <v>54.01</v>
      </c>
      <c r="S211" s="27"/>
      <c r="T211" s="29">
        <v>17.52</v>
      </c>
      <c r="U211" s="27">
        <v>0</v>
      </c>
      <c r="V211" s="30">
        <f t="shared" si="1"/>
        <v>0</v>
      </c>
      <c r="W211" s="30">
        <f t="shared" si="2"/>
        <v>0</v>
      </c>
      <c r="X211" s="12"/>
      <c r="Y211" s="57"/>
      <c r="Z211" s="57"/>
      <c r="AA211" s="57"/>
      <c r="AB211" s="57"/>
    </row>
    <row r="212" spans="1:28" ht="15.75" customHeight="1" x14ac:dyDescent="0.2">
      <c r="A212" s="23" t="s">
        <v>65</v>
      </c>
      <c r="B212" s="24" t="s">
        <v>65</v>
      </c>
      <c r="C212" s="22"/>
      <c r="D212" s="27"/>
      <c r="E212" s="27"/>
      <c r="F212" s="21"/>
      <c r="G212" s="27"/>
      <c r="H212" s="27" t="s">
        <v>66</v>
      </c>
      <c r="I212" s="21"/>
      <c r="J212" s="27" t="s">
        <v>66</v>
      </c>
      <c r="K212" s="31"/>
      <c r="L212" s="28"/>
      <c r="M212" s="28"/>
      <c r="N212" s="29">
        <v>0</v>
      </c>
      <c r="O212" s="29">
        <v>0</v>
      </c>
      <c r="P212" s="30">
        <f t="shared" si="5"/>
        <v>0</v>
      </c>
      <c r="Q212" s="27"/>
      <c r="R212" s="29">
        <v>54.01</v>
      </c>
      <c r="S212" s="27"/>
      <c r="T212" s="29">
        <v>17.52</v>
      </c>
      <c r="U212" s="27">
        <v>0</v>
      </c>
      <c r="V212" s="30">
        <f t="shared" si="1"/>
        <v>0</v>
      </c>
      <c r="W212" s="30">
        <f t="shared" si="2"/>
        <v>0</v>
      </c>
      <c r="X212" s="12"/>
      <c r="Y212" s="57"/>
      <c r="Z212" s="57"/>
      <c r="AA212" s="57"/>
      <c r="AB212" s="57"/>
    </row>
    <row r="213" spans="1:28" ht="15.75" customHeight="1" x14ac:dyDescent="0.2">
      <c r="A213" s="23" t="s">
        <v>65</v>
      </c>
      <c r="B213" s="24" t="s">
        <v>65</v>
      </c>
      <c r="C213" s="22"/>
      <c r="D213" s="27"/>
      <c r="E213" s="27"/>
      <c r="F213" s="21"/>
      <c r="G213" s="27"/>
      <c r="H213" s="27" t="s">
        <v>66</v>
      </c>
      <c r="I213" s="21"/>
      <c r="J213" s="27" t="s">
        <v>66</v>
      </c>
      <c r="K213" s="31"/>
      <c r="L213" s="28"/>
      <c r="M213" s="28"/>
      <c r="N213" s="29">
        <v>0</v>
      </c>
      <c r="O213" s="29">
        <v>0</v>
      </c>
      <c r="P213" s="30">
        <f t="shared" si="5"/>
        <v>0</v>
      </c>
      <c r="Q213" s="27"/>
      <c r="R213" s="29">
        <v>54.01</v>
      </c>
      <c r="S213" s="27"/>
      <c r="T213" s="29">
        <v>17.52</v>
      </c>
      <c r="U213" s="27">
        <v>0</v>
      </c>
      <c r="V213" s="30">
        <f t="shared" si="1"/>
        <v>0</v>
      </c>
      <c r="W213" s="30">
        <f t="shared" si="2"/>
        <v>0</v>
      </c>
      <c r="X213" s="12"/>
      <c r="Y213" s="57"/>
      <c r="Z213" s="57"/>
      <c r="AA213" s="57"/>
      <c r="AB213" s="57"/>
    </row>
    <row r="214" spans="1:28" ht="15.75" customHeight="1" x14ac:dyDescent="0.2">
      <c r="A214" s="23" t="s">
        <v>65</v>
      </c>
      <c r="B214" s="24" t="s">
        <v>65</v>
      </c>
      <c r="C214" s="26"/>
      <c r="D214" s="26"/>
      <c r="E214" s="26"/>
      <c r="F214" s="26"/>
      <c r="G214" s="27" t="s">
        <v>67</v>
      </c>
      <c r="H214" s="27" t="s">
        <v>66</v>
      </c>
      <c r="I214" s="26"/>
      <c r="J214" s="27" t="s">
        <v>66</v>
      </c>
      <c r="K214" s="26"/>
      <c r="L214" s="28"/>
      <c r="M214" s="28"/>
      <c r="N214" s="29">
        <v>0</v>
      </c>
      <c r="O214" s="29">
        <v>0</v>
      </c>
      <c r="P214" s="30">
        <f t="shared" si="5"/>
        <v>0</v>
      </c>
      <c r="Q214" s="27"/>
      <c r="R214" s="29">
        <v>54.01</v>
      </c>
      <c r="S214" s="27"/>
      <c r="T214" s="29">
        <v>17.52</v>
      </c>
      <c r="U214" s="27">
        <v>0</v>
      </c>
      <c r="V214" s="30">
        <f t="shared" si="1"/>
        <v>0</v>
      </c>
      <c r="W214" s="30">
        <f t="shared" si="2"/>
        <v>0</v>
      </c>
      <c r="X214" s="12"/>
      <c r="Y214" s="57"/>
      <c r="Z214" s="57"/>
      <c r="AA214" s="57"/>
      <c r="AB214" s="57"/>
    </row>
    <row r="215" spans="1:28" ht="15.75" customHeight="1" x14ac:dyDescent="0.2">
      <c r="A215" s="23" t="s">
        <v>65</v>
      </c>
      <c r="B215" s="24" t="s">
        <v>65</v>
      </c>
      <c r="C215" s="22"/>
      <c r="D215" s="27"/>
      <c r="E215" s="27"/>
      <c r="F215" s="21"/>
      <c r="G215" s="27"/>
      <c r="H215" s="27" t="s">
        <v>66</v>
      </c>
      <c r="I215" s="21"/>
      <c r="J215" s="27" t="s">
        <v>66</v>
      </c>
      <c r="K215" s="31"/>
      <c r="L215" s="28"/>
      <c r="M215" s="28"/>
      <c r="N215" s="29">
        <v>0</v>
      </c>
      <c r="O215" s="29">
        <v>0</v>
      </c>
      <c r="P215" s="30">
        <f t="shared" si="5"/>
        <v>0</v>
      </c>
      <c r="Q215" s="27"/>
      <c r="R215" s="29">
        <v>54.01</v>
      </c>
      <c r="S215" s="27"/>
      <c r="T215" s="29">
        <v>17.52</v>
      </c>
      <c r="U215" s="27">
        <v>0</v>
      </c>
      <c r="V215" s="30">
        <f t="shared" si="1"/>
        <v>0</v>
      </c>
      <c r="W215" s="30">
        <f t="shared" si="2"/>
        <v>0</v>
      </c>
      <c r="X215" s="12"/>
      <c r="Y215" s="57"/>
      <c r="Z215" s="57"/>
      <c r="AA215" s="57"/>
      <c r="AB215" s="57"/>
    </row>
    <row r="216" spans="1:28" ht="15.75" customHeight="1" x14ac:dyDescent="0.2">
      <c r="A216" s="23" t="s">
        <v>65</v>
      </c>
      <c r="B216" s="24" t="s">
        <v>65</v>
      </c>
      <c r="C216" s="22"/>
      <c r="D216" s="27"/>
      <c r="E216" s="27"/>
      <c r="F216" s="21"/>
      <c r="G216" s="27"/>
      <c r="H216" s="27" t="s">
        <v>66</v>
      </c>
      <c r="I216" s="21"/>
      <c r="J216" s="27" t="s">
        <v>66</v>
      </c>
      <c r="K216" s="31"/>
      <c r="L216" s="28"/>
      <c r="M216" s="28"/>
      <c r="N216" s="29">
        <v>0</v>
      </c>
      <c r="O216" s="29">
        <v>0</v>
      </c>
      <c r="P216" s="30">
        <f t="shared" si="5"/>
        <v>0</v>
      </c>
      <c r="Q216" s="27"/>
      <c r="R216" s="29">
        <v>54.01</v>
      </c>
      <c r="S216" s="27"/>
      <c r="T216" s="29">
        <v>17.52</v>
      </c>
      <c r="U216" s="27">
        <v>0</v>
      </c>
      <c r="V216" s="30">
        <f t="shared" si="1"/>
        <v>0</v>
      </c>
      <c r="W216" s="30">
        <f t="shared" si="2"/>
        <v>0</v>
      </c>
      <c r="X216" s="12"/>
      <c r="Y216" s="57"/>
      <c r="Z216" s="57"/>
      <c r="AA216" s="57"/>
      <c r="AB216" s="57"/>
    </row>
    <row r="217" spans="1:28" ht="15.75" customHeight="1" x14ac:dyDescent="0.2">
      <c r="A217" s="23" t="s">
        <v>65</v>
      </c>
      <c r="B217" s="24" t="s">
        <v>65</v>
      </c>
      <c r="C217" s="22"/>
      <c r="D217" s="27"/>
      <c r="E217" s="27"/>
      <c r="F217" s="21"/>
      <c r="G217" s="27"/>
      <c r="H217" s="27" t="s">
        <v>66</v>
      </c>
      <c r="I217" s="21"/>
      <c r="J217" s="27" t="s">
        <v>66</v>
      </c>
      <c r="K217" s="31"/>
      <c r="L217" s="28"/>
      <c r="M217" s="28"/>
      <c r="N217" s="29">
        <v>0</v>
      </c>
      <c r="O217" s="29">
        <v>0</v>
      </c>
      <c r="P217" s="30">
        <f t="shared" si="5"/>
        <v>0</v>
      </c>
      <c r="Q217" s="27"/>
      <c r="R217" s="29">
        <v>54.01</v>
      </c>
      <c r="S217" s="27"/>
      <c r="T217" s="29">
        <v>17.52</v>
      </c>
      <c r="U217" s="27">
        <v>0</v>
      </c>
      <c r="V217" s="30">
        <f t="shared" si="1"/>
        <v>0</v>
      </c>
      <c r="W217" s="30">
        <f t="shared" si="2"/>
        <v>0</v>
      </c>
      <c r="X217" s="12"/>
      <c r="Y217" s="57"/>
      <c r="Z217" s="57"/>
      <c r="AA217" s="57"/>
      <c r="AB217" s="57"/>
    </row>
    <row r="218" spans="1:28" ht="15.75" customHeight="1" x14ac:dyDescent="0.2">
      <c r="A218" s="23" t="s">
        <v>65</v>
      </c>
      <c r="B218" s="24" t="s">
        <v>65</v>
      </c>
      <c r="C218" s="26"/>
      <c r="D218" s="26"/>
      <c r="E218" s="26"/>
      <c r="F218" s="26"/>
      <c r="G218" s="27" t="s">
        <v>67</v>
      </c>
      <c r="H218" s="27" t="s">
        <v>66</v>
      </c>
      <c r="I218" s="21"/>
      <c r="J218" s="27" t="s">
        <v>66</v>
      </c>
      <c r="K218" s="26"/>
      <c r="L218" s="28"/>
      <c r="M218" s="28"/>
      <c r="N218" s="29">
        <v>0</v>
      </c>
      <c r="O218" s="29">
        <v>0</v>
      </c>
      <c r="P218" s="30">
        <f t="shared" si="5"/>
        <v>0</v>
      </c>
      <c r="Q218" s="27"/>
      <c r="R218" s="29">
        <v>54.01</v>
      </c>
      <c r="S218" s="27"/>
      <c r="T218" s="29">
        <v>17.52</v>
      </c>
      <c r="U218" s="27">
        <v>0</v>
      </c>
      <c r="V218" s="30">
        <f t="shared" si="1"/>
        <v>0</v>
      </c>
      <c r="W218" s="30">
        <f t="shared" si="2"/>
        <v>0</v>
      </c>
      <c r="X218" s="12"/>
      <c r="Y218" s="57"/>
      <c r="Z218" s="57"/>
      <c r="AA218" s="57"/>
      <c r="AB218" s="57"/>
    </row>
    <row r="219" spans="1:28" ht="15.75" customHeight="1" x14ac:dyDescent="0.2">
      <c r="A219" s="23" t="s">
        <v>65</v>
      </c>
      <c r="B219" s="24" t="s">
        <v>65</v>
      </c>
      <c r="C219" s="26"/>
      <c r="D219" s="26"/>
      <c r="E219" s="26"/>
      <c r="F219" s="26"/>
      <c r="G219" s="27" t="s">
        <v>67</v>
      </c>
      <c r="H219" s="27" t="s">
        <v>66</v>
      </c>
      <c r="I219" s="21"/>
      <c r="J219" s="27" t="s">
        <v>66</v>
      </c>
      <c r="K219" s="26"/>
      <c r="L219" s="28"/>
      <c r="M219" s="28"/>
      <c r="N219" s="29">
        <v>0</v>
      </c>
      <c r="O219" s="29">
        <v>0</v>
      </c>
      <c r="P219" s="30">
        <f t="shared" si="5"/>
        <v>0</v>
      </c>
      <c r="Q219" s="27"/>
      <c r="R219" s="29">
        <v>54.01</v>
      </c>
      <c r="S219" s="27"/>
      <c r="T219" s="29">
        <v>17.52</v>
      </c>
      <c r="U219" s="27">
        <v>0</v>
      </c>
      <c r="V219" s="30">
        <f t="shared" si="1"/>
        <v>0</v>
      </c>
      <c r="W219" s="30">
        <f t="shared" si="2"/>
        <v>0</v>
      </c>
      <c r="X219" s="12"/>
      <c r="Y219" s="57"/>
      <c r="Z219" s="57"/>
      <c r="AA219" s="57"/>
      <c r="AB219" s="57"/>
    </row>
    <row r="220" spans="1:28" ht="15.75" customHeight="1" x14ac:dyDescent="0.2">
      <c r="A220" s="23" t="s">
        <v>65</v>
      </c>
      <c r="B220" s="24" t="s">
        <v>65</v>
      </c>
      <c r="C220" s="26"/>
      <c r="D220" s="26"/>
      <c r="E220" s="26"/>
      <c r="F220" s="26"/>
      <c r="G220" s="27" t="s">
        <v>67</v>
      </c>
      <c r="H220" s="27" t="s">
        <v>66</v>
      </c>
      <c r="I220" s="26"/>
      <c r="J220" s="27" t="s">
        <v>66</v>
      </c>
      <c r="K220" s="26"/>
      <c r="L220" s="28"/>
      <c r="M220" s="28"/>
      <c r="N220" s="29">
        <v>0</v>
      </c>
      <c r="O220" s="29">
        <v>0</v>
      </c>
      <c r="P220" s="30">
        <f t="shared" si="5"/>
        <v>0</v>
      </c>
      <c r="Q220" s="27"/>
      <c r="R220" s="29">
        <v>54.01</v>
      </c>
      <c r="S220" s="27"/>
      <c r="T220" s="29">
        <v>17.52</v>
      </c>
      <c r="U220" s="27">
        <v>0</v>
      </c>
      <c r="V220" s="30">
        <f t="shared" si="1"/>
        <v>0</v>
      </c>
      <c r="W220" s="30">
        <f t="shared" si="2"/>
        <v>0</v>
      </c>
      <c r="X220" s="12"/>
      <c r="Y220" s="57"/>
      <c r="Z220" s="57"/>
      <c r="AA220" s="57"/>
      <c r="AB220" s="57"/>
    </row>
    <row r="221" spans="1:28" ht="15.75" customHeight="1" x14ac:dyDescent="0.2">
      <c r="A221" s="23" t="s">
        <v>65</v>
      </c>
      <c r="B221" s="24" t="s">
        <v>65</v>
      </c>
      <c r="C221" s="26"/>
      <c r="D221" s="26"/>
      <c r="E221" s="26"/>
      <c r="F221" s="26"/>
      <c r="G221" s="27" t="s">
        <v>67</v>
      </c>
      <c r="H221" s="27" t="s">
        <v>66</v>
      </c>
      <c r="I221" s="26"/>
      <c r="J221" s="27" t="s">
        <v>66</v>
      </c>
      <c r="K221" s="26"/>
      <c r="L221" s="28"/>
      <c r="M221" s="28"/>
      <c r="N221" s="29">
        <v>0</v>
      </c>
      <c r="O221" s="29">
        <v>0</v>
      </c>
      <c r="P221" s="30">
        <f t="shared" si="5"/>
        <v>0</v>
      </c>
      <c r="Q221" s="27"/>
      <c r="R221" s="29">
        <v>54.01</v>
      </c>
      <c r="S221" s="27"/>
      <c r="T221" s="29">
        <v>17.52</v>
      </c>
      <c r="U221" s="27">
        <v>0</v>
      </c>
      <c r="V221" s="30">
        <f t="shared" si="1"/>
        <v>0</v>
      </c>
      <c r="W221" s="30">
        <f t="shared" si="2"/>
        <v>0</v>
      </c>
      <c r="X221" s="12"/>
      <c r="Y221" s="57"/>
      <c r="Z221" s="57"/>
      <c r="AA221" s="57"/>
      <c r="AB221" s="57"/>
    </row>
    <row r="222" spans="1:28" ht="15.75" customHeight="1" x14ac:dyDescent="0.2">
      <c r="A222" s="23" t="s">
        <v>65</v>
      </c>
      <c r="B222" s="24" t="s">
        <v>65</v>
      </c>
      <c r="C222" s="26"/>
      <c r="D222" s="26"/>
      <c r="E222" s="26"/>
      <c r="F222" s="26"/>
      <c r="G222" s="27" t="s">
        <v>67</v>
      </c>
      <c r="H222" s="27" t="s">
        <v>66</v>
      </c>
      <c r="I222" s="21"/>
      <c r="J222" s="27" t="s">
        <v>66</v>
      </c>
      <c r="K222" s="26"/>
      <c r="L222" s="28"/>
      <c r="M222" s="28"/>
      <c r="N222" s="29">
        <v>0</v>
      </c>
      <c r="O222" s="29">
        <v>0</v>
      </c>
      <c r="P222" s="30">
        <f t="shared" si="5"/>
        <v>0</v>
      </c>
      <c r="Q222" s="27"/>
      <c r="R222" s="29">
        <v>54.01</v>
      </c>
      <c r="S222" s="27"/>
      <c r="T222" s="29">
        <v>17.52</v>
      </c>
      <c r="U222" s="27">
        <v>0</v>
      </c>
      <c r="V222" s="30">
        <f t="shared" si="1"/>
        <v>0</v>
      </c>
      <c r="W222" s="30">
        <f t="shared" si="2"/>
        <v>0</v>
      </c>
      <c r="X222" s="12"/>
      <c r="Y222" s="57"/>
      <c r="Z222" s="57"/>
      <c r="AA222" s="57"/>
      <c r="AB222" s="57"/>
    </row>
    <row r="223" spans="1:28" ht="15.75" customHeight="1" x14ac:dyDescent="0.2">
      <c r="A223" s="23" t="s">
        <v>65</v>
      </c>
      <c r="B223" s="24" t="s">
        <v>65</v>
      </c>
      <c r="C223" s="26"/>
      <c r="D223" s="26"/>
      <c r="E223" s="26"/>
      <c r="F223" s="26"/>
      <c r="G223" s="27" t="s">
        <v>67</v>
      </c>
      <c r="H223" s="27" t="s">
        <v>66</v>
      </c>
      <c r="I223" s="26"/>
      <c r="J223" s="27" t="s">
        <v>66</v>
      </c>
      <c r="K223" s="26"/>
      <c r="L223" s="28"/>
      <c r="M223" s="28"/>
      <c r="N223" s="29">
        <v>0</v>
      </c>
      <c r="O223" s="29">
        <v>0</v>
      </c>
      <c r="P223" s="30">
        <f t="shared" si="5"/>
        <v>0</v>
      </c>
      <c r="Q223" s="27"/>
      <c r="R223" s="29">
        <v>54.01</v>
      </c>
      <c r="S223" s="27"/>
      <c r="T223" s="29">
        <v>17.52</v>
      </c>
      <c r="U223" s="27">
        <v>0</v>
      </c>
      <c r="V223" s="30">
        <f t="shared" si="1"/>
        <v>0</v>
      </c>
      <c r="W223" s="30">
        <f t="shared" si="2"/>
        <v>0</v>
      </c>
      <c r="X223" s="12"/>
      <c r="Y223" s="57"/>
      <c r="Z223" s="57"/>
      <c r="AA223" s="57"/>
      <c r="AB223" s="57"/>
    </row>
    <row r="224" spans="1:28" ht="15.75" customHeight="1" x14ac:dyDescent="0.2">
      <c r="A224" s="23" t="s">
        <v>65</v>
      </c>
      <c r="B224" s="24" t="s">
        <v>65</v>
      </c>
      <c r="C224" s="26"/>
      <c r="D224" s="26"/>
      <c r="E224" s="26"/>
      <c r="F224" s="26"/>
      <c r="G224" s="27" t="s">
        <v>67</v>
      </c>
      <c r="H224" s="27" t="s">
        <v>66</v>
      </c>
      <c r="I224" s="21"/>
      <c r="J224" s="27" t="s">
        <v>66</v>
      </c>
      <c r="K224" s="26"/>
      <c r="L224" s="28"/>
      <c r="M224" s="28"/>
      <c r="N224" s="29">
        <v>0</v>
      </c>
      <c r="O224" s="29">
        <v>0</v>
      </c>
      <c r="P224" s="30">
        <f t="shared" si="5"/>
        <v>0</v>
      </c>
      <c r="Q224" s="27"/>
      <c r="R224" s="29">
        <v>54.01</v>
      </c>
      <c r="S224" s="27"/>
      <c r="T224" s="29">
        <v>17.52</v>
      </c>
      <c r="U224" s="27">
        <v>0</v>
      </c>
      <c r="V224" s="30">
        <f t="shared" si="1"/>
        <v>0</v>
      </c>
      <c r="W224" s="30">
        <f t="shared" si="2"/>
        <v>0</v>
      </c>
      <c r="X224" s="12"/>
      <c r="Y224" s="57"/>
      <c r="Z224" s="57"/>
      <c r="AA224" s="57"/>
      <c r="AB224" s="57"/>
    </row>
    <row r="225" spans="1:28" ht="15.75" customHeight="1" x14ac:dyDescent="0.2">
      <c r="A225" s="23" t="s">
        <v>65</v>
      </c>
      <c r="B225" s="24" t="s">
        <v>65</v>
      </c>
      <c r="C225" s="26"/>
      <c r="D225" s="26"/>
      <c r="E225" s="26"/>
      <c r="F225" s="26"/>
      <c r="G225" s="27" t="s">
        <v>67</v>
      </c>
      <c r="H225" s="27" t="s">
        <v>66</v>
      </c>
      <c r="I225" s="21"/>
      <c r="J225" s="27" t="s">
        <v>66</v>
      </c>
      <c r="K225" s="26"/>
      <c r="L225" s="28"/>
      <c r="M225" s="28"/>
      <c r="N225" s="29">
        <v>0</v>
      </c>
      <c r="O225" s="29">
        <v>0</v>
      </c>
      <c r="P225" s="30">
        <f t="shared" si="5"/>
        <v>0</v>
      </c>
      <c r="Q225" s="27"/>
      <c r="R225" s="29">
        <v>54.01</v>
      </c>
      <c r="S225" s="27"/>
      <c r="T225" s="29">
        <v>17.52</v>
      </c>
      <c r="U225" s="27">
        <v>0</v>
      </c>
      <c r="V225" s="30">
        <f t="shared" si="1"/>
        <v>0</v>
      </c>
      <c r="W225" s="30">
        <f t="shared" si="2"/>
        <v>0</v>
      </c>
      <c r="X225" s="12"/>
      <c r="Y225" s="57"/>
      <c r="Z225" s="57"/>
      <c r="AA225" s="57"/>
      <c r="AB225" s="57"/>
    </row>
    <row r="226" spans="1:28" ht="15.75" customHeight="1" x14ac:dyDescent="0.2">
      <c r="A226" s="23" t="s">
        <v>65</v>
      </c>
      <c r="B226" s="24" t="s">
        <v>65</v>
      </c>
      <c r="C226" s="26"/>
      <c r="D226" s="26"/>
      <c r="E226" s="26"/>
      <c r="F226" s="26"/>
      <c r="G226" s="27" t="s">
        <v>67</v>
      </c>
      <c r="H226" s="27" t="s">
        <v>66</v>
      </c>
      <c r="I226" s="21"/>
      <c r="J226" s="27" t="s">
        <v>66</v>
      </c>
      <c r="K226" s="26"/>
      <c r="L226" s="28"/>
      <c r="M226" s="28"/>
      <c r="N226" s="29">
        <v>0</v>
      </c>
      <c r="O226" s="29">
        <v>0</v>
      </c>
      <c r="P226" s="30">
        <f t="shared" si="5"/>
        <v>0</v>
      </c>
      <c r="Q226" s="27"/>
      <c r="R226" s="29">
        <v>54.01</v>
      </c>
      <c r="S226" s="27"/>
      <c r="T226" s="29">
        <v>17.52</v>
      </c>
      <c r="U226" s="27">
        <v>0</v>
      </c>
      <c r="V226" s="30">
        <f t="shared" si="1"/>
        <v>0</v>
      </c>
      <c r="W226" s="30">
        <f t="shared" si="2"/>
        <v>0</v>
      </c>
      <c r="X226" s="12"/>
      <c r="Y226" s="57"/>
      <c r="Z226" s="57"/>
      <c r="AA226" s="57"/>
      <c r="AB226" s="57"/>
    </row>
    <row r="227" spans="1:28" ht="15.75" customHeight="1" x14ac:dyDescent="0.2">
      <c r="A227" s="23" t="s">
        <v>65</v>
      </c>
      <c r="B227" s="24" t="s">
        <v>65</v>
      </c>
      <c r="C227" s="26"/>
      <c r="D227" s="26"/>
      <c r="E227" s="26"/>
      <c r="F227" s="26"/>
      <c r="G227" s="27" t="s">
        <v>67</v>
      </c>
      <c r="H227" s="27" t="s">
        <v>66</v>
      </c>
      <c r="I227" s="21"/>
      <c r="J227" s="27" t="s">
        <v>66</v>
      </c>
      <c r="K227" s="26"/>
      <c r="L227" s="28"/>
      <c r="M227" s="28"/>
      <c r="N227" s="29">
        <v>0</v>
      </c>
      <c r="O227" s="29">
        <v>0</v>
      </c>
      <c r="P227" s="30">
        <f t="shared" si="5"/>
        <v>0</v>
      </c>
      <c r="Q227" s="27"/>
      <c r="R227" s="29">
        <v>54.01</v>
      </c>
      <c r="S227" s="27"/>
      <c r="T227" s="29">
        <v>17.52</v>
      </c>
      <c r="U227" s="27">
        <v>0</v>
      </c>
      <c r="V227" s="30">
        <f t="shared" si="1"/>
        <v>0</v>
      </c>
      <c r="W227" s="30">
        <f t="shared" si="2"/>
        <v>0</v>
      </c>
      <c r="X227" s="12"/>
      <c r="Y227" s="57"/>
      <c r="Z227" s="57"/>
      <c r="AA227" s="57"/>
      <c r="AB227" s="57"/>
    </row>
    <row r="228" spans="1:28" ht="15.75" customHeight="1" x14ac:dyDescent="0.2">
      <c r="A228" s="23" t="s">
        <v>65</v>
      </c>
      <c r="B228" s="24" t="s">
        <v>65</v>
      </c>
      <c r="C228" s="26"/>
      <c r="D228" s="26"/>
      <c r="E228" s="26"/>
      <c r="F228" s="26"/>
      <c r="G228" s="27" t="s">
        <v>67</v>
      </c>
      <c r="H228" s="27" t="s">
        <v>66</v>
      </c>
      <c r="I228" s="21"/>
      <c r="J228" s="27" t="s">
        <v>66</v>
      </c>
      <c r="K228" s="26"/>
      <c r="L228" s="28"/>
      <c r="M228" s="28"/>
      <c r="N228" s="29">
        <v>0</v>
      </c>
      <c r="O228" s="29">
        <v>0</v>
      </c>
      <c r="P228" s="30">
        <f t="shared" si="5"/>
        <v>0</v>
      </c>
      <c r="Q228" s="27"/>
      <c r="R228" s="29">
        <v>54.01</v>
      </c>
      <c r="S228" s="27"/>
      <c r="T228" s="29">
        <v>17.52</v>
      </c>
      <c r="U228" s="27">
        <v>0</v>
      </c>
      <c r="V228" s="30">
        <f t="shared" si="1"/>
        <v>0</v>
      </c>
      <c r="W228" s="30">
        <f t="shared" si="2"/>
        <v>0</v>
      </c>
      <c r="X228" s="12"/>
      <c r="Y228" s="57"/>
      <c r="Z228" s="57"/>
      <c r="AA228" s="57"/>
      <c r="AB228" s="57"/>
    </row>
    <row r="229" spans="1:28" ht="15.75" customHeight="1" x14ac:dyDescent="0.2">
      <c r="A229" s="23" t="s">
        <v>65</v>
      </c>
      <c r="B229" s="24" t="s">
        <v>65</v>
      </c>
      <c r="C229" s="22"/>
      <c r="D229" s="27"/>
      <c r="E229" s="27"/>
      <c r="F229" s="21"/>
      <c r="G229" s="27"/>
      <c r="H229" s="27" t="s">
        <v>66</v>
      </c>
      <c r="I229" s="21"/>
      <c r="J229" s="27" t="s">
        <v>66</v>
      </c>
      <c r="K229" s="31"/>
      <c r="L229" s="28"/>
      <c r="M229" s="28"/>
      <c r="N229" s="29">
        <v>0</v>
      </c>
      <c r="O229" s="29">
        <v>0</v>
      </c>
      <c r="P229" s="30">
        <f t="shared" si="5"/>
        <v>0</v>
      </c>
      <c r="Q229" s="27"/>
      <c r="R229" s="29">
        <v>54.01</v>
      </c>
      <c r="S229" s="27"/>
      <c r="T229" s="29">
        <v>17.52</v>
      </c>
      <c r="U229" s="27">
        <v>0</v>
      </c>
      <c r="V229" s="30">
        <f t="shared" si="1"/>
        <v>0</v>
      </c>
      <c r="W229" s="30">
        <f t="shared" si="2"/>
        <v>0</v>
      </c>
      <c r="X229" s="12"/>
      <c r="Y229" s="57"/>
      <c r="Z229" s="57"/>
      <c r="AA229" s="57"/>
      <c r="AB229" s="57"/>
    </row>
    <row r="230" spans="1:28" ht="15.75" customHeight="1" x14ac:dyDescent="0.2">
      <c r="A230" s="23" t="s">
        <v>65</v>
      </c>
      <c r="B230" s="24" t="s">
        <v>65</v>
      </c>
      <c r="C230" s="22"/>
      <c r="D230" s="27"/>
      <c r="E230" s="27"/>
      <c r="F230" s="21"/>
      <c r="G230" s="27"/>
      <c r="H230" s="27" t="s">
        <v>66</v>
      </c>
      <c r="I230" s="21"/>
      <c r="J230" s="27" t="s">
        <v>66</v>
      </c>
      <c r="K230" s="31"/>
      <c r="L230" s="28"/>
      <c r="M230" s="28"/>
      <c r="N230" s="29">
        <v>0</v>
      </c>
      <c r="O230" s="29">
        <v>0</v>
      </c>
      <c r="P230" s="30">
        <f t="shared" si="5"/>
        <v>0</v>
      </c>
      <c r="Q230" s="27"/>
      <c r="R230" s="29">
        <v>54.01</v>
      </c>
      <c r="S230" s="27"/>
      <c r="T230" s="29">
        <v>17.52</v>
      </c>
      <c r="U230" s="27">
        <v>0</v>
      </c>
      <c r="V230" s="30">
        <f t="shared" si="1"/>
        <v>0</v>
      </c>
      <c r="W230" s="30">
        <f t="shared" si="2"/>
        <v>0</v>
      </c>
      <c r="X230" s="12"/>
      <c r="Y230" s="57"/>
      <c r="Z230" s="57"/>
      <c r="AA230" s="57"/>
      <c r="AB230" s="57"/>
    </row>
    <row r="231" spans="1:28" ht="15.75" customHeight="1" x14ac:dyDescent="0.2">
      <c r="A231" s="23" t="s">
        <v>65</v>
      </c>
      <c r="B231" s="24" t="s">
        <v>65</v>
      </c>
      <c r="C231" s="22"/>
      <c r="D231" s="27"/>
      <c r="E231" s="27"/>
      <c r="F231" s="21"/>
      <c r="G231" s="27"/>
      <c r="H231" s="27" t="s">
        <v>66</v>
      </c>
      <c r="I231" s="21"/>
      <c r="J231" s="27" t="s">
        <v>66</v>
      </c>
      <c r="K231" s="31"/>
      <c r="L231" s="28"/>
      <c r="M231" s="28"/>
      <c r="N231" s="29">
        <v>0</v>
      </c>
      <c r="O231" s="29">
        <v>0</v>
      </c>
      <c r="P231" s="30">
        <f t="shared" si="5"/>
        <v>0</v>
      </c>
      <c r="Q231" s="27"/>
      <c r="R231" s="29">
        <v>54.01</v>
      </c>
      <c r="S231" s="27"/>
      <c r="T231" s="29">
        <v>17.52</v>
      </c>
      <c r="U231" s="27">
        <v>0</v>
      </c>
      <c r="V231" s="30">
        <f t="shared" si="1"/>
        <v>0</v>
      </c>
      <c r="W231" s="30">
        <f t="shared" si="2"/>
        <v>0</v>
      </c>
      <c r="X231" s="12"/>
      <c r="Y231" s="57"/>
      <c r="Z231" s="57"/>
      <c r="AA231" s="57"/>
      <c r="AB231" s="57"/>
    </row>
    <row r="232" spans="1:28" ht="15.75" customHeight="1" x14ac:dyDescent="0.2">
      <c r="A232" s="23" t="s">
        <v>65</v>
      </c>
      <c r="B232" s="24" t="s">
        <v>65</v>
      </c>
      <c r="C232" s="26"/>
      <c r="D232" s="26"/>
      <c r="E232" s="26"/>
      <c r="F232" s="26"/>
      <c r="G232" s="27" t="s">
        <v>67</v>
      </c>
      <c r="H232" s="27" t="s">
        <v>66</v>
      </c>
      <c r="I232" s="26"/>
      <c r="J232" s="27" t="s">
        <v>66</v>
      </c>
      <c r="K232" s="26"/>
      <c r="L232" s="28"/>
      <c r="M232" s="28"/>
      <c r="N232" s="29">
        <v>0</v>
      </c>
      <c r="O232" s="29">
        <v>0</v>
      </c>
      <c r="P232" s="30">
        <f t="shared" si="5"/>
        <v>0</v>
      </c>
      <c r="Q232" s="27"/>
      <c r="R232" s="29">
        <v>54.01</v>
      </c>
      <c r="S232" s="27"/>
      <c r="T232" s="29">
        <v>17.52</v>
      </c>
      <c r="U232" s="27">
        <v>0</v>
      </c>
      <c r="V232" s="30">
        <f t="shared" si="1"/>
        <v>0</v>
      </c>
      <c r="W232" s="30">
        <f t="shared" si="2"/>
        <v>0</v>
      </c>
      <c r="X232" s="12"/>
      <c r="Y232" s="57"/>
      <c r="Z232" s="57"/>
      <c r="AA232" s="57"/>
      <c r="AB232" s="57"/>
    </row>
    <row r="233" spans="1:28" ht="15.75" customHeight="1" x14ac:dyDescent="0.2">
      <c r="A233" s="23" t="s">
        <v>65</v>
      </c>
      <c r="B233" s="24" t="s">
        <v>65</v>
      </c>
      <c r="C233" s="22"/>
      <c r="D233" s="27"/>
      <c r="E233" s="27"/>
      <c r="F233" s="21"/>
      <c r="G233" s="27"/>
      <c r="H233" s="27" t="s">
        <v>66</v>
      </c>
      <c r="I233" s="21"/>
      <c r="J233" s="27" t="s">
        <v>66</v>
      </c>
      <c r="K233" s="31"/>
      <c r="L233" s="28"/>
      <c r="M233" s="28"/>
      <c r="N233" s="29">
        <v>0</v>
      </c>
      <c r="O233" s="29">
        <v>0</v>
      </c>
      <c r="P233" s="30">
        <f t="shared" si="5"/>
        <v>0</v>
      </c>
      <c r="Q233" s="27"/>
      <c r="R233" s="29">
        <v>54.01</v>
      </c>
      <c r="S233" s="27"/>
      <c r="T233" s="29">
        <v>17.52</v>
      </c>
      <c r="U233" s="27">
        <v>0</v>
      </c>
      <c r="V233" s="30">
        <f t="shared" si="1"/>
        <v>0</v>
      </c>
      <c r="W233" s="30">
        <f t="shared" si="2"/>
        <v>0</v>
      </c>
      <c r="X233" s="12"/>
      <c r="Y233" s="57"/>
      <c r="Z233" s="57"/>
      <c r="AA233" s="57"/>
      <c r="AB233" s="57"/>
    </row>
    <row r="234" spans="1:28" ht="15.75" customHeight="1" x14ac:dyDescent="0.2">
      <c r="A234" s="23" t="s">
        <v>65</v>
      </c>
      <c r="B234" s="24" t="s">
        <v>65</v>
      </c>
      <c r="C234" s="22"/>
      <c r="D234" s="27"/>
      <c r="E234" s="27"/>
      <c r="F234" s="21"/>
      <c r="G234" s="27"/>
      <c r="H234" s="27" t="s">
        <v>66</v>
      </c>
      <c r="I234" s="21"/>
      <c r="J234" s="27" t="s">
        <v>66</v>
      </c>
      <c r="K234" s="31"/>
      <c r="L234" s="28"/>
      <c r="M234" s="28"/>
      <c r="N234" s="29">
        <v>0</v>
      </c>
      <c r="O234" s="29">
        <v>0</v>
      </c>
      <c r="P234" s="30">
        <f t="shared" si="5"/>
        <v>0</v>
      </c>
      <c r="Q234" s="27"/>
      <c r="R234" s="29">
        <v>54.01</v>
      </c>
      <c r="S234" s="27"/>
      <c r="T234" s="29">
        <v>17.52</v>
      </c>
      <c r="U234" s="27">
        <v>0</v>
      </c>
      <c r="V234" s="30">
        <f t="shared" si="1"/>
        <v>0</v>
      </c>
      <c r="W234" s="30">
        <f t="shared" si="2"/>
        <v>0</v>
      </c>
      <c r="X234" s="12"/>
      <c r="Y234" s="57"/>
      <c r="Z234" s="57"/>
      <c r="AA234" s="57"/>
      <c r="AB234" s="57"/>
    </row>
    <row r="235" spans="1:28" ht="15.75" customHeight="1" x14ac:dyDescent="0.2">
      <c r="A235" s="23" t="s">
        <v>65</v>
      </c>
      <c r="B235" s="24" t="s">
        <v>65</v>
      </c>
      <c r="C235" s="22"/>
      <c r="D235" s="27"/>
      <c r="E235" s="27"/>
      <c r="F235" s="21"/>
      <c r="G235" s="27"/>
      <c r="H235" s="27" t="s">
        <v>66</v>
      </c>
      <c r="I235" s="21"/>
      <c r="J235" s="27" t="s">
        <v>66</v>
      </c>
      <c r="K235" s="31"/>
      <c r="L235" s="28"/>
      <c r="M235" s="28"/>
      <c r="N235" s="29">
        <v>0</v>
      </c>
      <c r="O235" s="29">
        <v>0</v>
      </c>
      <c r="P235" s="30">
        <f t="shared" si="5"/>
        <v>0</v>
      </c>
      <c r="Q235" s="27"/>
      <c r="R235" s="29">
        <v>54.01</v>
      </c>
      <c r="S235" s="27"/>
      <c r="T235" s="29">
        <v>17.52</v>
      </c>
      <c r="U235" s="27">
        <v>0</v>
      </c>
      <c r="V235" s="30">
        <f t="shared" si="1"/>
        <v>0</v>
      </c>
      <c r="W235" s="30">
        <f t="shared" si="2"/>
        <v>0</v>
      </c>
      <c r="X235" s="12"/>
      <c r="Y235" s="57"/>
      <c r="Z235" s="57"/>
      <c r="AA235" s="57"/>
      <c r="AB235" s="57"/>
    </row>
    <row r="236" spans="1:28" ht="15.75" customHeight="1" x14ac:dyDescent="0.2">
      <c r="A236" s="23" t="s">
        <v>65</v>
      </c>
      <c r="B236" s="24" t="s">
        <v>65</v>
      </c>
      <c r="C236" s="26"/>
      <c r="D236" s="26"/>
      <c r="E236" s="26"/>
      <c r="F236" s="26"/>
      <c r="G236" s="27" t="s">
        <v>67</v>
      </c>
      <c r="H236" s="27" t="s">
        <v>66</v>
      </c>
      <c r="I236" s="21"/>
      <c r="J236" s="27" t="s">
        <v>66</v>
      </c>
      <c r="K236" s="26"/>
      <c r="L236" s="28"/>
      <c r="M236" s="28"/>
      <c r="N236" s="29">
        <v>0</v>
      </c>
      <c r="O236" s="29">
        <v>0</v>
      </c>
      <c r="P236" s="30">
        <f t="shared" si="5"/>
        <v>0</v>
      </c>
      <c r="Q236" s="27"/>
      <c r="R236" s="29">
        <v>54.01</v>
      </c>
      <c r="S236" s="27"/>
      <c r="T236" s="29">
        <v>17.52</v>
      </c>
      <c r="U236" s="27">
        <v>0</v>
      </c>
      <c r="V236" s="30">
        <f t="shared" si="1"/>
        <v>0</v>
      </c>
      <c r="W236" s="30">
        <f t="shared" si="2"/>
        <v>0</v>
      </c>
      <c r="X236" s="12"/>
      <c r="Y236" s="57"/>
      <c r="Z236" s="57"/>
      <c r="AA236" s="57"/>
      <c r="AB236" s="57"/>
    </row>
    <row r="237" spans="1:28" ht="15.75" customHeight="1" x14ac:dyDescent="0.2">
      <c r="A237" s="23" t="s">
        <v>65</v>
      </c>
      <c r="B237" s="24" t="s">
        <v>65</v>
      </c>
      <c r="C237" s="22"/>
      <c r="D237" s="27"/>
      <c r="E237" s="27"/>
      <c r="F237" s="21"/>
      <c r="G237" s="27"/>
      <c r="H237" s="27" t="s">
        <v>66</v>
      </c>
      <c r="I237" s="21"/>
      <c r="J237" s="27" t="s">
        <v>66</v>
      </c>
      <c r="K237" s="31"/>
      <c r="L237" s="28"/>
      <c r="M237" s="28"/>
      <c r="N237" s="29">
        <v>0</v>
      </c>
      <c r="O237" s="29">
        <v>0</v>
      </c>
      <c r="P237" s="30">
        <f t="shared" si="5"/>
        <v>0</v>
      </c>
      <c r="Q237" s="27"/>
      <c r="R237" s="29">
        <v>54.01</v>
      </c>
      <c r="S237" s="27"/>
      <c r="T237" s="29">
        <v>17.52</v>
      </c>
      <c r="U237" s="27">
        <v>0</v>
      </c>
      <c r="V237" s="30">
        <f t="shared" si="1"/>
        <v>0</v>
      </c>
      <c r="W237" s="30">
        <f t="shared" si="2"/>
        <v>0</v>
      </c>
      <c r="X237" s="12"/>
      <c r="Y237" s="57"/>
      <c r="Z237" s="57"/>
      <c r="AA237" s="57"/>
      <c r="AB237" s="57"/>
    </row>
    <row r="238" spans="1:28" ht="15.75" customHeight="1" x14ac:dyDescent="0.2">
      <c r="A238" s="23" t="s">
        <v>65</v>
      </c>
      <c r="B238" s="24" t="s">
        <v>65</v>
      </c>
      <c r="C238" s="22"/>
      <c r="D238" s="27"/>
      <c r="E238" s="27"/>
      <c r="F238" s="21"/>
      <c r="G238" s="27"/>
      <c r="H238" s="27" t="s">
        <v>66</v>
      </c>
      <c r="I238" s="21"/>
      <c r="J238" s="27" t="s">
        <v>66</v>
      </c>
      <c r="K238" s="31"/>
      <c r="L238" s="28"/>
      <c r="M238" s="28"/>
      <c r="N238" s="29">
        <v>0</v>
      </c>
      <c r="O238" s="29">
        <v>0</v>
      </c>
      <c r="P238" s="30">
        <f t="shared" si="5"/>
        <v>0</v>
      </c>
      <c r="Q238" s="27"/>
      <c r="R238" s="29">
        <v>54.01</v>
      </c>
      <c r="S238" s="27"/>
      <c r="T238" s="29">
        <v>17.52</v>
      </c>
      <c r="U238" s="27">
        <v>0</v>
      </c>
      <c r="V238" s="30">
        <f t="shared" si="1"/>
        <v>0</v>
      </c>
      <c r="W238" s="30">
        <f t="shared" si="2"/>
        <v>0</v>
      </c>
      <c r="X238" s="12"/>
      <c r="Y238" s="57"/>
      <c r="Z238" s="57"/>
      <c r="AA238" s="57"/>
      <c r="AB238" s="57"/>
    </row>
    <row r="239" spans="1:28" ht="15.75" customHeight="1" x14ac:dyDescent="0.2">
      <c r="A239" s="23" t="s">
        <v>65</v>
      </c>
      <c r="B239" s="24" t="s">
        <v>65</v>
      </c>
      <c r="C239" s="22"/>
      <c r="D239" s="27"/>
      <c r="E239" s="27"/>
      <c r="F239" s="21"/>
      <c r="G239" s="27"/>
      <c r="H239" s="27" t="s">
        <v>66</v>
      </c>
      <c r="I239" s="21"/>
      <c r="J239" s="27" t="s">
        <v>66</v>
      </c>
      <c r="K239" s="31"/>
      <c r="L239" s="28"/>
      <c r="M239" s="28"/>
      <c r="N239" s="29">
        <v>0</v>
      </c>
      <c r="O239" s="29">
        <v>0</v>
      </c>
      <c r="P239" s="30">
        <f t="shared" si="5"/>
        <v>0</v>
      </c>
      <c r="Q239" s="27"/>
      <c r="R239" s="29">
        <v>54.01</v>
      </c>
      <c r="S239" s="27"/>
      <c r="T239" s="29">
        <v>17.52</v>
      </c>
      <c r="U239" s="27">
        <v>0</v>
      </c>
      <c r="V239" s="30">
        <f t="shared" si="1"/>
        <v>0</v>
      </c>
      <c r="W239" s="30">
        <f t="shared" si="2"/>
        <v>0</v>
      </c>
      <c r="X239" s="12"/>
      <c r="Y239" s="57"/>
      <c r="Z239" s="57"/>
      <c r="AA239" s="57"/>
      <c r="AB239" s="57"/>
    </row>
    <row r="240" spans="1:28" ht="15.75" customHeight="1" x14ac:dyDescent="0.2">
      <c r="A240" s="23" t="s">
        <v>65</v>
      </c>
      <c r="B240" s="24" t="s">
        <v>65</v>
      </c>
      <c r="C240" s="26"/>
      <c r="D240" s="26"/>
      <c r="E240" s="26"/>
      <c r="F240" s="26"/>
      <c r="G240" s="27" t="s">
        <v>67</v>
      </c>
      <c r="H240" s="27" t="s">
        <v>66</v>
      </c>
      <c r="I240" s="26"/>
      <c r="J240" s="27" t="s">
        <v>66</v>
      </c>
      <c r="K240" s="26"/>
      <c r="L240" s="28"/>
      <c r="M240" s="28"/>
      <c r="N240" s="29">
        <v>0</v>
      </c>
      <c r="O240" s="29">
        <v>0</v>
      </c>
      <c r="P240" s="30">
        <f t="shared" si="5"/>
        <v>0</v>
      </c>
      <c r="Q240" s="27"/>
      <c r="R240" s="29">
        <v>54.01</v>
      </c>
      <c r="S240" s="27"/>
      <c r="T240" s="29">
        <v>17.52</v>
      </c>
      <c r="U240" s="27">
        <v>0</v>
      </c>
      <c r="V240" s="30">
        <f t="shared" si="1"/>
        <v>0</v>
      </c>
      <c r="W240" s="30">
        <f t="shared" si="2"/>
        <v>0</v>
      </c>
      <c r="X240" s="12"/>
      <c r="Y240" s="57"/>
      <c r="Z240" s="57"/>
      <c r="AA240" s="57"/>
      <c r="AB240" s="57"/>
    </row>
    <row r="241" spans="1:28" ht="15.75" customHeight="1" x14ac:dyDescent="0.2">
      <c r="A241" s="23" t="s">
        <v>65</v>
      </c>
      <c r="B241" s="24" t="s">
        <v>65</v>
      </c>
      <c r="C241" s="26"/>
      <c r="D241" s="26"/>
      <c r="E241" s="26"/>
      <c r="F241" s="26"/>
      <c r="G241" s="27" t="s">
        <v>67</v>
      </c>
      <c r="H241" s="27" t="s">
        <v>66</v>
      </c>
      <c r="I241" s="26"/>
      <c r="J241" s="27" t="s">
        <v>66</v>
      </c>
      <c r="K241" s="26"/>
      <c r="L241" s="28"/>
      <c r="M241" s="28"/>
      <c r="N241" s="29">
        <v>0</v>
      </c>
      <c r="O241" s="29">
        <v>0</v>
      </c>
      <c r="P241" s="30">
        <f t="shared" si="5"/>
        <v>0</v>
      </c>
      <c r="Q241" s="27"/>
      <c r="R241" s="29">
        <v>54.01</v>
      </c>
      <c r="S241" s="27"/>
      <c r="T241" s="29">
        <v>17.52</v>
      </c>
      <c r="U241" s="27">
        <v>0</v>
      </c>
      <c r="V241" s="30">
        <f t="shared" si="1"/>
        <v>0</v>
      </c>
      <c r="W241" s="30">
        <f t="shared" si="2"/>
        <v>0</v>
      </c>
      <c r="X241" s="12"/>
      <c r="Y241" s="57"/>
      <c r="Z241" s="57"/>
      <c r="AA241" s="57"/>
      <c r="AB241" s="57"/>
    </row>
    <row r="242" spans="1:28" ht="15.75" customHeight="1" x14ac:dyDescent="0.2">
      <c r="A242" s="23" t="s">
        <v>65</v>
      </c>
      <c r="B242" s="24" t="s">
        <v>65</v>
      </c>
      <c r="C242" s="26"/>
      <c r="D242" s="26"/>
      <c r="E242" s="26"/>
      <c r="F242" s="26"/>
      <c r="G242" s="27" t="s">
        <v>67</v>
      </c>
      <c r="H242" s="27" t="s">
        <v>66</v>
      </c>
      <c r="I242" s="26"/>
      <c r="J242" s="27" t="s">
        <v>66</v>
      </c>
      <c r="K242" s="26"/>
      <c r="L242" s="28"/>
      <c r="M242" s="28"/>
      <c r="N242" s="29">
        <v>0</v>
      </c>
      <c r="O242" s="29">
        <v>0</v>
      </c>
      <c r="P242" s="30">
        <f t="shared" si="5"/>
        <v>0</v>
      </c>
      <c r="Q242" s="27"/>
      <c r="R242" s="29">
        <v>54.01</v>
      </c>
      <c r="S242" s="27"/>
      <c r="T242" s="29">
        <v>17.52</v>
      </c>
      <c r="U242" s="27">
        <v>0</v>
      </c>
      <c r="V242" s="30">
        <f t="shared" si="1"/>
        <v>0</v>
      </c>
      <c r="W242" s="30">
        <f t="shared" si="2"/>
        <v>0</v>
      </c>
      <c r="X242" s="12"/>
      <c r="Y242" s="57"/>
      <c r="Z242" s="57"/>
      <c r="AA242" s="57"/>
      <c r="AB242" s="57"/>
    </row>
    <row r="243" spans="1:28" ht="15.75" customHeight="1" x14ac:dyDescent="0.2">
      <c r="A243" s="23" t="s">
        <v>65</v>
      </c>
      <c r="B243" s="24" t="s">
        <v>65</v>
      </c>
      <c r="C243" s="26"/>
      <c r="D243" s="26"/>
      <c r="E243" s="26"/>
      <c r="F243" s="26"/>
      <c r="G243" s="27" t="s">
        <v>67</v>
      </c>
      <c r="H243" s="27" t="s">
        <v>66</v>
      </c>
      <c r="I243" s="26"/>
      <c r="J243" s="27" t="s">
        <v>66</v>
      </c>
      <c r="K243" s="26"/>
      <c r="L243" s="28"/>
      <c r="M243" s="28"/>
      <c r="N243" s="29">
        <v>0</v>
      </c>
      <c r="O243" s="29">
        <v>0</v>
      </c>
      <c r="P243" s="30">
        <f t="shared" si="5"/>
        <v>0</v>
      </c>
      <c r="Q243" s="27"/>
      <c r="R243" s="29">
        <v>54.01</v>
      </c>
      <c r="S243" s="27"/>
      <c r="T243" s="29">
        <v>17.52</v>
      </c>
      <c r="U243" s="27">
        <v>0</v>
      </c>
      <c r="V243" s="30">
        <f t="shared" si="1"/>
        <v>0</v>
      </c>
      <c r="W243" s="30">
        <f t="shared" si="2"/>
        <v>0</v>
      </c>
      <c r="X243" s="12"/>
      <c r="Y243" s="57"/>
      <c r="Z243" s="57"/>
      <c r="AA243" s="57"/>
      <c r="AB243" s="57"/>
    </row>
    <row r="244" spans="1:28" ht="15.75" customHeight="1" x14ac:dyDescent="0.2">
      <c r="A244" s="23" t="s">
        <v>65</v>
      </c>
      <c r="B244" s="24" t="s">
        <v>65</v>
      </c>
      <c r="C244" s="26"/>
      <c r="D244" s="26"/>
      <c r="E244" s="26"/>
      <c r="F244" s="26"/>
      <c r="G244" s="27" t="s">
        <v>67</v>
      </c>
      <c r="H244" s="27" t="s">
        <v>66</v>
      </c>
      <c r="I244" s="26"/>
      <c r="J244" s="27" t="s">
        <v>66</v>
      </c>
      <c r="K244" s="26"/>
      <c r="L244" s="28"/>
      <c r="M244" s="28"/>
      <c r="N244" s="29">
        <v>0</v>
      </c>
      <c r="O244" s="29">
        <v>0</v>
      </c>
      <c r="P244" s="30">
        <f t="shared" si="5"/>
        <v>0</v>
      </c>
      <c r="Q244" s="27"/>
      <c r="R244" s="29">
        <v>54.01</v>
      </c>
      <c r="S244" s="27"/>
      <c r="T244" s="29">
        <v>17.52</v>
      </c>
      <c r="U244" s="27">
        <v>0</v>
      </c>
      <c r="V244" s="30">
        <f t="shared" si="1"/>
        <v>0</v>
      </c>
      <c r="W244" s="30">
        <f t="shared" si="2"/>
        <v>0</v>
      </c>
      <c r="X244" s="12"/>
      <c r="Y244" s="57"/>
      <c r="Z244" s="57"/>
      <c r="AA244" s="57"/>
      <c r="AB244" s="57"/>
    </row>
    <row r="245" spans="1:28" ht="15.75" customHeight="1" x14ac:dyDescent="0.2">
      <c r="A245" s="23" t="s">
        <v>65</v>
      </c>
      <c r="B245" s="24" t="s">
        <v>65</v>
      </c>
      <c r="C245" s="26"/>
      <c r="D245" s="26"/>
      <c r="E245" s="26"/>
      <c r="F245" s="26"/>
      <c r="G245" s="27" t="s">
        <v>67</v>
      </c>
      <c r="H245" s="27" t="s">
        <v>66</v>
      </c>
      <c r="I245" s="26"/>
      <c r="J245" s="27" t="s">
        <v>66</v>
      </c>
      <c r="K245" s="26"/>
      <c r="L245" s="28"/>
      <c r="M245" s="28"/>
      <c r="N245" s="29">
        <v>0</v>
      </c>
      <c r="O245" s="29">
        <v>0</v>
      </c>
      <c r="P245" s="30">
        <f t="shared" si="5"/>
        <v>0</v>
      </c>
      <c r="Q245" s="27"/>
      <c r="R245" s="29">
        <v>54.01</v>
      </c>
      <c r="S245" s="27"/>
      <c r="T245" s="29">
        <v>17.52</v>
      </c>
      <c r="U245" s="27">
        <v>0</v>
      </c>
      <c r="V245" s="30">
        <f t="shared" si="1"/>
        <v>0</v>
      </c>
      <c r="W245" s="30">
        <f t="shared" si="2"/>
        <v>0</v>
      </c>
      <c r="X245" s="12"/>
      <c r="Y245" s="57"/>
      <c r="Z245" s="57"/>
      <c r="AA245" s="57"/>
      <c r="AB245" s="57"/>
    </row>
    <row r="246" spans="1:28" ht="15.75" customHeight="1" x14ac:dyDescent="0.2">
      <c r="A246" s="23" t="s">
        <v>65</v>
      </c>
      <c r="B246" s="24" t="s">
        <v>65</v>
      </c>
      <c r="C246" s="26"/>
      <c r="D246" s="26"/>
      <c r="E246" s="26"/>
      <c r="F246" s="26"/>
      <c r="G246" s="27" t="s">
        <v>67</v>
      </c>
      <c r="H246" s="27" t="s">
        <v>66</v>
      </c>
      <c r="I246" s="26"/>
      <c r="J246" s="27" t="s">
        <v>66</v>
      </c>
      <c r="K246" s="26"/>
      <c r="L246" s="28"/>
      <c r="M246" s="28"/>
      <c r="N246" s="29">
        <v>0</v>
      </c>
      <c r="O246" s="29">
        <v>0</v>
      </c>
      <c r="P246" s="30">
        <f t="shared" si="5"/>
        <v>0</v>
      </c>
      <c r="Q246" s="27"/>
      <c r="R246" s="29">
        <v>54.01</v>
      </c>
      <c r="S246" s="27"/>
      <c r="T246" s="29">
        <v>17.52</v>
      </c>
      <c r="U246" s="27">
        <v>0</v>
      </c>
      <c r="V246" s="30">
        <f t="shared" si="1"/>
        <v>0</v>
      </c>
      <c r="W246" s="30">
        <f t="shared" si="2"/>
        <v>0</v>
      </c>
      <c r="X246" s="12"/>
      <c r="Y246" s="57"/>
      <c r="Z246" s="57"/>
      <c r="AA246" s="57"/>
      <c r="AB246" s="57"/>
    </row>
    <row r="247" spans="1:28" ht="15.75" customHeight="1" x14ac:dyDescent="0.2">
      <c r="A247" s="23" t="s">
        <v>65</v>
      </c>
      <c r="B247" s="24" t="s">
        <v>65</v>
      </c>
      <c r="C247" s="26"/>
      <c r="D247" s="26"/>
      <c r="E247" s="26"/>
      <c r="F247" s="26"/>
      <c r="G247" s="27" t="s">
        <v>67</v>
      </c>
      <c r="H247" s="27" t="s">
        <v>66</v>
      </c>
      <c r="I247" s="26"/>
      <c r="J247" s="27" t="s">
        <v>66</v>
      </c>
      <c r="K247" s="26"/>
      <c r="L247" s="28"/>
      <c r="M247" s="28"/>
      <c r="N247" s="29">
        <v>0</v>
      </c>
      <c r="O247" s="29">
        <v>0</v>
      </c>
      <c r="P247" s="30">
        <f t="shared" si="5"/>
        <v>0</v>
      </c>
      <c r="Q247" s="27"/>
      <c r="R247" s="29">
        <v>54.01</v>
      </c>
      <c r="S247" s="27"/>
      <c r="T247" s="29">
        <v>17.52</v>
      </c>
      <c r="U247" s="27">
        <v>0</v>
      </c>
      <c r="V247" s="30">
        <f t="shared" si="1"/>
        <v>0</v>
      </c>
      <c r="W247" s="30">
        <f t="shared" si="2"/>
        <v>0</v>
      </c>
      <c r="X247" s="12"/>
      <c r="Y247" s="57"/>
      <c r="Z247" s="57"/>
      <c r="AA247" s="57"/>
      <c r="AB247" s="57"/>
    </row>
    <row r="248" spans="1:28" ht="15.75" customHeight="1" x14ac:dyDescent="0.2">
      <c r="A248" s="23" t="s">
        <v>65</v>
      </c>
      <c r="B248" s="24" t="s">
        <v>65</v>
      </c>
      <c r="C248" s="26"/>
      <c r="D248" s="26"/>
      <c r="E248" s="26"/>
      <c r="F248" s="26"/>
      <c r="G248" s="27" t="s">
        <v>67</v>
      </c>
      <c r="H248" s="27" t="s">
        <v>66</v>
      </c>
      <c r="I248" s="26"/>
      <c r="J248" s="27" t="s">
        <v>66</v>
      </c>
      <c r="K248" s="26"/>
      <c r="L248" s="28"/>
      <c r="M248" s="28"/>
      <c r="N248" s="29">
        <v>0</v>
      </c>
      <c r="O248" s="29">
        <v>0</v>
      </c>
      <c r="P248" s="30">
        <f t="shared" si="5"/>
        <v>0</v>
      </c>
      <c r="Q248" s="27"/>
      <c r="R248" s="29">
        <v>54.01</v>
      </c>
      <c r="S248" s="27"/>
      <c r="T248" s="29">
        <v>17.52</v>
      </c>
      <c r="U248" s="27">
        <v>0</v>
      </c>
      <c r="V248" s="30">
        <f t="shared" si="1"/>
        <v>0</v>
      </c>
      <c r="W248" s="30">
        <f t="shared" si="2"/>
        <v>0</v>
      </c>
      <c r="X248" s="12"/>
      <c r="Y248" s="57"/>
      <c r="Z248" s="57"/>
      <c r="AA248" s="57"/>
      <c r="AB248" s="57"/>
    </row>
    <row r="249" spans="1:28" ht="15.75" customHeight="1" x14ac:dyDescent="0.2">
      <c r="A249" s="23" t="s">
        <v>65</v>
      </c>
      <c r="B249" s="24" t="s">
        <v>65</v>
      </c>
      <c r="C249" s="26"/>
      <c r="D249" s="26"/>
      <c r="E249" s="26"/>
      <c r="F249" s="26"/>
      <c r="G249" s="27" t="s">
        <v>67</v>
      </c>
      <c r="H249" s="27" t="s">
        <v>66</v>
      </c>
      <c r="I249" s="26"/>
      <c r="J249" s="27" t="s">
        <v>66</v>
      </c>
      <c r="K249" s="26"/>
      <c r="L249" s="28"/>
      <c r="M249" s="28"/>
      <c r="N249" s="29">
        <v>0</v>
      </c>
      <c r="O249" s="29">
        <v>0</v>
      </c>
      <c r="P249" s="30">
        <f t="shared" si="5"/>
        <v>0</v>
      </c>
      <c r="Q249" s="27"/>
      <c r="R249" s="29">
        <v>54.01</v>
      </c>
      <c r="S249" s="27"/>
      <c r="T249" s="29">
        <v>17.52</v>
      </c>
      <c r="U249" s="27">
        <v>0</v>
      </c>
      <c r="V249" s="30">
        <f t="shared" si="1"/>
        <v>0</v>
      </c>
      <c r="W249" s="30">
        <f t="shared" si="2"/>
        <v>0</v>
      </c>
      <c r="X249" s="12"/>
      <c r="Y249" s="57"/>
      <c r="Z249" s="57"/>
      <c r="AA249" s="57"/>
      <c r="AB249" s="57"/>
    </row>
    <row r="250" spans="1:28" ht="15.75" customHeight="1" x14ac:dyDescent="0.2">
      <c r="A250" s="23" t="s">
        <v>65</v>
      </c>
      <c r="B250" s="24" t="s">
        <v>65</v>
      </c>
      <c r="C250" s="26"/>
      <c r="D250" s="26"/>
      <c r="E250" s="26"/>
      <c r="F250" s="26"/>
      <c r="G250" s="27" t="s">
        <v>67</v>
      </c>
      <c r="H250" s="27" t="s">
        <v>66</v>
      </c>
      <c r="I250" s="26"/>
      <c r="J250" s="27" t="s">
        <v>66</v>
      </c>
      <c r="K250" s="26"/>
      <c r="L250" s="28"/>
      <c r="M250" s="28"/>
      <c r="N250" s="29">
        <v>0</v>
      </c>
      <c r="O250" s="29">
        <v>0</v>
      </c>
      <c r="P250" s="30">
        <f t="shared" si="5"/>
        <v>0</v>
      </c>
      <c r="Q250" s="27"/>
      <c r="R250" s="29">
        <v>54.01</v>
      </c>
      <c r="S250" s="27"/>
      <c r="T250" s="29">
        <v>17.52</v>
      </c>
      <c r="U250" s="27">
        <v>0</v>
      </c>
      <c r="V250" s="30">
        <f t="shared" si="1"/>
        <v>0</v>
      </c>
      <c r="W250" s="30">
        <f t="shared" si="2"/>
        <v>0</v>
      </c>
      <c r="X250" s="12"/>
      <c r="Y250" s="57"/>
      <c r="Z250" s="57"/>
      <c r="AA250" s="57"/>
      <c r="AB250" s="57"/>
    </row>
    <row r="251" spans="1:28" ht="15.75" customHeight="1" x14ac:dyDescent="0.2">
      <c r="A251" s="23" t="s">
        <v>65</v>
      </c>
      <c r="B251" s="24" t="s">
        <v>65</v>
      </c>
      <c r="C251" s="26"/>
      <c r="D251" s="26"/>
      <c r="E251" s="26"/>
      <c r="F251" s="26"/>
      <c r="G251" s="27" t="s">
        <v>67</v>
      </c>
      <c r="H251" s="27" t="s">
        <v>66</v>
      </c>
      <c r="I251" s="26"/>
      <c r="J251" s="27" t="s">
        <v>66</v>
      </c>
      <c r="K251" s="26"/>
      <c r="L251" s="28"/>
      <c r="M251" s="28"/>
      <c r="N251" s="29">
        <v>0</v>
      </c>
      <c r="O251" s="29">
        <v>0</v>
      </c>
      <c r="P251" s="30">
        <f t="shared" si="5"/>
        <v>0</v>
      </c>
      <c r="Q251" s="27"/>
      <c r="R251" s="29">
        <v>54.01</v>
      </c>
      <c r="S251" s="27"/>
      <c r="T251" s="29">
        <v>17.52</v>
      </c>
      <c r="U251" s="27">
        <v>0</v>
      </c>
      <c r="V251" s="30">
        <f t="shared" si="1"/>
        <v>0</v>
      </c>
      <c r="W251" s="30">
        <f t="shared" si="2"/>
        <v>0</v>
      </c>
      <c r="X251" s="12"/>
      <c r="Y251" s="57"/>
      <c r="Z251" s="57"/>
      <c r="AA251" s="57"/>
      <c r="AB251" s="57"/>
    </row>
    <row r="252" spans="1:28" ht="15.75" customHeight="1" x14ac:dyDescent="0.2">
      <c r="A252" s="23" t="s">
        <v>65</v>
      </c>
      <c r="B252" s="24" t="s">
        <v>65</v>
      </c>
      <c r="C252" s="26"/>
      <c r="D252" s="26"/>
      <c r="E252" s="26"/>
      <c r="F252" s="26"/>
      <c r="G252" s="27" t="s">
        <v>67</v>
      </c>
      <c r="H252" s="27" t="s">
        <v>66</v>
      </c>
      <c r="I252" s="26"/>
      <c r="J252" s="27" t="s">
        <v>66</v>
      </c>
      <c r="K252" s="26"/>
      <c r="L252" s="28"/>
      <c r="M252" s="28"/>
      <c r="N252" s="29">
        <v>0</v>
      </c>
      <c r="O252" s="29">
        <v>0</v>
      </c>
      <c r="P252" s="30">
        <f t="shared" si="5"/>
        <v>0</v>
      </c>
      <c r="Q252" s="27"/>
      <c r="R252" s="29">
        <v>54.01</v>
      </c>
      <c r="S252" s="27"/>
      <c r="T252" s="29">
        <v>17.52</v>
      </c>
      <c r="U252" s="27">
        <v>0</v>
      </c>
      <c r="V252" s="30">
        <f t="shared" si="1"/>
        <v>0</v>
      </c>
      <c r="W252" s="30">
        <f t="shared" si="2"/>
        <v>0</v>
      </c>
      <c r="X252" s="12"/>
      <c r="Y252" s="57"/>
      <c r="Z252" s="57"/>
      <c r="AA252" s="57"/>
      <c r="AB252" s="57"/>
    </row>
    <row r="253" spans="1:28" ht="15.75" customHeight="1" x14ac:dyDescent="0.2">
      <c r="A253" s="23" t="s">
        <v>65</v>
      </c>
      <c r="B253" s="24" t="s">
        <v>65</v>
      </c>
      <c r="C253" s="26"/>
      <c r="D253" s="26"/>
      <c r="E253" s="26"/>
      <c r="F253" s="26"/>
      <c r="G253" s="27" t="s">
        <v>67</v>
      </c>
      <c r="H253" s="27" t="s">
        <v>66</v>
      </c>
      <c r="I253" s="26"/>
      <c r="J253" s="27" t="s">
        <v>66</v>
      </c>
      <c r="K253" s="26"/>
      <c r="L253" s="28"/>
      <c r="M253" s="28"/>
      <c r="N253" s="29">
        <v>0</v>
      </c>
      <c r="O253" s="29">
        <v>0</v>
      </c>
      <c r="P253" s="30">
        <f t="shared" si="5"/>
        <v>0</v>
      </c>
      <c r="Q253" s="27"/>
      <c r="R253" s="29">
        <v>54.01</v>
      </c>
      <c r="S253" s="27"/>
      <c r="T253" s="29">
        <v>17.52</v>
      </c>
      <c r="U253" s="27">
        <v>0</v>
      </c>
      <c r="V253" s="30">
        <f t="shared" si="1"/>
        <v>0</v>
      </c>
      <c r="W253" s="30">
        <f t="shared" si="2"/>
        <v>0</v>
      </c>
      <c r="X253" s="12"/>
      <c r="Y253" s="57"/>
      <c r="Z253" s="57"/>
      <c r="AA253" s="57"/>
      <c r="AB253" s="57"/>
    </row>
    <row r="254" spans="1:28" ht="15.75" customHeight="1" x14ac:dyDescent="0.2">
      <c r="A254" s="23" t="s">
        <v>65</v>
      </c>
      <c r="B254" s="24" t="s">
        <v>65</v>
      </c>
      <c r="C254" s="26"/>
      <c r="D254" s="26"/>
      <c r="E254" s="26"/>
      <c r="F254" s="26"/>
      <c r="G254" s="27" t="s">
        <v>67</v>
      </c>
      <c r="H254" s="27" t="s">
        <v>66</v>
      </c>
      <c r="I254" s="26"/>
      <c r="J254" s="27" t="s">
        <v>66</v>
      </c>
      <c r="K254" s="26"/>
      <c r="L254" s="28"/>
      <c r="M254" s="28"/>
      <c r="N254" s="29">
        <v>0</v>
      </c>
      <c r="O254" s="29">
        <v>0</v>
      </c>
      <c r="P254" s="30">
        <f t="shared" si="5"/>
        <v>0</v>
      </c>
      <c r="Q254" s="27"/>
      <c r="R254" s="29">
        <v>54.01</v>
      </c>
      <c r="S254" s="27"/>
      <c r="T254" s="29">
        <v>17.52</v>
      </c>
      <c r="U254" s="27">
        <v>0</v>
      </c>
      <c r="V254" s="30">
        <f t="shared" si="1"/>
        <v>0</v>
      </c>
      <c r="W254" s="30">
        <f t="shared" si="2"/>
        <v>0</v>
      </c>
      <c r="X254" s="12"/>
      <c r="Y254" s="57"/>
      <c r="Z254" s="57"/>
      <c r="AA254" s="57"/>
      <c r="AB254" s="57"/>
    </row>
    <row r="255" spans="1:28" ht="15.75" customHeight="1" x14ac:dyDescent="0.2">
      <c r="A255" s="23" t="s">
        <v>65</v>
      </c>
      <c r="B255" s="24" t="s">
        <v>65</v>
      </c>
      <c r="C255" s="26"/>
      <c r="D255" s="26"/>
      <c r="E255" s="26"/>
      <c r="F255" s="26"/>
      <c r="G255" s="27" t="s">
        <v>67</v>
      </c>
      <c r="H255" s="27" t="s">
        <v>66</v>
      </c>
      <c r="I255" s="26"/>
      <c r="J255" s="27" t="s">
        <v>66</v>
      </c>
      <c r="K255" s="26"/>
      <c r="L255" s="28"/>
      <c r="M255" s="28"/>
      <c r="N255" s="29">
        <v>0</v>
      </c>
      <c r="O255" s="29">
        <v>0</v>
      </c>
      <c r="P255" s="30">
        <f t="shared" si="5"/>
        <v>0</v>
      </c>
      <c r="Q255" s="27"/>
      <c r="R255" s="29">
        <v>54.01</v>
      </c>
      <c r="S255" s="27"/>
      <c r="T255" s="29">
        <v>17.52</v>
      </c>
      <c r="U255" s="27">
        <v>0</v>
      </c>
      <c r="V255" s="30">
        <f t="shared" si="1"/>
        <v>0</v>
      </c>
      <c r="W255" s="30">
        <f t="shared" si="2"/>
        <v>0</v>
      </c>
      <c r="X255" s="12"/>
      <c r="Y255" s="57"/>
      <c r="Z255" s="57"/>
      <c r="AA255" s="57"/>
      <c r="AB255" s="57"/>
    </row>
    <row r="256" spans="1:28" ht="15.75" customHeight="1" x14ac:dyDescent="0.2">
      <c r="A256" s="23" t="s">
        <v>65</v>
      </c>
      <c r="B256" s="24" t="s">
        <v>65</v>
      </c>
      <c r="C256" s="26"/>
      <c r="D256" s="26"/>
      <c r="E256" s="26"/>
      <c r="F256" s="26"/>
      <c r="G256" s="27" t="s">
        <v>67</v>
      </c>
      <c r="H256" s="27" t="s">
        <v>66</v>
      </c>
      <c r="I256" s="26"/>
      <c r="J256" s="27" t="s">
        <v>66</v>
      </c>
      <c r="K256" s="26"/>
      <c r="L256" s="28"/>
      <c r="M256" s="28"/>
      <c r="N256" s="29">
        <v>0</v>
      </c>
      <c r="O256" s="29">
        <v>0</v>
      </c>
      <c r="P256" s="30">
        <f t="shared" si="5"/>
        <v>0</v>
      </c>
      <c r="Q256" s="27"/>
      <c r="R256" s="29">
        <v>54.01</v>
      </c>
      <c r="S256" s="27"/>
      <c r="T256" s="29">
        <v>17.52</v>
      </c>
      <c r="U256" s="27">
        <v>0</v>
      </c>
      <c r="V256" s="30">
        <f t="shared" si="1"/>
        <v>0</v>
      </c>
      <c r="W256" s="30">
        <f t="shared" si="2"/>
        <v>0</v>
      </c>
      <c r="X256" s="12"/>
      <c r="Y256" s="57"/>
      <c r="Z256" s="57"/>
      <c r="AA256" s="57"/>
      <c r="AB256" s="57"/>
    </row>
    <row r="257" spans="1:28" ht="15.75" customHeight="1" x14ac:dyDescent="0.2">
      <c r="A257" s="23" t="s">
        <v>65</v>
      </c>
      <c r="B257" s="24" t="s">
        <v>65</v>
      </c>
      <c r="C257" s="26"/>
      <c r="D257" s="26"/>
      <c r="E257" s="26"/>
      <c r="F257" s="26"/>
      <c r="G257" s="27" t="s">
        <v>67</v>
      </c>
      <c r="H257" s="27" t="s">
        <v>66</v>
      </c>
      <c r="I257" s="26"/>
      <c r="J257" s="27" t="s">
        <v>66</v>
      </c>
      <c r="K257" s="26"/>
      <c r="L257" s="28"/>
      <c r="M257" s="28"/>
      <c r="N257" s="29">
        <v>0</v>
      </c>
      <c r="O257" s="29">
        <v>0</v>
      </c>
      <c r="P257" s="30">
        <f t="shared" si="5"/>
        <v>0</v>
      </c>
      <c r="Q257" s="27"/>
      <c r="R257" s="29">
        <v>54.01</v>
      </c>
      <c r="S257" s="27"/>
      <c r="T257" s="29">
        <v>17.52</v>
      </c>
      <c r="U257" s="27">
        <v>0</v>
      </c>
      <c r="V257" s="30">
        <f t="shared" si="1"/>
        <v>0</v>
      </c>
      <c r="W257" s="30">
        <f t="shared" si="2"/>
        <v>0</v>
      </c>
      <c r="X257" s="12"/>
      <c r="Y257" s="57"/>
      <c r="Z257" s="57"/>
      <c r="AA257" s="57"/>
      <c r="AB257" s="57"/>
    </row>
    <row r="258" spans="1:28" ht="15.75" customHeight="1" x14ac:dyDescent="0.2">
      <c r="A258" s="23" t="s">
        <v>65</v>
      </c>
      <c r="B258" s="24" t="s">
        <v>65</v>
      </c>
      <c r="C258" s="26"/>
      <c r="D258" s="26"/>
      <c r="E258" s="26"/>
      <c r="F258" s="26"/>
      <c r="G258" s="27" t="s">
        <v>67</v>
      </c>
      <c r="H258" s="27" t="s">
        <v>66</v>
      </c>
      <c r="I258" s="26"/>
      <c r="J258" s="27" t="s">
        <v>66</v>
      </c>
      <c r="K258" s="26"/>
      <c r="L258" s="28"/>
      <c r="M258" s="28"/>
      <c r="N258" s="29">
        <v>0</v>
      </c>
      <c r="O258" s="29">
        <v>0</v>
      </c>
      <c r="P258" s="30">
        <f t="shared" si="5"/>
        <v>0</v>
      </c>
      <c r="Q258" s="27"/>
      <c r="R258" s="29">
        <v>54.01</v>
      </c>
      <c r="S258" s="27"/>
      <c r="T258" s="29">
        <v>17.52</v>
      </c>
      <c r="U258" s="27">
        <v>0</v>
      </c>
      <c r="V258" s="30">
        <f t="shared" si="1"/>
        <v>0</v>
      </c>
      <c r="W258" s="30">
        <f t="shared" si="2"/>
        <v>0</v>
      </c>
      <c r="X258" s="12"/>
      <c r="Y258" s="57"/>
      <c r="Z258" s="57"/>
      <c r="AA258" s="57"/>
      <c r="AB258" s="57"/>
    </row>
    <row r="259" spans="1:28" ht="15.75" customHeight="1" x14ac:dyDescent="0.2">
      <c r="A259" s="23" t="s">
        <v>65</v>
      </c>
      <c r="B259" s="24" t="s">
        <v>65</v>
      </c>
      <c r="C259" s="26"/>
      <c r="D259" s="26"/>
      <c r="E259" s="26"/>
      <c r="F259" s="26"/>
      <c r="G259" s="27" t="s">
        <v>67</v>
      </c>
      <c r="H259" s="27" t="s">
        <v>66</v>
      </c>
      <c r="I259" s="26"/>
      <c r="J259" s="27" t="s">
        <v>66</v>
      </c>
      <c r="K259" s="26"/>
      <c r="L259" s="28"/>
      <c r="M259" s="28"/>
      <c r="N259" s="29">
        <v>0</v>
      </c>
      <c r="O259" s="29">
        <v>0</v>
      </c>
      <c r="P259" s="30">
        <f t="shared" si="5"/>
        <v>0</v>
      </c>
      <c r="Q259" s="27"/>
      <c r="R259" s="29">
        <v>54.01</v>
      </c>
      <c r="S259" s="27"/>
      <c r="T259" s="29">
        <v>17.52</v>
      </c>
      <c r="U259" s="27">
        <v>0</v>
      </c>
      <c r="V259" s="30">
        <f t="shared" si="1"/>
        <v>0</v>
      </c>
      <c r="W259" s="30">
        <f t="shared" si="2"/>
        <v>0</v>
      </c>
      <c r="X259" s="12"/>
      <c r="Y259" s="57"/>
      <c r="Z259" s="57"/>
      <c r="AA259" s="57"/>
      <c r="AB259" s="57"/>
    </row>
    <row r="260" spans="1:28" ht="15.75" customHeight="1" x14ac:dyDescent="0.2">
      <c r="A260" s="23" t="s">
        <v>65</v>
      </c>
      <c r="B260" s="24" t="s">
        <v>65</v>
      </c>
      <c r="C260" s="26"/>
      <c r="D260" s="26"/>
      <c r="E260" s="26"/>
      <c r="F260" s="26"/>
      <c r="G260" s="27" t="s">
        <v>67</v>
      </c>
      <c r="H260" s="27" t="s">
        <v>66</v>
      </c>
      <c r="I260" s="26"/>
      <c r="J260" s="27" t="s">
        <v>66</v>
      </c>
      <c r="K260" s="26"/>
      <c r="L260" s="28"/>
      <c r="M260" s="28"/>
      <c r="N260" s="29">
        <v>0</v>
      </c>
      <c r="O260" s="29">
        <v>0</v>
      </c>
      <c r="P260" s="30">
        <f t="shared" si="5"/>
        <v>0</v>
      </c>
      <c r="Q260" s="27"/>
      <c r="R260" s="29">
        <v>54.01</v>
      </c>
      <c r="S260" s="27"/>
      <c r="T260" s="29">
        <v>17.52</v>
      </c>
      <c r="U260" s="27">
        <v>0</v>
      </c>
      <c r="V260" s="30">
        <f t="shared" si="1"/>
        <v>0</v>
      </c>
      <c r="W260" s="30">
        <f t="shared" si="2"/>
        <v>0</v>
      </c>
      <c r="X260" s="12"/>
      <c r="Y260" s="57"/>
      <c r="Z260" s="57"/>
      <c r="AA260" s="57"/>
      <c r="AB260" s="57"/>
    </row>
    <row r="261" spans="1:28" ht="15.75" customHeight="1" x14ac:dyDescent="0.2">
      <c r="A261" s="23" t="s">
        <v>65</v>
      </c>
      <c r="B261" s="24" t="s">
        <v>65</v>
      </c>
      <c r="C261" s="26"/>
      <c r="D261" s="26"/>
      <c r="E261" s="26"/>
      <c r="F261" s="26"/>
      <c r="G261" s="27" t="s">
        <v>67</v>
      </c>
      <c r="H261" s="27" t="s">
        <v>66</v>
      </c>
      <c r="I261" s="26"/>
      <c r="J261" s="27" t="s">
        <v>66</v>
      </c>
      <c r="K261" s="26"/>
      <c r="L261" s="28"/>
      <c r="M261" s="28"/>
      <c r="N261" s="29">
        <v>0</v>
      </c>
      <c r="O261" s="29">
        <v>0</v>
      </c>
      <c r="P261" s="30">
        <f t="shared" si="5"/>
        <v>0</v>
      </c>
      <c r="Q261" s="27"/>
      <c r="R261" s="29">
        <v>54.01</v>
      </c>
      <c r="S261" s="27"/>
      <c r="T261" s="29">
        <v>17.52</v>
      </c>
      <c r="U261" s="27">
        <v>0</v>
      </c>
      <c r="V261" s="30">
        <f t="shared" si="1"/>
        <v>0</v>
      </c>
      <c r="W261" s="30">
        <f t="shared" si="2"/>
        <v>0</v>
      </c>
      <c r="X261" s="12"/>
      <c r="Y261" s="57"/>
      <c r="Z261" s="57"/>
      <c r="AA261" s="57"/>
      <c r="AB261" s="57"/>
    </row>
    <row r="262" spans="1:28" ht="15.75" customHeight="1" x14ac:dyDescent="0.2">
      <c r="A262" s="23" t="s">
        <v>65</v>
      </c>
      <c r="B262" s="24" t="s">
        <v>65</v>
      </c>
      <c r="C262" s="26"/>
      <c r="D262" s="26"/>
      <c r="E262" s="26"/>
      <c r="F262" s="26"/>
      <c r="G262" s="27" t="s">
        <v>67</v>
      </c>
      <c r="H262" s="27" t="s">
        <v>66</v>
      </c>
      <c r="I262" s="26"/>
      <c r="J262" s="27" t="s">
        <v>66</v>
      </c>
      <c r="K262" s="26"/>
      <c r="L262" s="28"/>
      <c r="M262" s="28"/>
      <c r="N262" s="29">
        <v>0</v>
      </c>
      <c r="O262" s="29">
        <v>0</v>
      </c>
      <c r="P262" s="30">
        <f t="shared" si="5"/>
        <v>0</v>
      </c>
      <c r="Q262" s="27"/>
      <c r="R262" s="29">
        <v>54.01</v>
      </c>
      <c r="S262" s="27"/>
      <c r="T262" s="29">
        <v>17.52</v>
      </c>
      <c r="U262" s="27">
        <v>0</v>
      </c>
      <c r="V262" s="30">
        <f t="shared" si="1"/>
        <v>0</v>
      </c>
      <c r="W262" s="30">
        <f t="shared" si="2"/>
        <v>0</v>
      </c>
      <c r="X262" s="12"/>
      <c r="Y262" s="57"/>
      <c r="Z262" s="57"/>
      <c r="AA262" s="57"/>
      <c r="AB262" s="57"/>
    </row>
    <row r="263" spans="1:28" ht="15.75" customHeight="1" x14ac:dyDescent="0.2">
      <c r="A263" s="23" t="s">
        <v>65</v>
      </c>
      <c r="B263" s="24" t="s">
        <v>65</v>
      </c>
      <c r="C263" s="26"/>
      <c r="D263" s="26"/>
      <c r="E263" s="26"/>
      <c r="F263" s="26"/>
      <c r="G263" s="27" t="s">
        <v>67</v>
      </c>
      <c r="H263" s="27" t="s">
        <v>66</v>
      </c>
      <c r="I263" s="26"/>
      <c r="J263" s="27" t="s">
        <v>66</v>
      </c>
      <c r="K263" s="26"/>
      <c r="L263" s="28"/>
      <c r="M263" s="28"/>
      <c r="N263" s="29">
        <v>0</v>
      </c>
      <c r="O263" s="29">
        <v>0</v>
      </c>
      <c r="P263" s="30">
        <f t="shared" si="5"/>
        <v>0</v>
      </c>
      <c r="Q263" s="27"/>
      <c r="R263" s="29">
        <v>54.01</v>
      </c>
      <c r="S263" s="27"/>
      <c r="T263" s="29">
        <v>17.52</v>
      </c>
      <c r="U263" s="27">
        <v>0</v>
      </c>
      <c r="V263" s="30">
        <f t="shared" ref="V263:V326" si="6">(Q263*R263)+(S263*T263)</f>
        <v>0</v>
      </c>
      <c r="W263" s="30">
        <f t="shared" ref="W263:W326" si="7">P263+V263</f>
        <v>0</v>
      </c>
      <c r="X263" s="12"/>
      <c r="Y263" s="57"/>
      <c r="Z263" s="57"/>
      <c r="AA263" s="57"/>
      <c r="AB263" s="57"/>
    </row>
    <row r="264" spans="1:28" ht="15.75" customHeight="1" x14ac:dyDescent="0.2">
      <c r="A264" s="23" t="s">
        <v>65</v>
      </c>
      <c r="B264" s="24" t="s">
        <v>65</v>
      </c>
      <c r="C264" s="26"/>
      <c r="D264" s="26"/>
      <c r="E264" s="26"/>
      <c r="F264" s="26"/>
      <c r="G264" s="27" t="s">
        <v>67</v>
      </c>
      <c r="H264" s="27" t="s">
        <v>66</v>
      </c>
      <c r="I264" s="26"/>
      <c r="J264" s="27" t="s">
        <v>66</v>
      </c>
      <c r="K264" s="26"/>
      <c r="L264" s="28"/>
      <c r="M264" s="28"/>
      <c r="N264" s="29">
        <v>0</v>
      </c>
      <c r="O264" s="29">
        <v>0</v>
      </c>
      <c r="P264" s="30">
        <f t="shared" ref="P264:P327" si="8">N264+O264</f>
        <v>0</v>
      </c>
      <c r="Q264" s="27"/>
      <c r="R264" s="29">
        <v>54.01</v>
      </c>
      <c r="S264" s="27"/>
      <c r="T264" s="29">
        <v>17.52</v>
      </c>
      <c r="U264" s="27">
        <v>0</v>
      </c>
      <c r="V264" s="30">
        <f t="shared" si="6"/>
        <v>0</v>
      </c>
      <c r="W264" s="30">
        <f t="shared" si="7"/>
        <v>0</v>
      </c>
      <c r="X264" s="12"/>
      <c r="Y264" s="57"/>
      <c r="Z264" s="57"/>
      <c r="AA264" s="57"/>
      <c r="AB264" s="57"/>
    </row>
    <row r="265" spans="1:28" ht="15.75" customHeight="1" x14ac:dyDescent="0.2">
      <c r="A265" s="23" t="s">
        <v>65</v>
      </c>
      <c r="B265" s="24" t="s">
        <v>65</v>
      </c>
      <c r="C265" s="26"/>
      <c r="D265" s="26"/>
      <c r="E265" s="26"/>
      <c r="F265" s="26"/>
      <c r="G265" s="27" t="s">
        <v>67</v>
      </c>
      <c r="H265" s="27" t="s">
        <v>66</v>
      </c>
      <c r="I265" s="26"/>
      <c r="J265" s="27" t="s">
        <v>66</v>
      </c>
      <c r="K265" s="26"/>
      <c r="L265" s="28"/>
      <c r="M265" s="28"/>
      <c r="N265" s="29">
        <v>0</v>
      </c>
      <c r="O265" s="29">
        <v>0</v>
      </c>
      <c r="P265" s="30">
        <f t="shared" si="8"/>
        <v>0</v>
      </c>
      <c r="Q265" s="27"/>
      <c r="R265" s="29">
        <v>54.01</v>
      </c>
      <c r="S265" s="27"/>
      <c r="T265" s="29">
        <v>17.52</v>
      </c>
      <c r="U265" s="27">
        <v>0</v>
      </c>
      <c r="V265" s="30">
        <f t="shared" si="6"/>
        <v>0</v>
      </c>
      <c r="W265" s="30">
        <f t="shared" si="7"/>
        <v>0</v>
      </c>
      <c r="X265" s="12"/>
      <c r="Y265" s="57"/>
      <c r="Z265" s="57"/>
      <c r="AA265" s="57"/>
      <c r="AB265" s="57"/>
    </row>
    <row r="266" spans="1:28" ht="15.75" customHeight="1" x14ac:dyDescent="0.2">
      <c r="A266" s="23" t="s">
        <v>65</v>
      </c>
      <c r="B266" s="24" t="s">
        <v>65</v>
      </c>
      <c r="C266" s="26"/>
      <c r="D266" s="26"/>
      <c r="E266" s="26"/>
      <c r="F266" s="26"/>
      <c r="G266" s="27" t="s">
        <v>67</v>
      </c>
      <c r="H266" s="27" t="s">
        <v>66</v>
      </c>
      <c r="I266" s="26"/>
      <c r="J266" s="27" t="s">
        <v>66</v>
      </c>
      <c r="K266" s="26"/>
      <c r="L266" s="28"/>
      <c r="M266" s="28"/>
      <c r="N266" s="29">
        <v>0</v>
      </c>
      <c r="O266" s="29">
        <v>0</v>
      </c>
      <c r="P266" s="30">
        <f t="shared" si="8"/>
        <v>0</v>
      </c>
      <c r="Q266" s="27"/>
      <c r="R266" s="29">
        <v>54.01</v>
      </c>
      <c r="S266" s="27"/>
      <c r="T266" s="29">
        <v>17.52</v>
      </c>
      <c r="U266" s="27">
        <v>0</v>
      </c>
      <c r="V266" s="30">
        <f t="shared" si="6"/>
        <v>0</v>
      </c>
      <c r="W266" s="30">
        <f t="shared" si="7"/>
        <v>0</v>
      </c>
      <c r="X266" s="12"/>
      <c r="Y266" s="57"/>
      <c r="Z266" s="57"/>
      <c r="AA266" s="57"/>
      <c r="AB266" s="57"/>
    </row>
    <row r="267" spans="1:28" ht="15.75" customHeight="1" x14ac:dyDescent="0.2">
      <c r="A267" s="23" t="s">
        <v>65</v>
      </c>
      <c r="B267" s="24" t="s">
        <v>65</v>
      </c>
      <c r="C267" s="26"/>
      <c r="D267" s="26"/>
      <c r="E267" s="26"/>
      <c r="F267" s="26"/>
      <c r="G267" s="27" t="s">
        <v>67</v>
      </c>
      <c r="H267" s="27" t="s">
        <v>66</v>
      </c>
      <c r="I267" s="26"/>
      <c r="J267" s="27" t="s">
        <v>66</v>
      </c>
      <c r="K267" s="26"/>
      <c r="L267" s="28"/>
      <c r="M267" s="28"/>
      <c r="N267" s="29">
        <v>0</v>
      </c>
      <c r="O267" s="29">
        <v>0</v>
      </c>
      <c r="P267" s="30">
        <f t="shared" si="8"/>
        <v>0</v>
      </c>
      <c r="Q267" s="27"/>
      <c r="R267" s="29">
        <v>54.01</v>
      </c>
      <c r="S267" s="27"/>
      <c r="T267" s="29">
        <v>17.52</v>
      </c>
      <c r="U267" s="27">
        <v>0</v>
      </c>
      <c r="V267" s="30">
        <f t="shared" si="6"/>
        <v>0</v>
      </c>
      <c r="W267" s="30">
        <f t="shared" si="7"/>
        <v>0</v>
      </c>
      <c r="X267" s="12"/>
      <c r="Y267" s="57"/>
      <c r="Z267" s="57"/>
      <c r="AA267" s="57"/>
      <c r="AB267" s="57"/>
    </row>
    <row r="268" spans="1:28" ht="15.75" customHeight="1" x14ac:dyDescent="0.2">
      <c r="A268" s="23" t="s">
        <v>65</v>
      </c>
      <c r="B268" s="24" t="s">
        <v>65</v>
      </c>
      <c r="C268" s="22"/>
      <c r="D268" s="27"/>
      <c r="E268" s="27"/>
      <c r="F268" s="21"/>
      <c r="G268" s="27"/>
      <c r="H268" s="27" t="s">
        <v>66</v>
      </c>
      <c r="I268" s="21"/>
      <c r="J268" s="27" t="s">
        <v>66</v>
      </c>
      <c r="K268" s="31"/>
      <c r="L268" s="28"/>
      <c r="M268" s="28"/>
      <c r="N268" s="29">
        <v>0</v>
      </c>
      <c r="O268" s="29">
        <v>0</v>
      </c>
      <c r="P268" s="30">
        <f t="shared" si="8"/>
        <v>0</v>
      </c>
      <c r="Q268" s="27"/>
      <c r="R268" s="29">
        <v>54.01</v>
      </c>
      <c r="S268" s="27"/>
      <c r="T268" s="29">
        <v>17.52</v>
      </c>
      <c r="U268" s="27">
        <v>0</v>
      </c>
      <c r="V268" s="30">
        <f t="shared" si="6"/>
        <v>0</v>
      </c>
      <c r="W268" s="30">
        <f t="shared" si="7"/>
        <v>0</v>
      </c>
      <c r="X268" s="12"/>
      <c r="Y268" s="57"/>
      <c r="Z268" s="57"/>
      <c r="AA268" s="57"/>
      <c r="AB268" s="57"/>
    </row>
    <row r="269" spans="1:28" ht="15.75" customHeight="1" x14ac:dyDescent="0.2">
      <c r="A269" s="23" t="s">
        <v>65</v>
      </c>
      <c r="B269" s="24" t="s">
        <v>65</v>
      </c>
      <c r="C269" s="22"/>
      <c r="D269" s="27"/>
      <c r="E269" s="27"/>
      <c r="F269" s="21"/>
      <c r="G269" s="27"/>
      <c r="H269" s="27" t="s">
        <v>66</v>
      </c>
      <c r="I269" s="21"/>
      <c r="J269" s="27" t="s">
        <v>66</v>
      </c>
      <c r="K269" s="31"/>
      <c r="L269" s="28"/>
      <c r="M269" s="28"/>
      <c r="N269" s="29">
        <v>0</v>
      </c>
      <c r="O269" s="29">
        <v>0</v>
      </c>
      <c r="P269" s="30">
        <f t="shared" si="8"/>
        <v>0</v>
      </c>
      <c r="Q269" s="27"/>
      <c r="R269" s="29">
        <v>54.01</v>
      </c>
      <c r="S269" s="27"/>
      <c r="T269" s="29">
        <v>17.52</v>
      </c>
      <c r="U269" s="27">
        <v>0</v>
      </c>
      <c r="V269" s="30">
        <f t="shared" si="6"/>
        <v>0</v>
      </c>
      <c r="W269" s="30">
        <f t="shared" si="7"/>
        <v>0</v>
      </c>
      <c r="X269" s="12"/>
      <c r="Y269" s="57"/>
      <c r="Z269" s="57"/>
      <c r="AA269" s="57"/>
      <c r="AB269" s="57"/>
    </row>
    <row r="270" spans="1:28" ht="15.75" customHeight="1" x14ac:dyDescent="0.2">
      <c r="A270" s="23" t="s">
        <v>65</v>
      </c>
      <c r="B270" s="24" t="s">
        <v>65</v>
      </c>
      <c r="C270" s="22"/>
      <c r="D270" s="27"/>
      <c r="E270" s="27"/>
      <c r="F270" s="21"/>
      <c r="G270" s="27"/>
      <c r="H270" s="27" t="s">
        <v>66</v>
      </c>
      <c r="I270" s="21"/>
      <c r="J270" s="27" t="s">
        <v>66</v>
      </c>
      <c r="K270" s="31"/>
      <c r="L270" s="28"/>
      <c r="M270" s="28"/>
      <c r="N270" s="29">
        <v>0</v>
      </c>
      <c r="O270" s="29">
        <v>0</v>
      </c>
      <c r="P270" s="30">
        <f t="shared" si="8"/>
        <v>0</v>
      </c>
      <c r="Q270" s="27"/>
      <c r="R270" s="29">
        <v>54.01</v>
      </c>
      <c r="S270" s="27"/>
      <c r="T270" s="29">
        <v>17.52</v>
      </c>
      <c r="U270" s="27">
        <v>0</v>
      </c>
      <c r="V270" s="30">
        <f t="shared" si="6"/>
        <v>0</v>
      </c>
      <c r="W270" s="30">
        <f t="shared" si="7"/>
        <v>0</v>
      </c>
      <c r="X270" s="12"/>
      <c r="Y270" s="57"/>
      <c r="Z270" s="57"/>
      <c r="AA270" s="57"/>
      <c r="AB270" s="57"/>
    </row>
    <row r="271" spans="1:28" ht="15.75" customHeight="1" x14ac:dyDescent="0.2">
      <c r="A271" s="23" t="s">
        <v>65</v>
      </c>
      <c r="B271" s="24" t="s">
        <v>65</v>
      </c>
      <c r="C271" s="26"/>
      <c r="D271" s="26"/>
      <c r="E271" s="26"/>
      <c r="F271" s="26"/>
      <c r="G271" s="27" t="s">
        <v>67</v>
      </c>
      <c r="H271" s="27" t="s">
        <v>66</v>
      </c>
      <c r="I271" s="21"/>
      <c r="J271" s="27" t="s">
        <v>66</v>
      </c>
      <c r="K271" s="26"/>
      <c r="L271" s="28"/>
      <c r="M271" s="28"/>
      <c r="N271" s="29">
        <v>0</v>
      </c>
      <c r="O271" s="29">
        <v>0</v>
      </c>
      <c r="P271" s="30">
        <f t="shared" si="8"/>
        <v>0</v>
      </c>
      <c r="Q271" s="27"/>
      <c r="R271" s="29">
        <v>54.01</v>
      </c>
      <c r="S271" s="27"/>
      <c r="T271" s="29">
        <v>17.52</v>
      </c>
      <c r="U271" s="27">
        <v>0</v>
      </c>
      <c r="V271" s="30">
        <f t="shared" si="6"/>
        <v>0</v>
      </c>
      <c r="W271" s="30">
        <f t="shared" si="7"/>
        <v>0</v>
      </c>
      <c r="X271" s="12"/>
      <c r="Y271" s="57"/>
      <c r="Z271" s="57"/>
      <c r="AA271" s="57"/>
      <c r="AB271" s="57"/>
    </row>
    <row r="272" spans="1:28" ht="15.75" customHeight="1" x14ac:dyDescent="0.2">
      <c r="A272" s="23" t="s">
        <v>65</v>
      </c>
      <c r="B272" s="24" t="s">
        <v>65</v>
      </c>
      <c r="C272" s="26"/>
      <c r="D272" s="26"/>
      <c r="E272" s="26"/>
      <c r="F272" s="26"/>
      <c r="G272" s="27" t="s">
        <v>67</v>
      </c>
      <c r="H272" s="27" t="s">
        <v>66</v>
      </c>
      <c r="I272" s="21"/>
      <c r="J272" s="27" t="s">
        <v>66</v>
      </c>
      <c r="K272" s="26"/>
      <c r="L272" s="28"/>
      <c r="M272" s="28"/>
      <c r="N272" s="29">
        <v>0</v>
      </c>
      <c r="O272" s="29">
        <v>0</v>
      </c>
      <c r="P272" s="30">
        <f t="shared" si="8"/>
        <v>0</v>
      </c>
      <c r="Q272" s="27"/>
      <c r="R272" s="29">
        <v>54.01</v>
      </c>
      <c r="S272" s="27"/>
      <c r="T272" s="29">
        <v>17.52</v>
      </c>
      <c r="U272" s="27">
        <v>0</v>
      </c>
      <c r="V272" s="30">
        <f t="shared" si="6"/>
        <v>0</v>
      </c>
      <c r="W272" s="30">
        <f t="shared" si="7"/>
        <v>0</v>
      </c>
      <c r="X272" s="12"/>
      <c r="Y272" s="57"/>
      <c r="Z272" s="57"/>
      <c r="AA272" s="57"/>
      <c r="AB272" s="57"/>
    </row>
    <row r="273" spans="1:28" ht="15.75" customHeight="1" x14ac:dyDescent="0.2">
      <c r="A273" s="23" t="s">
        <v>65</v>
      </c>
      <c r="B273" s="24" t="s">
        <v>65</v>
      </c>
      <c r="C273" s="26"/>
      <c r="D273" s="26"/>
      <c r="E273" s="26"/>
      <c r="F273" s="26"/>
      <c r="G273" s="27" t="s">
        <v>67</v>
      </c>
      <c r="H273" s="27" t="s">
        <v>66</v>
      </c>
      <c r="I273" s="21"/>
      <c r="J273" s="27" t="s">
        <v>66</v>
      </c>
      <c r="K273" s="26"/>
      <c r="L273" s="28"/>
      <c r="M273" s="28"/>
      <c r="N273" s="29">
        <v>0</v>
      </c>
      <c r="O273" s="29">
        <v>0</v>
      </c>
      <c r="P273" s="30">
        <f t="shared" si="8"/>
        <v>0</v>
      </c>
      <c r="Q273" s="27"/>
      <c r="R273" s="29">
        <v>54.01</v>
      </c>
      <c r="S273" s="27"/>
      <c r="T273" s="29">
        <v>17.52</v>
      </c>
      <c r="U273" s="27">
        <v>0</v>
      </c>
      <c r="V273" s="30">
        <f t="shared" si="6"/>
        <v>0</v>
      </c>
      <c r="W273" s="30">
        <f t="shared" si="7"/>
        <v>0</v>
      </c>
      <c r="X273" s="12"/>
      <c r="Y273" s="57"/>
      <c r="Z273" s="57"/>
      <c r="AA273" s="57"/>
      <c r="AB273" s="57"/>
    </row>
    <row r="274" spans="1:28" ht="15.75" customHeight="1" x14ac:dyDescent="0.2">
      <c r="A274" s="23" t="s">
        <v>65</v>
      </c>
      <c r="B274" s="24" t="s">
        <v>65</v>
      </c>
      <c r="C274" s="26"/>
      <c r="D274" s="26"/>
      <c r="E274" s="26"/>
      <c r="F274" s="26"/>
      <c r="G274" s="27" t="s">
        <v>67</v>
      </c>
      <c r="H274" s="27" t="s">
        <v>66</v>
      </c>
      <c r="I274" s="21"/>
      <c r="J274" s="27" t="s">
        <v>66</v>
      </c>
      <c r="K274" s="26"/>
      <c r="L274" s="28"/>
      <c r="M274" s="28"/>
      <c r="N274" s="29">
        <v>0</v>
      </c>
      <c r="O274" s="29">
        <v>0</v>
      </c>
      <c r="P274" s="30">
        <f t="shared" si="8"/>
        <v>0</v>
      </c>
      <c r="Q274" s="27"/>
      <c r="R274" s="29">
        <v>54.01</v>
      </c>
      <c r="S274" s="27"/>
      <c r="T274" s="29">
        <v>17.52</v>
      </c>
      <c r="U274" s="27">
        <v>0</v>
      </c>
      <c r="V274" s="30">
        <f t="shared" si="6"/>
        <v>0</v>
      </c>
      <c r="W274" s="30">
        <f t="shared" si="7"/>
        <v>0</v>
      </c>
      <c r="X274" s="12"/>
      <c r="Y274" s="57"/>
      <c r="Z274" s="57"/>
      <c r="AA274" s="57"/>
      <c r="AB274" s="57"/>
    </row>
    <row r="275" spans="1:28" ht="15.75" customHeight="1" x14ac:dyDescent="0.2">
      <c r="A275" s="23" t="s">
        <v>65</v>
      </c>
      <c r="B275" s="24" t="s">
        <v>65</v>
      </c>
      <c r="C275" s="26"/>
      <c r="D275" s="26"/>
      <c r="E275" s="26"/>
      <c r="F275" s="26"/>
      <c r="G275" s="27" t="s">
        <v>67</v>
      </c>
      <c r="H275" s="27" t="s">
        <v>66</v>
      </c>
      <c r="I275" s="21"/>
      <c r="J275" s="27" t="s">
        <v>66</v>
      </c>
      <c r="K275" s="26"/>
      <c r="L275" s="28"/>
      <c r="M275" s="28"/>
      <c r="N275" s="29">
        <v>0</v>
      </c>
      <c r="O275" s="29">
        <v>0</v>
      </c>
      <c r="P275" s="30">
        <f t="shared" si="8"/>
        <v>0</v>
      </c>
      <c r="Q275" s="27"/>
      <c r="R275" s="29">
        <v>54.01</v>
      </c>
      <c r="S275" s="27"/>
      <c r="T275" s="29">
        <v>17.52</v>
      </c>
      <c r="U275" s="27">
        <v>0</v>
      </c>
      <c r="V275" s="30">
        <f t="shared" si="6"/>
        <v>0</v>
      </c>
      <c r="W275" s="30">
        <f t="shared" si="7"/>
        <v>0</v>
      </c>
      <c r="X275" s="12"/>
      <c r="Y275" s="57"/>
      <c r="Z275" s="57"/>
      <c r="AA275" s="57"/>
      <c r="AB275" s="57"/>
    </row>
    <row r="276" spans="1:28" ht="15.75" customHeight="1" x14ac:dyDescent="0.2">
      <c r="A276" s="23" t="s">
        <v>65</v>
      </c>
      <c r="B276" s="24" t="s">
        <v>65</v>
      </c>
      <c r="C276" s="22"/>
      <c r="D276" s="27"/>
      <c r="E276" s="27"/>
      <c r="F276" s="21"/>
      <c r="G276" s="27"/>
      <c r="H276" s="27" t="s">
        <v>66</v>
      </c>
      <c r="I276" s="21"/>
      <c r="J276" s="27" t="s">
        <v>66</v>
      </c>
      <c r="K276" s="31"/>
      <c r="L276" s="28"/>
      <c r="M276" s="28"/>
      <c r="N276" s="29">
        <v>0</v>
      </c>
      <c r="O276" s="29">
        <v>0</v>
      </c>
      <c r="P276" s="30">
        <f t="shared" si="8"/>
        <v>0</v>
      </c>
      <c r="Q276" s="27"/>
      <c r="R276" s="29">
        <v>54.01</v>
      </c>
      <c r="S276" s="27"/>
      <c r="T276" s="29">
        <v>17.52</v>
      </c>
      <c r="U276" s="27">
        <v>0</v>
      </c>
      <c r="V276" s="30">
        <f t="shared" si="6"/>
        <v>0</v>
      </c>
      <c r="W276" s="30">
        <f t="shared" si="7"/>
        <v>0</v>
      </c>
      <c r="X276" s="12"/>
      <c r="Y276" s="57"/>
      <c r="Z276" s="57"/>
      <c r="AA276" s="57"/>
      <c r="AB276" s="57"/>
    </row>
    <row r="277" spans="1:28" ht="15.75" customHeight="1" x14ac:dyDescent="0.2">
      <c r="A277" s="23" t="s">
        <v>65</v>
      </c>
      <c r="B277" s="24" t="s">
        <v>65</v>
      </c>
      <c r="C277" s="22"/>
      <c r="D277" s="27"/>
      <c r="E277" s="27"/>
      <c r="F277" s="21"/>
      <c r="G277" s="27"/>
      <c r="H277" s="27" t="s">
        <v>66</v>
      </c>
      <c r="I277" s="21"/>
      <c r="J277" s="27" t="s">
        <v>66</v>
      </c>
      <c r="K277" s="31"/>
      <c r="L277" s="28"/>
      <c r="M277" s="28"/>
      <c r="N277" s="29">
        <v>0</v>
      </c>
      <c r="O277" s="29">
        <v>0</v>
      </c>
      <c r="P277" s="30">
        <f t="shared" si="8"/>
        <v>0</v>
      </c>
      <c r="Q277" s="27"/>
      <c r="R277" s="29">
        <v>54.01</v>
      </c>
      <c r="S277" s="27"/>
      <c r="T277" s="29">
        <v>17.52</v>
      </c>
      <c r="U277" s="27">
        <v>0</v>
      </c>
      <c r="V277" s="30">
        <f t="shared" si="6"/>
        <v>0</v>
      </c>
      <c r="W277" s="30">
        <f t="shared" si="7"/>
        <v>0</v>
      </c>
      <c r="X277" s="12"/>
      <c r="Y277" s="57"/>
      <c r="Z277" s="57"/>
      <c r="AA277" s="57"/>
      <c r="AB277" s="57"/>
    </row>
    <row r="278" spans="1:28" ht="15.75" customHeight="1" x14ac:dyDescent="0.2">
      <c r="A278" s="23" t="s">
        <v>65</v>
      </c>
      <c r="B278" s="24" t="s">
        <v>65</v>
      </c>
      <c r="C278" s="22"/>
      <c r="D278" s="27"/>
      <c r="E278" s="27"/>
      <c r="F278" s="21"/>
      <c r="G278" s="27"/>
      <c r="H278" s="27" t="s">
        <v>66</v>
      </c>
      <c r="I278" s="21"/>
      <c r="J278" s="27" t="s">
        <v>66</v>
      </c>
      <c r="K278" s="31"/>
      <c r="L278" s="28"/>
      <c r="M278" s="28"/>
      <c r="N278" s="29">
        <v>0</v>
      </c>
      <c r="O278" s="29">
        <v>0</v>
      </c>
      <c r="P278" s="30">
        <f t="shared" si="8"/>
        <v>0</v>
      </c>
      <c r="Q278" s="27"/>
      <c r="R278" s="29">
        <v>54.01</v>
      </c>
      <c r="S278" s="27"/>
      <c r="T278" s="29">
        <v>17.52</v>
      </c>
      <c r="U278" s="27">
        <v>0</v>
      </c>
      <c r="V278" s="30">
        <f t="shared" si="6"/>
        <v>0</v>
      </c>
      <c r="W278" s="30">
        <f t="shared" si="7"/>
        <v>0</v>
      </c>
      <c r="X278" s="12"/>
      <c r="Y278" s="57"/>
      <c r="Z278" s="57"/>
      <c r="AA278" s="57"/>
      <c r="AB278" s="57"/>
    </row>
    <row r="279" spans="1:28" ht="15.75" customHeight="1" x14ac:dyDescent="0.2">
      <c r="A279" s="23" t="s">
        <v>65</v>
      </c>
      <c r="B279" s="24" t="s">
        <v>65</v>
      </c>
      <c r="C279" s="26"/>
      <c r="D279" s="26"/>
      <c r="E279" s="26"/>
      <c r="F279" s="26"/>
      <c r="G279" s="27" t="s">
        <v>67</v>
      </c>
      <c r="H279" s="27" t="s">
        <v>66</v>
      </c>
      <c r="I279" s="21"/>
      <c r="J279" s="27" t="s">
        <v>66</v>
      </c>
      <c r="K279" s="26"/>
      <c r="L279" s="28"/>
      <c r="M279" s="28"/>
      <c r="N279" s="29">
        <v>0</v>
      </c>
      <c r="O279" s="29">
        <v>0</v>
      </c>
      <c r="P279" s="30">
        <f t="shared" si="8"/>
        <v>0</v>
      </c>
      <c r="Q279" s="27"/>
      <c r="R279" s="29">
        <v>54.01</v>
      </c>
      <c r="S279" s="27"/>
      <c r="T279" s="29">
        <v>17.52</v>
      </c>
      <c r="U279" s="27">
        <v>0</v>
      </c>
      <c r="V279" s="30">
        <f t="shared" si="6"/>
        <v>0</v>
      </c>
      <c r="W279" s="30">
        <f t="shared" si="7"/>
        <v>0</v>
      </c>
      <c r="X279" s="12"/>
      <c r="Y279" s="57"/>
      <c r="Z279" s="57"/>
      <c r="AA279" s="57"/>
      <c r="AB279" s="57"/>
    </row>
    <row r="280" spans="1:28" ht="15.75" customHeight="1" x14ac:dyDescent="0.2">
      <c r="A280" s="23" t="s">
        <v>65</v>
      </c>
      <c r="B280" s="24" t="s">
        <v>65</v>
      </c>
      <c r="C280" s="22"/>
      <c r="D280" s="27"/>
      <c r="E280" s="27"/>
      <c r="F280" s="21"/>
      <c r="G280" s="27"/>
      <c r="H280" s="27" t="s">
        <v>66</v>
      </c>
      <c r="I280" s="21"/>
      <c r="J280" s="27" t="s">
        <v>66</v>
      </c>
      <c r="K280" s="31"/>
      <c r="L280" s="28"/>
      <c r="M280" s="28"/>
      <c r="N280" s="29">
        <v>0</v>
      </c>
      <c r="O280" s="29">
        <v>0</v>
      </c>
      <c r="P280" s="30">
        <f t="shared" si="8"/>
        <v>0</v>
      </c>
      <c r="Q280" s="27"/>
      <c r="R280" s="29">
        <v>54.01</v>
      </c>
      <c r="S280" s="27"/>
      <c r="T280" s="29">
        <v>17.52</v>
      </c>
      <c r="U280" s="27">
        <v>0</v>
      </c>
      <c r="V280" s="30">
        <f t="shared" si="6"/>
        <v>0</v>
      </c>
      <c r="W280" s="30">
        <f t="shared" si="7"/>
        <v>0</v>
      </c>
      <c r="X280" s="12"/>
      <c r="Y280" s="57"/>
      <c r="Z280" s="57"/>
      <c r="AA280" s="57"/>
      <c r="AB280" s="57"/>
    </row>
    <row r="281" spans="1:28" ht="15.75" customHeight="1" x14ac:dyDescent="0.2">
      <c r="A281" s="23" t="s">
        <v>65</v>
      </c>
      <c r="B281" s="24" t="s">
        <v>65</v>
      </c>
      <c r="C281" s="22"/>
      <c r="D281" s="27"/>
      <c r="E281" s="27"/>
      <c r="F281" s="21"/>
      <c r="G281" s="27"/>
      <c r="H281" s="27" t="s">
        <v>66</v>
      </c>
      <c r="I281" s="21"/>
      <c r="J281" s="27" t="s">
        <v>66</v>
      </c>
      <c r="K281" s="31"/>
      <c r="L281" s="28"/>
      <c r="M281" s="28"/>
      <c r="N281" s="29">
        <v>0</v>
      </c>
      <c r="O281" s="29">
        <v>0</v>
      </c>
      <c r="P281" s="30">
        <f t="shared" si="8"/>
        <v>0</v>
      </c>
      <c r="Q281" s="27"/>
      <c r="R281" s="29">
        <v>54.01</v>
      </c>
      <c r="S281" s="27"/>
      <c r="T281" s="29">
        <v>17.52</v>
      </c>
      <c r="U281" s="27">
        <v>0</v>
      </c>
      <c r="V281" s="30">
        <f t="shared" si="6"/>
        <v>0</v>
      </c>
      <c r="W281" s="30">
        <f t="shared" si="7"/>
        <v>0</v>
      </c>
      <c r="X281" s="12"/>
      <c r="Y281" s="57"/>
      <c r="Z281" s="57"/>
      <c r="AA281" s="57"/>
      <c r="AB281" s="57"/>
    </row>
    <row r="282" spans="1:28" ht="15.75" customHeight="1" x14ac:dyDescent="0.2">
      <c r="A282" s="23" t="s">
        <v>65</v>
      </c>
      <c r="B282" s="24" t="s">
        <v>65</v>
      </c>
      <c r="C282" s="22"/>
      <c r="D282" s="27"/>
      <c r="E282" s="27"/>
      <c r="F282" s="21"/>
      <c r="G282" s="27"/>
      <c r="H282" s="27" t="s">
        <v>66</v>
      </c>
      <c r="I282" s="21"/>
      <c r="J282" s="27" t="s">
        <v>66</v>
      </c>
      <c r="K282" s="31"/>
      <c r="L282" s="28"/>
      <c r="M282" s="28"/>
      <c r="N282" s="29">
        <v>0</v>
      </c>
      <c r="O282" s="29">
        <v>0</v>
      </c>
      <c r="P282" s="30">
        <f t="shared" si="8"/>
        <v>0</v>
      </c>
      <c r="Q282" s="27"/>
      <c r="R282" s="29">
        <v>54.01</v>
      </c>
      <c r="S282" s="27"/>
      <c r="T282" s="29">
        <v>17.52</v>
      </c>
      <c r="U282" s="27">
        <v>0</v>
      </c>
      <c r="V282" s="30">
        <f t="shared" si="6"/>
        <v>0</v>
      </c>
      <c r="W282" s="30">
        <f t="shared" si="7"/>
        <v>0</v>
      </c>
      <c r="X282" s="12"/>
      <c r="Y282" s="57"/>
      <c r="Z282" s="57"/>
      <c r="AA282" s="57"/>
      <c r="AB282" s="57"/>
    </row>
    <row r="283" spans="1:28" ht="15.75" customHeight="1" x14ac:dyDescent="0.2">
      <c r="A283" s="23" t="s">
        <v>65</v>
      </c>
      <c r="B283" s="24" t="s">
        <v>65</v>
      </c>
      <c r="C283" s="26"/>
      <c r="D283" s="26"/>
      <c r="E283" s="26"/>
      <c r="F283" s="26"/>
      <c r="G283" s="27" t="s">
        <v>67</v>
      </c>
      <c r="H283" s="27" t="s">
        <v>66</v>
      </c>
      <c r="I283" s="21"/>
      <c r="J283" s="27" t="s">
        <v>66</v>
      </c>
      <c r="K283" s="31"/>
      <c r="L283" s="28"/>
      <c r="M283" s="28"/>
      <c r="N283" s="29">
        <v>0</v>
      </c>
      <c r="O283" s="29">
        <v>0</v>
      </c>
      <c r="P283" s="30">
        <f t="shared" si="8"/>
        <v>0</v>
      </c>
      <c r="Q283" s="27"/>
      <c r="R283" s="29">
        <v>54.01</v>
      </c>
      <c r="S283" s="27"/>
      <c r="T283" s="29">
        <v>17.52</v>
      </c>
      <c r="U283" s="27">
        <v>0</v>
      </c>
      <c r="V283" s="30">
        <f t="shared" si="6"/>
        <v>0</v>
      </c>
      <c r="W283" s="30">
        <f t="shared" si="7"/>
        <v>0</v>
      </c>
      <c r="X283" s="12"/>
      <c r="Y283" s="57"/>
      <c r="Z283" s="57"/>
      <c r="AA283" s="57"/>
      <c r="AB283" s="57"/>
    </row>
    <row r="284" spans="1:28" ht="15.75" customHeight="1" x14ac:dyDescent="0.2">
      <c r="A284" s="23" t="s">
        <v>65</v>
      </c>
      <c r="B284" s="24" t="s">
        <v>65</v>
      </c>
      <c r="C284" s="26"/>
      <c r="D284" s="26"/>
      <c r="E284" s="26"/>
      <c r="F284" s="21"/>
      <c r="G284" s="27" t="s">
        <v>67</v>
      </c>
      <c r="H284" s="27" t="s">
        <v>66</v>
      </c>
      <c r="I284" s="21"/>
      <c r="J284" s="27" t="s">
        <v>66</v>
      </c>
      <c r="K284" s="26"/>
      <c r="L284" s="28"/>
      <c r="M284" s="28"/>
      <c r="N284" s="29">
        <v>0</v>
      </c>
      <c r="O284" s="29">
        <v>0</v>
      </c>
      <c r="P284" s="30">
        <f t="shared" si="8"/>
        <v>0</v>
      </c>
      <c r="Q284" s="27"/>
      <c r="R284" s="29">
        <v>54.01</v>
      </c>
      <c r="S284" s="27"/>
      <c r="T284" s="29">
        <v>17.52</v>
      </c>
      <c r="U284" s="27">
        <v>0</v>
      </c>
      <c r="V284" s="30">
        <f t="shared" si="6"/>
        <v>0</v>
      </c>
      <c r="W284" s="30">
        <f t="shared" si="7"/>
        <v>0</v>
      </c>
      <c r="X284" s="12"/>
      <c r="Y284" s="57"/>
      <c r="Z284" s="57"/>
      <c r="AA284" s="57"/>
      <c r="AB284" s="57"/>
    </row>
    <row r="285" spans="1:28" ht="15.75" customHeight="1" x14ac:dyDescent="0.2">
      <c r="A285" s="23" t="s">
        <v>65</v>
      </c>
      <c r="B285" s="24" t="s">
        <v>65</v>
      </c>
      <c r="C285" s="22"/>
      <c r="D285" s="27"/>
      <c r="E285" s="27"/>
      <c r="F285" s="21"/>
      <c r="G285" s="27"/>
      <c r="H285" s="27" t="s">
        <v>66</v>
      </c>
      <c r="I285" s="21"/>
      <c r="J285" s="27" t="s">
        <v>66</v>
      </c>
      <c r="K285" s="31"/>
      <c r="L285" s="28"/>
      <c r="M285" s="28"/>
      <c r="N285" s="29">
        <v>0</v>
      </c>
      <c r="O285" s="29">
        <v>0</v>
      </c>
      <c r="P285" s="30">
        <f t="shared" si="8"/>
        <v>0</v>
      </c>
      <c r="Q285" s="27"/>
      <c r="R285" s="29">
        <v>54.01</v>
      </c>
      <c r="S285" s="27"/>
      <c r="T285" s="29">
        <v>17.52</v>
      </c>
      <c r="U285" s="27">
        <v>0</v>
      </c>
      <c r="V285" s="30">
        <f t="shared" si="6"/>
        <v>0</v>
      </c>
      <c r="W285" s="30">
        <f t="shared" si="7"/>
        <v>0</v>
      </c>
      <c r="X285" s="12"/>
      <c r="Y285" s="57"/>
      <c r="Z285" s="57"/>
      <c r="AA285" s="57"/>
      <c r="AB285" s="57"/>
    </row>
    <row r="286" spans="1:28" ht="15.75" customHeight="1" x14ac:dyDescent="0.2">
      <c r="A286" s="23" t="s">
        <v>65</v>
      </c>
      <c r="B286" s="24" t="s">
        <v>65</v>
      </c>
      <c r="C286" s="22"/>
      <c r="D286" s="27"/>
      <c r="E286" s="27"/>
      <c r="F286" s="21"/>
      <c r="G286" s="27"/>
      <c r="H286" s="27" t="s">
        <v>66</v>
      </c>
      <c r="I286" s="21"/>
      <c r="J286" s="27" t="s">
        <v>66</v>
      </c>
      <c r="K286" s="31"/>
      <c r="L286" s="28"/>
      <c r="M286" s="28"/>
      <c r="N286" s="29">
        <v>0</v>
      </c>
      <c r="O286" s="29">
        <v>0</v>
      </c>
      <c r="P286" s="30">
        <f t="shared" si="8"/>
        <v>0</v>
      </c>
      <c r="Q286" s="27"/>
      <c r="R286" s="29">
        <v>54.01</v>
      </c>
      <c r="S286" s="27"/>
      <c r="T286" s="29">
        <v>17.52</v>
      </c>
      <c r="U286" s="27">
        <v>0</v>
      </c>
      <c r="V286" s="30">
        <f t="shared" si="6"/>
        <v>0</v>
      </c>
      <c r="W286" s="30">
        <f t="shared" si="7"/>
        <v>0</v>
      </c>
      <c r="X286" s="12"/>
      <c r="Y286" s="57"/>
      <c r="Z286" s="57"/>
      <c r="AA286" s="57"/>
      <c r="AB286" s="57"/>
    </row>
    <row r="287" spans="1:28" ht="15.75" customHeight="1" x14ac:dyDescent="0.2">
      <c r="A287" s="23" t="s">
        <v>65</v>
      </c>
      <c r="B287" s="24" t="s">
        <v>65</v>
      </c>
      <c r="C287" s="22"/>
      <c r="D287" s="27"/>
      <c r="E287" s="27"/>
      <c r="F287" s="21"/>
      <c r="G287" s="27"/>
      <c r="H287" s="27" t="s">
        <v>66</v>
      </c>
      <c r="I287" s="21"/>
      <c r="J287" s="27" t="s">
        <v>66</v>
      </c>
      <c r="K287" s="31"/>
      <c r="L287" s="28"/>
      <c r="M287" s="28"/>
      <c r="N287" s="29">
        <v>0</v>
      </c>
      <c r="O287" s="29">
        <v>0</v>
      </c>
      <c r="P287" s="30">
        <f t="shared" si="8"/>
        <v>0</v>
      </c>
      <c r="Q287" s="27"/>
      <c r="R287" s="29">
        <v>54.01</v>
      </c>
      <c r="S287" s="27"/>
      <c r="T287" s="29">
        <v>17.52</v>
      </c>
      <c r="U287" s="27">
        <v>0</v>
      </c>
      <c r="V287" s="30">
        <f t="shared" si="6"/>
        <v>0</v>
      </c>
      <c r="W287" s="30">
        <f t="shared" si="7"/>
        <v>0</v>
      </c>
      <c r="X287" s="12"/>
      <c r="Y287" s="57"/>
      <c r="Z287" s="57"/>
      <c r="AA287" s="57"/>
      <c r="AB287" s="57"/>
    </row>
    <row r="288" spans="1:28" ht="15.75" customHeight="1" x14ac:dyDescent="0.2">
      <c r="A288" s="23" t="s">
        <v>65</v>
      </c>
      <c r="B288" s="24" t="s">
        <v>65</v>
      </c>
      <c r="C288" s="26"/>
      <c r="D288" s="26"/>
      <c r="E288" s="26"/>
      <c r="F288" s="26"/>
      <c r="G288" s="27" t="s">
        <v>67</v>
      </c>
      <c r="H288" s="27" t="s">
        <v>66</v>
      </c>
      <c r="I288" s="21"/>
      <c r="J288" s="27" t="s">
        <v>66</v>
      </c>
      <c r="K288" s="26"/>
      <c r="L288" s="28"/>
      <c r="M288" s="28"/>
      <c r="N288" s="29">
        <v>0</v>
      </c>
      <c r="O288" s="29">
        <v>0</v>
      </c>
      <c r="P288" s="30">
        <f t="shared" si="8"/>
        <v>0</v>
      </c>
      <c r="Q288" s="27"/>
      <c r="R288" s="29">
        <v>54.01</v>
      </c>
      <c r="S288" s="27"/>
      <c r="T288" s="29">
        <v>17.52</v>
      </c>
      <c r="U288" s="27">
        <v>0</v>
      </c>
      <c r="V288" s="30">
        <f t="shared" si="6"/>
        <v>0</v>
      </c>
      <c r="W288" s="30">
        <f t="shared" si="7"/>
        <v>0</v>
      </c>
      <c r="X288" s="12"/>
      <c r="Y288" s="57"/>
      <c r="Z288" s="57"/>
      <c r="AA288" s="57"/>
      <c r="AB288" s="57"/>
    </row>
    <row r="289" spans="1:28" ht="15.75" customHeight="1" x14ac:dyDescent="0.2">
      <c r="A289" s="23" t="s">
        <v>65</v>
      </c>
      <c r="B289" s="24" t="s">
        <v>65</v>
      </c>
      <c r="C289" s="22"/>
      <c r="D289" s="27"/>
      <c r="E289" s="27"/>
      <c r="F289" s="21"/>
      <c r="G289" s="27"/>
      <c r="H289" s="27" t="s">
        <v>66</v>
      </c>
      <c r="I289" s="21"/>
      <c r="J289" s="27" t="s">
        <v>66</v>
      </c>
      <c r="K289" s="31"/>
      <c r="L289" s="28"/>
      <c r="M289" s="28"/>
      <c r="N289" s="29">
        <v>0</v>
      </c>
      <c r="O289" s="29">
        <v>0</v>
      </c>
      <c r="P289" s="30">
        <f t="shared" si="8"/>
        <v>0</v>
      </c>
      <c r="Q289" s="27"/>
      <c r="R289" s="29">
        <v>54.01</v>
      </c>
      <c r="S289" s="27"/>
      <c r="T289" s="29">
        <v>17.52</v>
      </c>
      <c r="U289" s="27">
        <v>0</v>
      </c>
      <c r="V289" s="30">
        <f t="shared" si="6"/>
        <v>0</v>
      </c>
      <c r="W289" s="30">
        <f t="shared" si="7"/>
        <v>0</v>
      </c>
      <c r="X289" s="12"/>
      <c r="Y289" s="57"/>
      <c r="Z289" s="57"/>
      <c r="AA289" s="57"/>
      <c r="AB289" s="57"/>
    </row>
    <row r="290" spans="1:28" ht="15.75" customHeight="1" x14ac:dyDescent="0.2">
      <c r="A290" s="23" t="s">
        <v>65</v>
      </c>
      <c r="B290" s="24" t="s">
        <v>65</v>
      </c>
      <c r="C290" s="22"/>
      <c r="D290" s="27"/>
      <c r="E290" s="27"/>
      <c r="F290" s="21"/>
      <c r="G290" s="27"/>
      <c r="H290" s="27" t="s">
        <v>66</v>
      </c>
      <c r="I290" s="21"/>
      <c r="J290" s="27" t="s">
        <v>66</v>
      </c>
      <c r="K290" s="31"/>
      <c r="L290" s="28"/>
      <c r="M290" s="28"/>
      <c r="N290" s="29">
        <v>0</v>
      </c>
      <c r="O290" s="29">
        <v>0</v>
      </c>
      <c r="P290" s="30">
        <f t="shared" si="8"/>
        <v>0</v>
      </c>
      <c r="Q290" s="27"/>
      <c r="R290" s="29">
        <v>54.01</v>
      </c>
      <c r="S290" s="27"/>
      <c r="T290" s="29">
        <v>17.52</v>
      </c>
      <c r="U290" s="27">
        <v>0</v>
      </c>
      <c r="V290" s="30">
        <f t="shared" si="6"/>
        <v>0</v>
      </c>
      <c r="W290" s="30">
        <f t="shared" si="7"/>
        <v>0</v>
      </c>
      <c r="X290" s="12"/>
      <c r="Y290" s="57"/>
      <c r="Z290" s="57"/>
      <c r="AA290" s="57"/>
      <c r="AB290" s="57"/>
    </row>
    <row r="291" spans="1:28" ht="15.75" customHeight="1" x14ac:dyDescent="0.2">
      <c r="A291" s="23" t="s">
        <v>65</v>
      </c>
      <c r="B291" s="24" t="s">
        <v>65</v>
      </c>
      <c r="C291" s="22"/>
      <c r="D291" s="27"/>
      <c r="E291" s="27"/>
      <c r="F291" s="21"/>
      <c r="G291" s="27"/>
      <c r="H291" s="27" t="s">
        <v>66</v>
      </c>
      <c r="I291" s="21"/>
      <c r="J291" s="27" t="s">
        <v>66</v>
      </c>
      <c r="K291" s="31"/>
      <c r="L291" s="28"/>
      <c r="M291" s="28"/>
      <c r="N291" s="29">
        <v>0</v>
      </c>
      <c r="O291" s="29">
        <v>0</v>
      </c>
      <c r="P291" s="30">
        <f t="shared" si="8"/>
        <v>0</v>
      </c>
      <c r="Q291" s="27"/>
      <c r="R291" s="29">
        <v>54.01</v>
      </c>
      <c r="S291" s="27"/>
      <c r="T291" s="29">
        <v>17.52</v>
      </c>
      <c r="U291" s="27">
        <v>0</v>
      </c>
      <c r="V291" s="30">
        <f t="shared" si="6"/>
        <v>0</v>
      </c>
      <c r="W291" s="30">
        <f t="shared" si="7"/>
        <v>0</v>
      </c>
      <c r="X291" s="12"/>
      <c r="Y291" s="57"/>
      <c r="Z291" s="57"/>
      <c r="AA291" s="57"/>
      <c r="AB291" s="57"/>
    </row>
    <row r="292" spans="1:28" ht="15.75" customHeight="1" x14ac:dyDescent="0.2">
      <c r="A292" s="23" t="s">
        <v>65</v>
      </c>
      <c r="B292" s="24" t="s">
        <v>65</v>
      </c>
      <c r="C292" s="26"/>
      <c r="D292" s="26"/>
      <c r="E292" s="26"/>
      <c r="F292" s="26"/>
      <c r="G292" s="27" t="s">
        <v>67</v>
      </c>
      <c r="H292" s="27" t="s">
        <v>66</v>
      </c>
      <c r="I292" s="21"/>
      <c r="J292" s="27" t="s">
        <v>66</v>
      </c>
      <c r="K292" s="26"/>
      <c r="L292" s="28"/>
      <c r="M292" s="28"/>
      <c r="N292" s="29">
        <v>0</v>
      </c>
      <c r="O292" s="29">
        <v>0</v>
      </c>
      <c r="P292" s="30">
        <f t="shared" si="8"/>
        <v>0</v>
      </c>
      <c r="Q292" s="27"/>
      <c r="R292" s="29">
        <v>54.01</v>
      </c>
      <c r="S292" s="27"/>
      <c r="T292" s="29">
        <v>17.52</v>
      </c>
      <c r="U292" s="27">
        <v>2</v>
      </c>
      <c r="V292" s="30">
        <f t="shared" si="6"/>
        <v>0</v>
      </c>
      <c r="W292" s="30">
        <f t="shared" si="7"/>
        <v>0</v>
      </c>
      <c r="X292" s="12"/>
      <c r="Y292" s="57"/>
      <c r="Z292" s="57"/>
      <c r="AA292" s="57"/>
      <c r="AB292" s="57"/>
    </row>
    <row r="293" spans="1:28" ht="15.75" customHeight="1" x14ac:dyDescent="0.2">
      <c r="A293" s="23" t="s">
        <v>65</v>
      </c>
      <c r="B293" s="24" t="s">
        <v>65</v>
      </c>
      <c r="C293" s="22"/>
      <c r="D293" s="27"/>
      <c r="E293" s="27"/>
      <c r="F293" s="21"/>
      <c r="G293" s="27"/>
      <c r="H293" s="27" t="s">
        <v>66</v>
      </c>
      <c r="I293" s="21"/>
      <c r="J293" s="27" t="s">
        <v>66</v>
      </c>
      <c r="K293" s="31"/>
      <c r="L293" s="28"/>
      <c r="M293" s="28"/>
      <c r="N293" s="29">
        <v>0</v>
      </c>
      <c r="O293" s="29">
        <v>0</v>
      </c>
      <c r="P293" s="30">
        <f t="shared" si="8"/>
        <v>0</v>
      </c>
      <c r="Q293" s="27"/>
      <c r="R293" s="29">
        <v>54.01</v>
      </c>
      <c r="S293" s="27"/>
      <c r="T293" s="29">
        <v>17.52</v>
      </c>
      <c r="U293" s="27">
        <v>0</v>
      </c>
      <c r="V293" s="30">
        <f t="shared" si="6"/>
        <v>0</v>
      </c>
      <c r="W293" s="30">
        <f t="shared" si="7"/>
        <v>0</v>
      </c>
      <c r="X293" s="12"/>
      <c r="Y293" s="57"/>
      <c r="Z293" s="57"/>
      <c r="AA293" s="57"/>
      <c r="AB293" s="57"/>
    </row>
    <row r="294" spans="1:28" ht="15.75" customHeight="1" x14ac:dyDescent="0.2">
      <c r="A294" s="23" t="s">
        <v>65</v>
      </c>
      <c r="B294" s="24" t="s">
        <v>65</v>
      </c>
      <c r="C294" s="22"/>
      <c r="D294" s="27"/>
      <c r="E294" s="27"/>
      <c r="F294" s="21"/>
      <c r="G294" s="27"/>
      <c r="H294" s="27" t="s">
        <v>66</v>
      </c>
      <c r="I294" s="21"/>
      <c r="J294" s="27" t="s">
        <v>66</v>
      </c>
      <c r="K294" s="31"/>
      <c r="L294" s="28"/>
      <c r="M294" s="28"/>
      <c r="N294" s="29">
        <v>0</v>
      </c>
      <c r="O294" s="29">
        <v>0</v>
      </c>
      <c r="P294" s="30">
        <f t="shared" si="8"/>
        <v>0</v>
      </c>
      <c r="Q294" s="27"/>
      <c r="R294" s="29">
        <v>54.01</v>
      </c>
      <c r="S294" s="27"/>
      <c r="T294" s="29">
        <v>17.52</v>
      </c>
      <c r="U294" s="27">
        <v>0</v>
      </c>
      <c r="V294" s="30">
        <f t="shared" si="6"/>
        <v>0</v>
      </c>
      <c r="W294" s="30">
        <f t="shared" si="7"/>
        <v>0</v>
      </c>
      <c r="X294" s="12"/>
      <c r="Y294" s="57"/>
      <c r="Z294" s="57"/>
      <c r="AA294" s="57"/>
      <c r="AB294" s="57"/>
    </row>
    <row r="295" spans="1:28" ht="15.75" customHeight="1" x14ac:dyDescent="0.2">
      <c r="A295" s="23" t="s">
        <v>65</v>
      </c>
      <c r="B295" s="24" t="s">
        <v>65</v>
      </c>
      <c r="C295" s="22"/>
      <c r="D295" s="27"/>
      <c r="E295" s="27"/>
      <c r="F295" s="21"/>
      <c r="G295" s="27"/>
      <c r="H295" s="27" t="s">
        <v>66</v>
      </c>
      <c r="I295" s="21"/>
      <c r="J295" s="27" t="s">
        <v>66</v>
      </c>
      <c r="K295" s="31"/>
      <c r="L295" s="28"/>
      <c r="M295" s="28"/>
      <c r="N295" s="29">
        <v>0</v>
      </c>
      <c r="O295" s="29">
        <v>0</v>
      </c>
      <c r="P295" s="30">
        <f t="shared" si="8"/>
        <v>0</v>
      </c>
      <c r="Q295" s="27"/>
      <c r="R295" s="29">
        <v>54.01</v>
      </c>
      <c r="S295" s="27"/>
      <c r="T295" s="29">
        <v>17.52</v>
      </c>
      <c r="U295" s="27">
        <v>0</v>
      </c>
      <c r="V295" s="30">
        <f t="shared" si="6"/>
        <v>0</v>
      </c>
      <c r="W295" s="30">
        <f t="shared" si="7"/>
        <v>0</v>
      </c>
      <c r="X295" s="12"/>
      <c r="Y295" s="57"/>
      <c r="Z295" s="57"/>
      <c r="AA295" s="57"/>
      <c r="AB295" s="57"/>
    </row>
    <row r="296" spans="1:28" ht="15.75" customHeight="1" x14ac:dyDescent="0.2">
      <c r="A296" s="23" t="s">
        <v>65</v>
      </c>
      <c r="B296" s="24" t="s">
        <v>65</v>
      </c>
      <c r="C296" s="26"/>
      <c r="D296" s="26"/>
      <c r="E296" s="26"/>
      <c r="F296" s="26"/>
      <c r="G296" s="27" t="s">
        <v>67</v>
      </c>
      <c r="H296" s="27" t="s">
        <v>66</v>
      </c>
      <c r="I296" s="21"/>
      <c r="J296" s="27" t="s">
        <v>66</v>
      </c>
      <c r="K296" s="26"/>
      <c r="L296" s="28"/>
      <c r="M296" s="28"/>
      <c r="N296" s="29">
        <v>0</v>
      </c>
      <c r="O296" s="29">
        <v>0</v>
      </c>
      <c r="P296" s="30">
        <f t="shared" si="8"/>
        <v>0</v>
      </c>
      <c r="Q296" s="27"/>
      <c r="R296" s="29">
        <v>54.01</v>
      </c>
      <c r="S296" s="27"/>
      <c r="T296" s="29">
        <v>17.52</v>
      </c>
      <c r="U296" s="27">
        <v>6</v>
      </c>
      <c r="V296" s="30">
        <f t="shared" si="6"/>
        <v>0</v>
      </c>
      <c r="W296" s="30">
        <f t="shared" si="7"/>
        <v>0</v>
      </c>
      <c r="X296" s="12"/>
      <c r="Y296" s="57"/>
      <c r="Z296" s="57"/>
      <c r="AA296" s="57"/>
      <c r="AB296" s="57"/>
    </row>
    <row r="297" spans="1:28" ht="15.75" customHeight="1" x14ac:dyDescent="0.2">
      <c r="A297" s="23" t="s">
        <v>65</v>
      </c>
      <c r="B297" s="24" t="s">
        <v>65</v>
      </c>
      <c r="C297" s="26"/>
      <c r="D297" s="26"/>
      <c r="E297" s="26"/>
      <c r="F297" s="26"/>
      <c r="G297" s="27" t="s">
        <v>67</v>
      </c>
      <c r="H297" s="27" t="s">
        <v>66</v>
      </c>
      <c r="I297" s="21"/>
      <c r="J297" s="27" t="s">
        <v>66</v>
      </c>
      <c r="K297" s="26"/>
      <c r="L297" s="28"/>
      <c r="M297" s="28"/>
      <c r="N297" s="29">
        <v>0</v>
      </c>
      <c r="O297" s="29">
        <v>0</v>
      </c>
      <c r="P297" s="30">
        <f t="shared" si="8"/>
        <v>0</v>
      </c>
      <c r="Q297" s="27"/>
      <c r="R297" s="29">
        <v>54.01</v>
      </c>
      <c r="S297" s="27"/>
      <c r="T297" s="29">
        <v>17.52</v>
      </c>
      <c r="U297" s="27">
        <v>7</v>
      </c>
      <c r="V297" s="30">
        <f t="shared" si="6"/>
        <v>0</v>
      </c>
      <c r="W297" s="30">
        <f t="shared" si="7"/>
        <v>0</v>
      </c>
      <c r="X297" s="12"/>
      <c r="Y297" s="57"/>
      <c r="Z297" s="57"/>
      <c r="AA297" s="57"/>
      <c r="AB297" s="57"/>
    </row>
    <row r="298" spans="1:28" ht="15.75" customHeight="1" x14ac:dyDescent="0.2">
      <c r="A298" s="23" t="s">
        <v>65</v>
      </c>
      <c r="B298" s="24" t="s">
        <v>65</v>
      </c>
      <c r="C298" s="26"/>
      <c r="D298" s="26"/>
      <c r="E298" s="26"/>
      <c r="F298" s="26"/>
      <c r="G298" s="27" t="s">
        <v>67</v>
      </c>
      <c r="H298" s="27" t="s">
        <v>66</v>
      </c>
      <c r="I298" s="21"/>
      <c r="J298" s="27" t="s">
        <v>66</v>
      </c>
      <c r="K298" s="26"/>
      <c r="L298" s="28"/>
      <c r="M298" s="28"/>
      <c r="N298" s="29">
        <v>0</v>
      </c>
      <c r="O298" s="29">
        <v>0</v>
      </c>
      <c r="P298" s="30">
        <f t="shared" si="8"/>
        <v>0</v>
      </c>
      <c r="Q298" s="27"/>
      <c r="R298" s="29">
        <v>54.01</v>
      </c>
      <c r="S298" s="27"/>
      <c r="T298" s="29">
        <v>17.52</v>
      </c>
      <c r="U298" s="27">
        <v>8</v>
      </c>
      <c r="V298" s="30">
        <f t="shared" si="6"/>
        <v>0</v>
      </c>
      <c r="W298" s="30">
        <f t="shared" si="7"/>
        <v>0</v>
      </c>
      <c r="X298" s="12"/>
      <c r="Y298" s="57"/>
      <c r="Z298" s="57"/>
      <c r="AA298" s="57"/>
      <c r="AB298" s="57"/>
    </row>
    <row r="299" spans="1:28" ht="15.75" customHeight="1" x14ac:dyDescent="0.2">
      <c r="A299" s="23" t="s">
        <v>65</v>
      </c>
      <c r="B299" s="24" t="s">
        <v>65</v>
      </c>
      <c r="C299" s="26"/>
      <c r="D299" s="26"/>
      <c r="E299" s="26"/>
      <c r="F299" s="26"/>
      <c r="G299" s="27" t="s">
        <v>67</v>
      </c>
      <c r="H299" s="27" t="s">
        <v>66</v>
      </c>
      <c r="I299" s="21"/>
      <c r="J299" s="27" t="s">
        <v>66</v>
      </c>
      <c r="K299" s="26"/>
      <c r="L299" s="28"/>
      <c r="M299" s="28"/>
      <c r="N299" s="29">
        <v>0</v>
      </c>
      <c r="O299" s="29">
        <v>0</v>
      </c>
      <c r="P299" s="30">
        <f t="shared" si="8"/>
        <v>0</v>
      </c>
      <c r="Q299" s="27"/>
      <c r="R299" s="29">
        <v>54.01</v>
      </c>
      <c r="S299" s="27"/>
      <c r="T299" s="29">
        <v>17.52</v>
      </c>
      <c r="U299" s="27">
        <v>9</v>
      </c>
      <c r="V299" s="30">
        <f t="shared" si="6"/>
        <v>0</v>
      </c>
      <c r="W299" s="30">
        <f t="shared" si="7"/>
        <v>0</v>
      </c>
      <c r="X299" s="12"/>
      <c r="Y299" s="57"/>
      <c r="Z299" s="57"/>
      <c r="AA299" s="57"/>
      <c r="AB299" s="57"/>
    </row>
    <row r="300" spans="1:28" ht="15.75" customHeight="1" x14ac:dyDescent="0.2">
      <c r="A300" s="23" t="s">
        <v>65</v>
      </c>
      <c r="B300" s="24" t="s">
        <v>65</v>
      </c>
      <c r="C300" s="26"/>
      <c r="D300" s="26"/>
      <c r="E300" s="26"/>
      <c r="F300" s="26"/>
      <c r="G300" s="27" t="s">
        <v>67</v>
      </c>
      <c r="H300" s="27" t="s">
        <v>66</v>
      </c>
      <c r="I300" s="21"/>
      <c r="J300" s="27" t="s">
        <v>66</v>
      </c>
      <c r="K300" s="26"/>
      <c r="L300" s="28"/>
      <c r="M300" s="28"/>
      <c r="N300" s="29">
        <v>0</v>
      </c>
      <c r="O300" s="29">
        <v>0</v>
      </c>
      <c r="P300" s="30">
        <f t="shared" si="8"/>
        <v>0</v>
      </c>
      <c r="Q300" s="27"/>
      <c r="R300" s="29">
        <v>54.01</v>
      </c>
      <c r="S300" s="27"/>
      <c r="T300" s="29">
        <v>17.52</v>
      </c>
      <c r="U300" s="27">
        <v>10</v>
      </c>
      <c r="V300" s="30">
        <f t="shared" si="6"/>
        <v>0</v>
      </c>
      <c r="W300" s="30">
        <f t="shared" si="7"/>
        <v>0</v>
      </c>
      <c r="X300" s="12"/>
      <c r="Y300" s="57"/>
      <c r="Z300" s="57"/>
      <c r="AA300" s="57"/>
      <c r="AB300" s="57"/>
    </row>
    <row r="301" spans="1:28" ht="15.75" customHeight="1" x14ac:dyDescent="0.2">
      <c r="A301" s="23" t="s">
        <v>65</v>
      </c>
      <c r="B301" s="24" t="s">
        <v>65</v>
      </c>
      <c r="C301" s="22"/>
      <c r="D301" s="27"/>
      <c r="E301" s="27"/>
      <c r="F301" s="21"/>
      <c r="G301" s="27"/>
      <c r="H301" s="27" t="s">
        <v>66</v>
      </c>
      <c r="I301" s="21"/>
      <c r="J301" s="27" t="s">
        <v>66</v>
      </c>
      <c r="K301" s="31"/>
      <c r="L301" s="28"/>
      <c r="M301" s="28"/>
      <c r="N301" s="29">
        <v>0</v>
      </c>
      <c r="O301" s="29">
        <v>0</v>
      </c>
      <c r="P301" s="30">
        <f t="shared" si="8"/>
        <v>0</v>
      </c>
      <c r="Q301" s="27"/>
      <c r="R301" s="29">
        <v>54.01</v>
      </c>
      <c r="S301" s="27"/>
      <c r="T301" s="29">
        <v>17.52</v>
      </c>
      <c r="U301" s="27">
        <v>0</v>
      </c>
      <c r="V301" s="30">
        <f t="shared" si="6"/>
        <v>0</v>
      </c>
      <c r="W301" s="30">
        <f t="shared" si="7"/>
        <v>0</v>
      </c>
      <c r="X301" s="12"/>
      <c r="Y301" s="57"/>
      <c r="Z301" s="57"/>
      <c r="AA301" s="57"/>
      <c r="AB301" s="57"/>
    </row>
    <row r="302" spans="1:28" ht="15.75" customHeight="1" x14ac:dyDescent="0.2">
      <c r="A302" s="23" t="s">
        <v>65</v>
      </c>
      <c r="B302" s="24" t="s">
        <v>65</v>
      </c>
      <c r="C302" s="22"/>
      <c r="D302" s="27"/>
      <c r="E302" s="27"/>
      <c r="F302" s="21"/>
      <c r="G302" s="27"/>
      <c r="H302" s="27" t="s">
        <v>66</v>
      </c>
      <c r="I302" s="21"/>
      <c r="J302" s="27" t="s">
        <v>66</v>
      </c>
      <c r="K302" s="31"/>
      <c r="L302" s="28"/>
      <c r="M302" s="28"/>
      <c r="N302" s="29">
        <v>0</v>
      </c>
      <c r="O302" s="29">
        <v>0</v>
      </c>
      <c r="P302" s="30">
        <f t="shared" si="8"/>
        <v>0</v>
      </c>
      <c r="Q302" s="27"/>
      <c r="R302" s="29">
        <v>54.01</v>
      </c>
      <c r="S302" s="27"/>
      <c r="T302" s="29">
        <v>17.52</v>
      </c>
      <c r="U302" s="27">
        <v>0</v>
      </c>
      <c r="V302" s="30">
        <f t="shared" si="6"/>
        <v>0</v>
      </c>
      <c r="W302" s="30">
        <f t="shared" si="7"/>
        <v>0</v>
      </c>
      <c r="X302" s="12"/>
      <c r="Y302" s="57"/>
      <c r="Z302" s="57"/>
      <c r="AA302" s="57"/>
      <c r="AB302" s="57"/>
    </row>
    <row r="303" spans="1:28" ht="15.75" customHeight="1" x14ac:dyDescent="0.2">
      <c r="A303" s="23" t="s">
        <v>65</v>
      </c>
      <c r="B303" s="24" t="s">
        <v>65</v>
      </c>
      <c r="C303" s="22"/>
      <c r="D303" s="27"/>
      <c r="E303" s="27"/>
      <c r="F303" s="21"/>
      <c r="G303" s="27"/>
      <c r="H303" s="27" t="s">
        <v>66</v>
      </c>
      <c r="I303" s="21"/>
      <c r="J303" s="27" t="s">
        <v>66</v>
      </c>
      <c r="K303" s="31"/>
      <c r="L303" s="28"/>
      <c r="M303" s="28"/>
      <c r="N303" s="29">
        <v>0</v>
      </c>
      <c r="O303" s="29">
        <v>0</v>
      </c>
      <c r="P303" s="30">
        <f t="shared" si="8"/>
        <v>0</v>
      </c>
      <c r="Q303" s="27"/>
      <c r="R303" s="29">
        <v>54.01</v>
      </c>
      <c r="S303" s="27"/>
      <c r="T303" s="29">
        <v>17.52</v>
      </c>
      <c r="U303" s="27">
        <v>0</v>
      </c>
      <c r="V303" s="30">
        <f t="shared" si="6"/>
        <v>0</v>
      </c>
      <c r="W303" s="30">
        <f t="shared" si="7"/>
        <v>0</v>
      </c>
      <c r="X303" s="12"/>
      <c r="Y303" s="57"/>
      <c r="Z303" s="57"/>
      <c r="AA303" s="57"/>
      <c r="AB303" s="57"/>
    </row>
    <row r="304" spans="1:28" ht="15.75" customHeight="1" x14ac:dyDescent="0.2">
      <c r="A304" s="23" t="s">
        <v>65</v>
      </c>
      <c r="B304" s="24" t="s">
        <v>65</v>
      </c>
      <c r="C304" s="26"/>
      <c r="D304" s="26"/>
      <c r="E304" s="26"/>
      <c r="F304" s="26"/>
      <c r="G304" s="27" t="s">
        <v>67</v>
      </c>
      <c r="H304" s="27" t="s">
        <v>66</v>
      </c>
      <c r="I304" s="21"/>
      <c r="J304" s="27" t="s">
        <v>66</v>
      </c>
      <c r="K304" s="26"/>
      <c r="L304" s="28"/>
      <c r="M304" s="28"/>
      <c r="N304" s="29">
        <v>0</v>
      </c>
      <c r="O304" s="29">
        <v>0</v>
      </c>
      <c r="P304" s="30">
        <f t="shared" si="8"/>
        <v>0</v>
      </c>
      <c r="Q304" s="27"/>
      <c r="R304" s="29">
        <v>54.01</v>
      </c>
      <c r="S304" s="27"/>
      <c r="T304" s="29">
        <v>17.52</v>
      </c>
      <c r="U304" s="27">
        <v>0</v>
      </c>
      <c r="V304" s="30">
        <f t="shared" si="6"/>
        <v>0</v>
      </c>
      <c r="W304" s="30">
        <f t="shared" si="7"/>
        <v>0</v>
      </c>
      <c r="X304" s="12"/>
      <c r="Y304" s="57"/>
      <c r="Z304" s="57"/>
      <c r="AA304" s="57"/>
      <c r="AB304" s="57"/>
    </row>
    <row r="305" spans="1:28" ht="15.75" customHeight="1" x14ac:dyDescent="0.2">
      <c r="A305" s="23" t="s">
        <v>65</v>
      </c>
      <c r="B305" s="24" t="s">
        <v>65</v>
      </c>
      <c r="C305" s="22"/>
      <c r="D305" s="27"/>
      <c r="E305" s="27"/>
      <c r="F305" s="21"/>
      <c r="G305" s="27"/>
      <c r="H305" s="27" t="s">
        <v>66</v>
      </c>
      <c r="I305" s="21"/>
      <c r="J305" s="27" t="s">
        <v>66</v>
      </c>
      <c r="K305" s="31"/>
      <c r="L305" s="28"/>
      <c r="M305" s="28"/>
      <c r="N305" s="29">
        <v>0</v>
      </c>
      <c r="O305" s="29">
        <v>0</v>
      </c>
      <c r="P305" s="30">
        <f t="shared" si="8"/>
        <v>0</v>
      </c>
      <c r="Q305" s="27"/>
      <c r="R305" s="29">
        <v>54.01</v>
      </c>
      <c r="S305" s="27"/>
      <c r="T305" s="29">
        <v>17.52</v>
      </c>
      <c r="U305" s="27">
        <v>0</v>
      </c>
      <c r="V305" s="30">
        <f t="shared" si="6"/>
        <v>0</v>
      </c>
      <c r="W305" s="30">
        <f t="shared" si="7"/>
        <v>0</v>
      </c>
      <c r="X305" s="12"/>
      <c r="Y305" s="57"/>
      <c r="Z305" s="57"/>
      <c r="AA305" s="57"/>
      <c r="AB305" s="57"/>
    </row>
    <row r="306" spans="1:28" ht="15.75" customHeight="1" x14ac:dyDescent="0.2">
      <c r="A306" s="23" t="s">
        <v>65</v>
      </c>
      <c r="B306" s="24" t="s">
        <v>65</v>
      </c>
      <c r="C306" s="22"/>
      <c r="D306" s="27"/>
      <c r="E306" s="27"/>
      <c r="F306" s="21"/>
      <c r="G306" s="27"/>
      <c r="H306" s="27" t="s">
        <v>66</v>
      </c>
      <c r="I306" s="21"/>
      <c r="J306" s="27" t="s">
        <v>66</v>
      </c>
      <c r="K306" s="31"/>
      <c r="L306" s="28"/>
      <c r="M306" s="28"/>
      <c r="N306" s="29">
        <v>0</v>
      </c>
      <c r="O306" s="29">
        <v>0</v>
      </c>
      <c r="P306" s="30">
        <f t="shared" si="8"/>
        <v>0</v>
      </c>
      <c r="Q306" s="27"/>
      <c r="R306" s="29">
        <v>54.01</v>
      </c>
      <c r="S306" s="27"/>
      <c r="T306" s="29">
        <v>17.52</v>
      </c>
      <c r="U306" s="27">
        <v>0</v>
      </c>
      <c r="V306" s="30">
        <f t="shared" si="6"/>
        <v>0</v>
      </c>
      <c r="W306" s="30">
        <f t="shared" si="7"/>
        <v>0</v>
      </c>
      <c r="X306" s="12"/>
      <c r="Y306" s="57"/>
      <c r="Z306" s="57"/>
      <c r="AA306" s="57"/>
      <c r="AB306" s="57"/>
    </row>
    <row r="307" spans="1:28" ht="15.75" customHeight="1" x14ac:dyDescent="0.2">
      <c r="A307" s="23" t="s">
        <v>65</v>
      </c>
      <c r="B307" s="24" t="s">
        <v>65</v>
      </c>
      <c r="C307" s="22"/>
      <c r="D307" s="27"/>
      <c r="E307" s="27"/>
      <c r="F307" s="21"/>
      <c r="G307" s="27"/>
      <c r="H307" s="27" t="s">
        <v>66</v>
      </c>
      <c r="I307" s="21"/>
      <c r="J307" s="27" t="s">
        <v>66</v>
      </c>
      <c r="K307" s="31"/>
      <c r="L307" s="28"/>
      <c r="M307" s="28"/>
      <c r="N307" s="29">
        <v>0</v>
      </c>
      <c r="O307" s="29">
        <v>0</v>
      </c>
      <c r="P307" s="30">
        <f t="shared" si="8"/>
        <v>0</v>
      </c>
      <c r="Q307" s="27"/>
      <c r="R307" s="29">
        <v>54.01</v>
      </c>
      <c r="S307" s="27"/>
      <c r="T307" s="29">
        <v>17.52</v>
      </c>
      <c r="U307" s="27">
        <v>0</v>
      </c>
      <c r="V307" s="30">
        <f t="shared" si="6"/>
        <v>0</v>
      </c>
      <c r="W307" s="30">
        <f t="shared" si="7"/>
        <v>0</v>
      </c>
      <c r="X307" s="12"/>
      <c r="Y307" s="57"/>
      <c r="Z307" s="57"/>
      <c r="AA307" s="57"/>
      <c r="AB307" s="57"/>
    </row>
    <row r="308" spans="1:28" ht="15.75" customHeight="1" x14ac:dyDescent="0.2">
      <c r="A308" s="23" t="s">
        <v>65</v>
      </c>
      <c r="B308" s="24" t="s">
        <v>65</v>
      </c>
      <c r="C308" s="26"/>
      <c r="D308" s="26"/>
      <c r="E308" s="26"/>
      <c r="F308" s="26"/>
      <c r="G308" s="27" t="s">
        <v>67</v>
      </c>
      <c r="H308" s="27" t="s">
        <v>66</v>
      </c>
      <c r="I308" s="21"/>
      <c r="J308" s="27" t="s">
        <v>66</v>
      </c>
      <c r="K308" s="26"/>
      <c r="L308" s="28"/>
      <c r="M308" s="28"/>
      <c r="N308" s="29">
        <v>0</v>
      </c>
      <c r="O308" s="29">
        <v>0</v>
      </c>
      <c r="P308" s="30">
        <f t="shared" si="8"/>
        <v>0</v>
      </c>
      <c r="Q308" s="27"/>
      <c r="R308" s="29">
        <v>54.01</v>
      </c>
      <c r="S308" s="27"/>
      <c r="T308" s="29">
        <v>17.52</v>
      </c>
      <c r="U308" s="27">
        <v>0</v>
      </c>
      <c r="V308" s="30">
        <f t="shared" si="6"/>
        <v>0</v>
      </c>
      <c r="W308" s="30">
        <f t="shared" si="7"/>
        <v>0</v>
      </c>
      <c r="X308" s="12"/>
      <c r="Y308" s="57"/>
      <c r="Z308" s="57"/>
      <c r="AA308" s="57"/>
      <c r="AB308" s="57"/>
    </row>
    <row r="309" spans="1:28" ht="15.75" customHeight="1" x14ac:dyDescent="0.2">
      <c r="A309" s="23" t="s">
        <v>65</v>
      </c>
      <c r="B309" s="24" t="s">
        <v>65</v>
      </c>
      <c r="C309" s="22"/>
      <c r="D309" s="27"/>
      <c r="E309" s="27"/>
      <c r="F309" s="21"/>
      <c r="G309" s="27"/>
      <c r="H309" s="27" t="s">
        <v>66</v>
      </c>
      <c r="I309" s="21"/>
      <c r="J309" s="27" t="s">
        <v>66</v>
      </c>
      <c r="K309" s="31"/>
      <c r="L309" s="28"/>
      <c r="M309" s="28"/>
      <c r="N309" s="29">
        <v>0</v>
      </c>
      <c r="O309" s="29">
        <v>0</v>
      </c>
      <c r="P309" s="30">
        <f t="shared" si="8"/>
        <v>0</v>
      </c>
      <c r="Q309" s="27"/>
      <c r="R309" s="29">
        <v>54.01</v>
      </c>
      <c r="S309" s="27"/>
      <c r="T309" s="29">
        <v>17.52</v>
      </c>
      <c r="U309" s="27">
        <v>0</v>
      </c>
      <c r="V309" s="30">
        <f t="shared" si="6"/>
        <v>0</v>
      </c>
      <c r="W309" s="30">
        <f t="shared" si="7"/>
        <v>0</v>
      </c>
      <c r="X309" s="12"/>
      <c r="Y309" s="57"/>
      <c r="Z309" s="57"/>
      <c r="AA309" s="57"/>
      <c r="AB309" s="57"/>
    </row>
    <row r="310" spans="1:28" ht="15.75" customHeight="1" x14ac:dyDescent="0.2">
      <c r="A310" s="23" t="s">
        <v>65</v>
      </c>
      <c r="B310" s="24" t="s">
        <v>65</v>
      </c>
      <c r="C310" s="22"/>
      <c r="D310" s="27"/>
      <c r="E310" s="27"/>
      <c r="F310" s="21"/>
      <c r="G310" s="27"/>
      <c r="H310" s="27" t="s">
        <v>66</v>
      </c>
      <c r="I310" s="21"/>
      <c r="J310" s="27" t="s">
        <v>66</v>
      </c>
      <c r="K310" s="31"/>
      <c r="L310" s="28"/>
      <c r="M310" s="28"/>
      <c r="N310" s="29">
        <v>0</v>
      </c>
      <c r="O310" s="29">
        <v>0</v>
      </c>
      <c r="P310" s="30">
        <f t="shared" si="8"/>
        <v>0</v>
      </c>
      <c r="Q310" s="27"/>
      <c r="R310" s="29">
        <v>54.01</v>
      </c>
      <c r="S310" s="27"/>
      <c r="T310" s="29">
        <v>17.52</v>
      </c>
      <c r="U310" s="27">
        <v>0</v>
      </c>
      <c r="V310" s="30">
        <f t="shared" si="6"/>
        <v>0</v>
      </c>
      <c r="W310" s="30">
        <f t="shared" si="7"/>
        <v>0</v>
      </c>
      <c r="X310" s="12"/>
      <c r="Y310" s="57"/>
      <c r="Z310" s="57"/>
      <c r="AA310" s="57"/>
      <c r="AB310" s="57"/>
    </row>
    <row r="311" spans="1:28" ht="15.75" customHeight="1" x14ac:dyDescent="0.2">
      <c r="A311" s="23" t="s">
        <v>65</v>
      </c>
      <c r="B311" s="24" t="s">
        <v>65</v>
      </c>
      <c r="C311" s="22"/>
      <c r="D311" s="27"/>
      <c r="E311" s="27"/>
      <c r="F311" s="21"/>
      <c r="G311" s="27"/>
      <c r="H311" s="27" t="s">
        <v>66</v>
      </c>
      <c r="I311" s="21"/>
      <c r="J311" s="27" t="s">
        <v>66</v>
      </c>
      <c r="K311" s="31"/>
      <c r="L311" s="28"/>
      <c r="M311" s="28"/>
      <c r="N311" s="29">
        <v>0</v>
      </c>
      <c r="O311" s="29">
        <v>0</v>
      </c>
      <c r="P311" s="30">
        <f t="shared" si="8"/>
        <v>0</v>
      </c>
      <c r="Q311" s="27"/>
      <c r="R311" s="29">
        <v>54.01</v>
      </c>
      <c r="S311" s="27"/>
      <c r="T311" s="29">
        <v>17.52</v>
      </c>
      <c r="U311" s="27">
        <v>0</v>
      </c>
      <c r="V311" s="30">
        <f t="shared" si="6"/>
        <v>0</v>
      </c>
      <c r="W311" s="30">
        <f t="shared" si="7"/>
        <v>0</v>
      </c>
      <c r="X311" s="12"/>
      <c r="Y311" s="57"/>
      <c r="Z311" s="57"/>
      <c r="AA311" s="57"/>
      <c r="AB311" s="57"/>
    </row>
    <row r="312" spans="1:28" ht="15.75" customHeight="1" x14ac:dyDescent="0.2">
      <c r="A312" s="23" t="s">
        <v>65</v>
      </c>
      <c r="B312" s="24" t="s">
        <v>65</v>
      </c>
      <c r="C312" s="26"/>
      <c r="D312" s="26"/>
      <c r="E312" s="26"/>
      <c r="F312" s="26"/>
      <c r="G312" s="27" t="s">
        <v>67</v>
      </c>
      <c r="H312" s="27" t="s">
        <v>66</v>
      </c>
      <c r="I312" s="21"/>
      <c r="J312" s="27" t="s">
        <v>66</v>
      </c>
      <c r="K312" s="26"/>
      <c r="L312" s="28"/>
      <c r="M312" s="28"/>
      <c r="N312" s="29">
        <v>0</v>
      </c>
      <c r="O312" s="29">
        <v>0</v>
      </c>
      <c r="P312" s="30">
        <f t="shared" si="8"/>
        <v>0</v>
      </c>
      <c r="Q312" s="27"/>
      <c r="R312" s="29">
        <v>54.01</v>
      </c>
      <c r="S312" s="27"/>
      <c r="T312" s="29">
        <v>17.52</v>
      </c>
      <c r="U312" s="27">
        <v>0</v>
      </c>
      <c r="V312" s="30">
        <f t="shared" si="6"/>
        <v>0</v>
      </c>
      <c r="W312" s="30">
        <f t="shared" si="7"/>
        <v>0</v>
      </c>
      <c r="X312" s="12"/>
      <c r="Y312" s="57"/>
      <c r="Z312" s="57"/>
      <c r="AA312" s="57"/>
      <c r="AB312" s="57"/>
    </row>
    <row r="313" spans="1:28" ht="15.75" customHeight="1" x14ac:dyDescent="0.2">
      <c r="A313" s="23" t="s">
        <v>65</v>
      </c>
      <c r="B313" s="24" t="s">
        <v>65</v>
      </c>
      <c r="C313" s="22"/>
      <c r="D313" s="27"/>
      <c r="E313" s="27"/>
      <c r="F313" s="21"/>
      <c r="G313" s="27"/>
      <c r="H313" s="27" t="s">
        <v>66</v>
      </c>
      <c r="I313" s="21"/>
      <c r="J313" s="27" t="s">
        <v>66</v>
      </c>
      <c r="K313" s="31"/>
      <c r="L313" s="28"/>
      <c r="M313" s="28"/>
      <c r="N313" s="29">
        <v>0</v>
      </c>
      <c r="O313" s="29">
        <v>0</v>
      </c>
      <c r="P313" s="30">
        <f t="shared" si="8"/>
        <v>0</v>
      </c>
      <c r="Q313" s="27"/>
      <c r="R313" s="29">
        <v>54.01</v>
      </c>
      <c r="S313" s="27"/>
      <c r="T313" s="29">
        <v>17.52</v>
      </c>
      <c r="U313" s="27">
        <v>0</v>
      </c>
      <c r="V313" s="30">
        <f t="shared" si="6"/>
        <v>0</v>
      </c>
      <c r="W313" s="30">
        <f t="shared" si="7"/>
        <v>0</v>
      </c>
      <c r="X313" s="12"/>
      <c r="Y313" s="57"/>
      <c r="Z313" s="57"/>
      <c r="AA313" s="57"/>
      <c r="AB313" s="57"/>
    </row>
    <row r="314" spans="1:28" ht="15.75" customHeight="1" x14ac:dyDescent="0.2">
      <c r="A314" s="23" t="s">
        <v>65</v>
      </c>
      <c r="B314" s="24" t="s">
        <v>65</v>
      </c>
      <c r="C314" s="22"/>
      <c r="D314" s="27"/>
      <c r="E314" s="27"/>
      <c r="F314" s="21"/>
      <c r="G314" s="27"/>
      <c r="H314" s="27" t="s">
        <v>66</v>
      </c>
      <c r="I314" s="21"/>
      <c r="J314" s="27" t="s">
        <v>66</v>
      </c>
      <c r="K314" s="31"/>
      <c r="L314" s="28"/>
      <c r="M314" s="28"/>
      <c r="N314" s="29">
        <v>0</v>
      </c>
      <c r="O314" s="29">
        <v>0</v>
      </c>
      <c r="P314" s="30">
        <f t="shared" si="8"/>
        <v>0</v>
      </c>
      <c r="Q314" s="27"/>
      <c r="R314" s="29">
        <v>54.01</v>
      </c>
      <c r="S314" s="27"/>
      <c r="T314" s="29">
        <v>17.52</v>
      </c>
      <c r="U314" s="27">
        <v>0</v>
      </c>
      <c r="V314" s="30">
        <f t="shared" si="6"/>
        <v>0</v>
      </c>
      <c r="W314" s="30">
        <f t="shared" si="7"/>
        <v>0</v>
      </c>
      <c r="X314" s="12"/>
      <c r="Y314" s="57"/>
      <c r="Z314" s="57"/>
      <c r="AA314" s="57"/>
      <c r="AB314" s="57"/>
    </row>
    <row r="315" spans="1:28" ht="15.75" customHeight="1" x14ac:dyDescent="0.2">
      <c r="A315" s="23" t="s">
        <v>65</v>
      </c>
      <c r="B315" s="24" t="s">
        <v>65</v>
      </c>
      <c r="C315" s="22"/>
      <c r="D315" s="27"/>
      <c r="E315" s="27"/>
      <c r="F315" s="21"/>
      <c r="G315" s="27"/>
      <c r="H315" s="27" t="s">
        <v>66</v>
      </c>
      <c r="I315" s="21"/>
      <c r="J315" s="27" t="s">
        <v>66</v>
      </c>
      <c r="K315" s="31"/>
      <c r="L315" s="28"/>
      <c r="M315" s="28"/>
      <c r="N315" s="29">
        <v>0</v>
      </c>
      <c r="O315" s="29">
        <v>0</v>
      </c>
      <c r="P315" s="30">
        <f t="shared" si="8"/>
        <v>0</v>
      </c>
      <c r="Q315" s="27"/>
      <c r="R315" s="29">
        <v>54.01</v>
      </c>
      <c r="S315" s="27"/>
      <c r="T315" s="29">
        <v>17.52</v>
      </c>
      <c r="U315" s="27">
        <v>0</v>
      </c>
      <c r="V315" s="30">
        <f t="shared" si="6"/>
        <v>0</v>
      </c>
      <c r="W315" s="30">
        <f t="shared" si="7"/>
        <v>0</v>
      </c>
      <c r="X315" s="12"/>
      <c r="Y315" s="57"/>
      <c r="Z315" s="57"/>
      <c r="AA315" s="57"/>
      <c r="AB315" s="57"/>
    </row>
    <row r="316" spans="1:28" ht="15.75" customHeight="1" x14ac:dyDescent="0.2">
      <c r="A316" s="23" t="s">
        <v>65</v>
      </c>
      <c r="B316" s="24" t="s">
        <v>65</v>
      </c>
      <c r="C316" s="26"/>
      <c r="D316" s="26"/>
      <c r="E316" s="26"/>
      <c r="F316" s="26"/>
      <c r="G316" s="27" t="s">
        <v>67</v>
      </c>
      <c r="H316" s="27" t="s">
        <v>66</v>
      </c>
      <c r="I316" s="21"/>
      <c r="J316" s="27" t="s">
        <v>66</v>
      </c>
      <c r="K316" s="26"/>
      <c r="L316" s="28"/>
      <c r="M316" s="28"/>
      <c r="N316" s="29">
        <v>0</v>
      </c>
      <c r="O316" s="29">
        <v>0</v>
      </c>
      <c r="P316" s="30">
        <f t="shared" si="8"/>
        <v>0</v>
      </c>
      <c r="Q316" s="27"/>
      <c r="R316" s="29">
        <v>95.97</v>
      </c>
      <c r="S316" s="27"/>
      <c r="T316" s="29">
        <v>28.78</v>
      </c>
      <c r="U316" s="27">
        <v>0</v>
      </c>
      <c r="V316" s="30">
        <f t="shared" si="6"/>
        <v>0</v>
      </c>
      <c r="W316" s="30">
        <f t="shared" si="7"/>
        <v>0</v>
      </c>
      <c r="X316" s="12"/>
      <c r="Y316" s="57"/>
      <c r="Z316" s="57"/>
      <c r="AA316" s="57"/>
      <c r="AB316" s="57"/>
    </row>
    <row r="317" spans="1:28" ht="15.75" customHeight="1" x14ac:dyDescent="0.2">
      <c r="A317" s="23" t="s">
        <v>65</v>
      </c>
      <c r="B317" s="24" t="s">
        <v>65</v>
      </c>
      <c r="C317" s="26"/>
      <c r="D317" s="26"/>
      <c r="E317" s="26"/>
      <c r="F317" s="26"/>
      <c r="G317" s="27"/>
      <c r="H317" s="27" t="s">
        <v>66</v>
      </c>
      <c r="I317" s="21"/>
      <c r="J317" s="27" t="s">
        <v>66</v>
      </c>
      <c r="K317" s="26"/>
      <c r="L317" s="28"/>
      <c r="M317" s="28"/>
      <c r="N317" s="29">
        <v>0</v>
      </c>
      <c r="O317" s="29">
        <v>0</v>
      </c>
      <c r="P317" s="30">
        <f t="shared" si="8"/>
        <v>0</v>
      </c>
      <c r="Q317" s="27"/>
      <c r="R317" s="29">
        <v>54.01</v>
      </c>
      <c r="S317" s="27"/>
      <c r="T317" s="29">
        <v>17.52</v>
      </c>
      <c r="U317" s="27">
        <v>0</v>
      </c>
      <c r="V317" s="30">
        <f t="shared" si="6"/>
        <v>0</v>
      </c>
      <c r="W317" s="30">
        <f t="shared" si="7"/>
        <v>0</v>
      </c>
      <c r="X317" s="12"/>
      <c r="Y317" s="57"/>
      <c r="Z317" s="57"/>
      <c r="AA317" s="57"/>
      <c r="AB317" s="57"/>
    </row>
    <row r="318" spans="1:28" ht="15.75" customHeight="1" x14ac:dyDescent="0.2">
      <c r="A318" s="23" t="s">
        <v>65</v>
      </c>
      <c r="B318" s="24" t="s">
        <v>65</v>
      </c>
      <c r="C318" s="26"/>
      <c r="D318" s="26"/>
      <c r="E318" s="26"/>
      <c r="F318" s="26"/>
      <c r="G318" s="27"/>
      <c r="H318" s="27" t="s">
        <v>66</v>
      </c>
      <c r="I318" s="21"/>
      <c r="J318" s="27" t="s">
        <v>66</v>
      </c>
      <c r="K318" s="26"/>
      <c r="L318" s="28"/>
      <c r="M318" s="28"/>
      <c r="N318" s="29">
        <v>0</v>
      </c>
      <c r="O318" s="29">
        <v>0</v>
      </c>
      <c r="P318" s="30">
        <f t="shared" si="8"/>
        <v>0</v>
      </c>
      <c r="Q318" s="27"/>
      <c r="R318" s="29">
        <v>54.01</v>
      </c>
      <c r="S318" s="27"/>
      <c r="T318" s="29">
        <v>17.52</v>
      </c>
      <c r="U318" s="27">
        <v>0</v>
      </c>
      <c r="V318" s="30">
        <f t="shared" si="6"/>
        <v>0</v>
      </c>
      <c r="W318" s="30">
        <f t="shared" si="7"/>
        <v>0</v>
      </c>
      <c r="X318" s="12"/>
      <c r="Y318" s="57"/>
      <c r="Z318" s="57"/>
      <c r="AA318" s="57"/>
      <c r="AB318" s="57"/>
    </row>
    <row r="319" spans="1:28" ht="15.75" customHeight="1" x14ac:dyDescent="0.2">
      <c r="A319" s="23" t="s">
        <v>65</v>
      </c>
      <c r="B319" s="24" t="s">
        <v>65</v>
      </c>
      <c r="C319" s="26"/>
      <c r="D319" s="26"/>
      <c r="E319" s="26"/>
      <c r="F319" s="26"/>
      <c r="G319" s="27"/>
      <c r="H319" s="27" t="s">
        <v>66</v>
      </c>
      <c r="I319" s="21"/>
      <c r="J319" s="27" t="s">
        <v>66</v>
      </c>
      <c r="K319" s="26"/>
      <c r="L319" s="28"/>
      <c r="M319" s="28"/>
      <c r="N319" s="29">
        <v>0</v>
      </c>
      <c r="O319" s="29">
        <v>0</v>
      </c>
      <c r="P319" s="30">
        <f t="shared" si="8"/>
        <v>0</v>
      </c>
      <c r="Q319" s="27"/>
      <c r="R319" s="29">
        <v>54.01</v>
      </c>
      <c r="S319" s="27"/>
      <c r="T319" s="29">
        <v>17.52</v>
      </c>
      <c r="U319" s="27">
        <v>0</v>
      </c>
      <c r="V319" s="30">
        <f t="shared" si="6"/>
        <v>0</v>
      </c>
      <c r="W319" s="30">
        <f t="shared" si="7"/>
        <v>0</v>
      </c>
      <c r="X319" s="12"/>
      <c r="Y319" s="57"/>
      <c r="Z319" s="57"/>
      <c r="AA319" s="57"/>
      <c r="AB319" s="57"/>
    </row>
    <row r="320" spans="1:28" ht="15.75" customHeight="1" x14ac:dyDescent="0.2">
      <c r="A320" s="23" t="s">
        <v>65</v>
      </c>
      <c r="B320" s="24" t="s">
        <v>65</v>
      </c>
      <c r="C320" s="26"/>
      <c r="D320" s="26"/>
      <c r="E320" s="26"/>
      <c r="F320" s="26"/>
      <c r="G320" s="27" t="s">
        <v>67</v>
      </c>
      <c r="H320" s="27" t="s">
        <v>66</v>
      </c>
      <c r="I320" s="21"/>
      <c r="J320" s="27" t="s">
        <v>66</v>
      </c>
      <c r="K320" s="26"/>
      <c r="L320" s="28"/>
      <c r="M320" s="28"/>
      <c r="N320" s="29">
        <v>0</v>
      </c>
      <c r="O320" s="29">
        <v>0</v>
      </c>
      <c r="P320" s="30">
        <f t="shared" si="8"/>
        <v>0</v>
      </c>
      <c r="Q320" s="27"/>
      <c r="R320" s="29">
        <v>54.01</v>
      </c>
      <c r="S320" s="27"/>
      <c r="T320" s="29">
        <v>17.52</v>
      </c>
      <c r="U320" s="27">
        <v>0</v>
      </c>
      <c r="V320" s="30">
        <f t="shared" si="6"/>
        <v>0</v>
      </c>
      <c r="W320" s="30">
        <f t="shared" si="7"/>
        <v>0</v>
      </c>
      <c r="X320" s="12"/>
      <c r="Y320" s="57"/>
      <c r="Z320" s="57"/>
      <c r="AA320" s="57"/>
      <c r="AB320" s="57"/>
    </row>
    <row r="321" spans="1:28" ht="15.75" customHeight="1" x14ac:dyDescent="0.2">
      <c r="A321" s="23" t="s">
        <v>65</v>
      </c>
      <c r="B321" s="24" t="s">
        <v>65</v>
      </c>
      <c r="C321" s="26"/>
      <c r="D321" s="26"/>
      <c r="E321" s="26"/>
      <c r="F321" s="26"/>
      <c r="G321" s="27" t="s">
        <v>67</v>
      </c>
      <c r="H321" s="27" t="s">
        <v>66</v>
      </c>
      <c r="I321" s="21"/>
      <c r="J321" s="27" t="s">
        <v>66</v>
      </c>
      <c r="K321" s="26"/>
      <c r="L321" s="28"/>
      <c r="M321" s="28"/>
      <c r="N321" s="29">
        <v>0</v>
      </c>
      <c r="O321" s="29">
        <v>0</v>
      </c>
      <c r="P321" s="30">
        <f t="shared" si="8"/>
        <v>0</v>
      </c>
      <c r="Q321" s="27"/>
      <c r="R321" s="29">
        <v>54.01</v>
      </c>
      <c r="S321" s="27"/>
      <c r="T321" s="29">
        <v>17.52</v>
      </c>
      <c r="U321" s="27">
        <v>0</v>
      </c>
      <c r="V321" s="30">
        <f t="shared" si="6"/>
        <v>0</v>
      </c>
      <c r="W321" s="30">
        <f t="shared" si="7"/>
        <v>0</v>
      </c>
      <c r="X321" s="12"/>
      <c r="Y321" s="57"/>
      <c r="Z321" s="57"/>
      <c r="AA321" s="57"/>
      <c r="AB321" s="57"/>
    </row>
    <row r="322" spans="1:28" ht="15.75" customHeight="1" x14ac:dyDescent="0.2">
      <c r="A322" s="23" t="s">
        <v>65</v>
      </c>
      <c r="B322" s="24" t="s">
        <v>65</v>
      </c>
      <c r="C322" s="26"/>
      <c r="D322" s="26"/>
      <c r="E322" s="26"/>
      <c r="F322" s="26"/>
      <c r="G322" s="27" t="s">
        <v>67</v>
      </c>
      <c r="H322" s="27" t="s">
        <v>66</v>
      </c>
      <c r="I322" s="21"/>
      <c r="J322" s="27" t="s">
        <v>66</v>
      </c>
      <c r="K322" s="26"/>
      <c r="L322" s="28"/>
      <c r="M322" s="28"/>
      <c r="N322" s="29">
        <v>0</v>
      </c>
      <c r="O322" s="29">
        <v>0</v>
      </c>
      <c r="P322" s="30">
        <f t="shared" si="8"/>
        <v>0</v>
      </c>
      <c r="Q322" s="27"/>
      <c r="R322" s="29">
        <v>54.01</v>
      </c>
      <c r="S322" s="27"/>
      <c r="T322" s="29">
        <v>17.52</v>
      </c>
      <c r="U322" s="27">
        <v>0</v>
      </c>
      <c r="V322" s="30">
        <f t="shared" si="6"/>
        <v>0</v>
      </c>
      <c r="W322" s="30">
        <f t="shared" si="7"/>
        <v>0</v>
      </c>
      <c r="X322" s="12"/>
      <c r="Y322" s="57"/>
      <c r="Z322" s="57"/>
      <c r="AA322" s="57"/>
      <c r="AB322" s="57"/>
    </row>
    <row r="323" spans="1:28" ht="15.75" customHeight="1" x14ac:dyDescent="0.2">
      <c r="A323" s="23" t="s">
        <v>65</v>
      </c>
      <c r="B323" s="24" t="s">
        <v>65</v>
      </c>
      <c r="C323" s="26"/>
      <c r="D323" s="26"/>
      <c r="E323" s="26"/>
      <c r="F323" s="26"/>
      <c r="G323" s="27" t="s">
        <v>67</v>
      </c>
      <c r="H323" s="27" t="s">
        <v>66</v>
      </c>
      <c r="I323" s="21"/>
      <c r="J323" s="27" t="s">
        <v>66</v>
      </c>
      <c r="K323" s="26"/>
      <c r="L323" s="28"/>
      <c r="M323" s="28"/>
      <c r="N323" s="29">
        <v>0</v>
      </c>
      <c r="O323" s="29">
        <v>0</v>
      </c>
      <c r="P323" s="30">
        <f t="shared" si="8"/>
        <v>0</v>
      </c>
      <c r="Q323" s="27"/>
      <c r="R323" s="29">
        <v>54.01</v>
      </c>
      <c r="S323" s="27"/>
      <c r="T323" s="29">
        <v>17.52</v>
      </c>
      <c r="U323" s="27">
        <v>0</v>
      </c>
      <c r="V323" s="30">
        <f t="shared" si="6"/>
        <v>0</v>
      </c>
      <c r="W323" s="30">
        <f t="shared" si="7"/>
        <v>0</v>
      </c>
      <c r="X323" s="12"/>
      <c r="Y323" s="57"/>
      <c r="Z323" s="57"/>
      <c r="AA323" s="57"/>
      <c r="AB323" s="57"/>
    </row>
    <row r="324" spans="1:28" ht="15.75" customHeight="1" x14ac:dyDescent="0.2">
      <c r="A324" s="23" t="s">
        <v>65</v>
      </c>
      <c r="B324" s="24" t="s">
        <v>65</v>
      </c>
      <c r="C324" s="26"/>
      <c r="D324" s="26"/>
      <c r="E324" s="26"/>
      <c r="F324" s="26"/>
      <c r="G324" s="27"/>
      <c r="H324" s="27" t="s">
        <v>66</v>
      </c>
      <c r="I324" s="21"/>
      <c r="J324" s="27" t="s">
        <v>66</v>
      </c>
      <c r="K324" s="26"/>
      <c r="L324" s="28"/>
      <c r="M324" s="28"/>
      <c r="N324" s="29">
        <v>0</v>
      </c>
      <c r="O324" s="29">
        <v>0</v>
      </c>
      <c r="P324" s="30">
        <f t="shared" si="8"/>
        <v>0</v>
      </c>
      <c r="Q324" s="27"/>
      <c r="R324" s="29">
        <v>54.01</v>
      </c>
      <c r="S324" s="27"/>
      <c r="T324" s="29">
        <v>17.52</v>
      </c>
      <c r="U324" s="27">
        <v>0</v>
      </c>
      <c r="V324" s="30">
        <f t="shared" si="6"/>
        <v>0</v>
      </c>
      <c r="W324" s="30">
        <f t="shared" si="7"/>
        <v>0</v>
      </c>
      <c r="X324" s="12"/>
      <c r="Y324" s="57"/>
      <c r="Z324" s="57"/>
      <c r="AA324" s="57"/>
      <c r="AB324" s="57"/>
    </row>
    <row r="325" spans="1:28" ht="15.75" customHeight="1" x14ac:dyDescent="0.25">
      <c r="A325" s="62" t="s">
        <v>65</v>
      </c>
      <c r="B325" s="63" t="s">
        <v>65</v>
      </c>
      <c r="C325" s="64"/>
      <c r="D325" s="64"/>
      <c r="E325" s="64"/>
      <c r="F325" s="64"/>
      <c r="G325" s="14"/>
      <c r="H325" s="33" t="s">
        <v>66</v>
      </c>
      <c r="I325" s="16"/>
      <c r="J325" s="33" t="s">
        <v>66</v>
      </c>
      <c r="K325" s="15"/>
      <c r="L325" s="18"/>
      <c r="M325" s="18"/>
      <c r="N325" s="34">
        <v>0</v>
      </c>
      <c r="O325" s="34">
        <v>0</v>
      </c>
      <c r="P325" s="35">
        <f t="shared" si="8"/>
        <v>0</v>
      </c>
      <c r="Q325" s="33"/>
      <c r="R325" s="34">
        <v>54.01</v>
      </c>
      <c r="S325" s="14"/>
      <c r="T325" s="34">
        <v>17.52</v>
      </c>
      <c r="U325" s="33">
        <v>0</v>
      </c>
      <c r="V325" s="35">
        <f t="shared" si="6"/>
        <v>0</v>
      </c>
      <c r="W325" s="35">
        <f t="shared" si="7"/>
        <v>0</v>
      </c>
      <c r="X325" s="12"/>
      <c r="Y325" s="57"/>
      <c r="Z325" s="57"/>
      <c r="AA325" s="57"/>
      <c r="AB325" s="57"/>
    </row>
    <row r="326" spans="1:28" ht="15.75" customHeight="1" x14ac:dyDescent="0.25">
      <c r="A326" s="62" t="s">
        <v>65</v>
      </c>
      <c r="B326" s="63" t="s">
        <v>65</v>
      </c>
      <c r="C326" s="64"/>
      <c r="D326" s="64"/>
      <c r="E326" s="64"/>
      <c r="F326" s="64"/>
      <c r="G326" s="14"/>
      <c r="H326" s="33" t="s">
        <v>66</v>
      </c>
      <c r="I326" s="16"/>
      <c r="J326" s="33" t="s">
        <v>66</v>
      </c>
      <c r="K326" s="15"/>
      <c r="L326" s="18"/>
      <c r="M326" s="18"/>
      <c r="N326" s="34">
        <v>0</v>
      </c>
      <c r="O326" s="34">
        <v>0</v>
      </c>
      <c r="P326" s="35">
        <f t="shared" si="8"/>
        <v>0</v>
      </c>
      <c r="Q326" s="33"/>
      <c r="R326" s="34">
        <v>54.01</v>
      </c>
      <c r="S326" s="14"/>
      <c r="T326" s="34">
        <v>17.52</v>
      </c>
      <c r="U326" s="33">
        <v>0</v>
      </c>
      <c r="V326" s="35">
        <f t="shared" si="6"/>
        <v>0</v>
      </c>
      <c r="W326" s="35">
        <f t="shared" si="7"/>
        <v>0</v>
      </c>
      <c r="X326" s="12"/>
      <c r="Y326" s="57"/>
      <c r="Z326" s="57"/>
      <c r="AA326" s="57"/>
      <c r="AB326" s="57"/>
    </row>
    <row r="327" spans="1:28" ht="15.75" customHeight="1" x14ac:dyDescent="0.2">
      <c r="A327" s="62" t="s">
        <v>65</v>
      </c>
      <c r="B327" s="63" t="s">
        <v>65</v>
      </c>
      <c r="C327" s="22"/>
      <c r="D327" s="14"/>
      <c r="E327" s="14"/>
      <c r="F327" s="16"/>
      <c r="G327" s="14"/>
      <c r="H327" s="33" t="s">
        <v>66</v>
      </c>
      <c r="I327" s="16"/>
      <c r="J327" s="33" t="s">
        <v>66</v>
      </c>
      <c r="K327" s="17"/>
      <c r="L327" s="18"/>
      <c r="M327" s="18"/>
      <c r="N327" s="34">
        <v>0</v>
      </c>
      <c r="O327" s="34">
        <v>0</v>
      </c>
      <c r="P327" s="35">
        <f t="shared" si="8"/>
        <v>0</v>
      </c>
      <c r="Q327" s="33"/>
      <c r="R327" s="34">
        <v>54.01</v>
      </c>
      <c r="S327" s="14"/>
      <c r="T327" s="34">
        <v>17.52</v>
      </c>
      <c r="U327" s="33">
        <v>0</v>
      </c>
      <c r="V327" s="35">
        <f t="shared" ref="V327" si="9">(Q327*R327)+(S327*T327)</f>
        <v>0</v>
      </c>
      <c r="W327" s="35">
        <f t="shared" ref="W327" si="10">P327+V327</f>
        <v>0</v>
      </c>
      <c r="X327" s="12"/>
      <c r="Y327" s="57"/>
      <c r="Z327" s="57"/>
      <c r="AA327" s="57"/>
      <c r="AB327" s="57"/>
    </row>
    <row r="328" spans="1:28" ht="38.25" customHeight="1" x14ac:dyDescent="0.2">
      <c r="A328" s="65"/>
      <c r="B328" s="57"/>
      <c r="C328" s="66"/>
      <c r="G328" s="67"/>
      <c r="H328" s="67"/>
      <c r="I328" s="67"/>
      <c r="J328" s="67"/>
      <c r="K328" s="57"/>
      <c r="L328" s="57"/>
      <c r="M328" s="57"/>
      <c r="N328" s="57"/>
      <c r="O328" s="57"/>
      <c r="P328" s="57"/>
      <c r="Q328" s="57"/>
      <c r="R328" s="57"/>
      <c r="S328" s="57"/>
      <c r="T328" s="57"/>
      <c r="U328" s="57"/>
      <c r="V328" s="57"/>
      <c r="W328" s="57"/>
      <c r="X328" s="57"/>
      <c r="Y328" s="57"/>
      <c r="Z328" s="57"/>
      <c r="AA328" s="57"/>
      <c r="AB328" s="57"/>
    </row>
    <row r="329" spans="1:28" ht="15.75" customHeight="1" x14ac:dyDescent="0.25">
      <c r="A329" s="306" t="s">
        <v>38</v>
      </c>
      <c r="B329" s="296"/>
      <c r="C329" s="296"/>
      <c r="D329" s="296"/>
      <c r="E329" s="296"/>
      <c r="F329" s="296"/>
      <c r="G329" s="296"/>
      <c r="H329" s="296"/>
      <c r="I329" s="296"/>
      <c r="J329" s="296"/>
      <c r="K329" s="296"/>
      <c r="L329" s="296"/>
    </row>
    <row r="330" spans="1:28" ht="15.75" customHeight="1" x14ac:dyDescent="0.2">
      <c r="A330" s="303" t="s">
        <v>39</v>
      </c>
      <c r="B330" s="293"/>
      <c r="C330" s="293"/>
      <c r="D330" s="293"/>
      <c r="E330" s="293"/>
      <c r="F330" s="293"/>
      <c r="G330" s="293"/>
      <c r="H330" s="293"/>
      <c r="I330" s="293"/>
      <c r="J330" s="293"/>
      <c r="K330" s="293"/>
      <c r="L330" s="294"/>
    </row>
    <row r="331" spans="1:28" ht="15.75" customHeight="1" x14ac:dyDescent="0.2">
      <c r="A331" s="299" t="s">
        <v>40</v>
      </c>
      <c r="B331" s="293"/>
      <c r="C331" s="293"/>
      <c r="D331" s="293"/>
      <c r="E331" s="293"/>
      <c r="F331" s="293"/>
      <c r="G331" s="293"/>
      <c r="H331" s="293"/>
      <c r="I331" s="293"/>
      <c r="J331" s="293"/>
      <c r="K331" s="293"/>
      <c r="L331" s="294"/>
    </row>
    <row r="332" spans="1:28" ht="15.75" customHeight="1" x14ac:dyDescent="0.2">
      <c r="A332" s="299" t="s">
        <v>41</v>
      </c>
      <c r="B332" s="293"/>
      <c r="C332" s="293"/>
      <c r="D332" s="293"/>
      <c r="E332" s="293"/>
      <c r="F332" s="293"/>
      <c r="G332" s="293"/>
      <c r="H332" s="293"/>
      <c r="I332" s="293"/>
      <c r="J332" s="293"/>
      <c r="K332" s="293"/>
      <c r="L332" s="294"/>
    </row>
    <row r="333" spans="1:28" ht="15.75" customHeight="1" x14ac:dyDescent="0.2">
      <c r="A333" s="299" t="s">
        <v>42</v>
      </c>
      <c r="B333" s="293"/>
      <c r="C333" s="293"/>
      <c r="D333" s="293"/>
      <c r="E333" s="293"/>
      <c r="F333" s="293"/>
      <c r="G333" s="293"/>
      <c r="H333" s="293"/>
      <c r="I333" s="293"/>
      <c r="J333" s="293"/>
      <c r="K333" s="293"/>
      <c r="L333" s="294"/>
    </row>
    <row r="334" spans="1:28" ht="15.75" customHeight="1" x14ac:dyDescent="0.2">
      <c r="A334" s="299" t="s">
        <v>43</v>
      </c>
      <c r="B334" s="293"/>
      <c r="C334" s="293"/>
      <c r="D334" s="293"/>
      <c r="E334" s="293"/>
      <c r="F334" s="293"/>
      <c r="G334" s="293"/>
      <c r="H334" s="293"/>
      <c r="I334" s="293"/>
      <c r="J334" s="293"/>
      <c r="K334" s="293"/>
      <c r="L334" s="294"/>
    </row>
    <row r="335" spans="1:28" ht="15.75" customHeight="1" x14ac:dyDescent="0.2">
      <c r="A335" s="299" t="s">
        <v>44</v>
      </c>
      <c r="B335" s="293"/>
      <c r="C335" s="293"/>
      <c r="D335" s="293"/>
      <c r="E335" s="293"/>
      <c r="F335" s="293"/>
      <c r="G335" s="293"/>
      <c r="H335" s="293"/>
      <c r="I335" s="293"/>
      <c r="J335" s="293"/>
      <c r="K335" s="293"/>
      <c r="L335" s="294"/>
    </row>
    <row r="336" spans="1:28" ht="14.25" x14ac:dyDescent="0.2">
      <c r="A336" s="299" t="s">
        <v>45</v>
      </c>
      <c r="B336" s="293"/>
      <c r="C336" s="293"/>
      <c r="D336" s="293"/>
      <c r="E336" s="293"/>
      <c r="F336" s="293"/>
      <c r="G336" s="293"/>
      <c r="H336" s="293"/>
      <c r="I336" s="293"/>
      <c r="J336" s="293"/>
      <c r="K336" s="293"/>
      <c r="L336" s="294"/>
    </row>
    <row r="337" spans="1:12" ht="14.25" x14ac:dyDescent="0.2">
      <c r="A337" s="299" t="s">
        <v>46</v>
      </c>
      <c r="B337" s="293"/>
      <c r="C337" s="293"/>
      <c r="D337" s="293"/>
      <c r="E337" s="293"/>
      <c r="F337" s="293"/>
      <c r="G337" s="293"/>
      <c r="H337" s="293"/>
      <c r="I337" s="293"/>
      <c r="J337" s="293"/>
      <c r="K337" s="293"/>
      <c r="L337" s="294"/>
    </row>
    <row r="338" spans="1:12" ht="14.25" x14ac:dyDescent="0.2">
      <c r="A338" s="299" t="s">
        <v>47</v>
      </c>
      <c r="B338" s="293"/>
      <c r="C338" s="293"/>
      <c r="D338" s="293"/>
      <c r="E338" s="293"/>
      <c r="F338" s="293"/>
      <c r="G338" s="293"/>
      <c r="H338" s="293"/>
      <c r="I338" s="293"/>
      <c r="J338" s="293"/>
      <c r="K338" s="293"/>
      <c r="L338" s="294"/>
    </row>
    <row r="339" spans="1:12" ht="15.75" customHeight="1" x14ac:dyDescent="0.2">
      <c r="A339" s="299" t="s">
        <v>48</v>
      </c>
      <c r="B339" s="293"/>
      <c r="C339" s="293"/>
      <c r="D339" s="293"/>
      <c r="E339" s="293"/>
      <c r="F339" s="293"/>
      <c r="G339" s="293"/>
      <c r="H339" s="293"/>
      <c r="I339" s="293"/>
      <c r="J339" s="293"/>
      <c r="K339" s="293"/>
      <c r="L339" s="294"/>
    </row>
    <row r="340" spans="1:12" ht="15.75" customHeight="1" x14ac:dyDescent="0.2">
      <c r="A340" s="299" t="s">
        <v>49</v>
      </c>
      <c r="B340" s="293"/>
      <c r="C340" s="293"/>
      <c r="D340" s="293"/>
      <c r="E340" s="293"/>
      <c r="F340" s="293"/>
      <c r="G340" s="293"/>
      <c r="H340" s="293"/>
      <c r="I340" s="293"/>
      <c r="J340" s="293"/>
      <c r="K340" s="293"/>
      <c r="L340" s="294"/>
    </row>
    <row r="341" spans="1:12" ht="15.75" customHeight="1" x14ac:dyDescent="0.2">
      <c r="A341" s="299" t="s">
        <v>50</v>
      </c>
      <c r="B341" s="293"/>
      <c r="C341" s="293"/>
      <c r="D341" s="293"/>
      <c r="E341" s="293"/>
      <c r="F341" s="293"/>
      <c r="G341" s="293"/>
      <c r="H341" s="293"/>
      <c r="I341" s="293"/>
      <c r="J341" s="293"/>
      <c r="K341" s="293"/>
      <c r="L341" s="294"/>
    </row>
    <row r="342" spans="1:12" ht="15.75" customHeight="1" x14ac:dyDescent="0.2">
      <c r="A342" s="299" t="s">
        <v>51</v>
      </c>
      <c r="B342" s="293"/>
      <c r="C342" s="293"/>
      <c r="D342" s="293"/>
      <c r="E342" s="293"/>
      <c r="F342" s="293"/>
      <c r="G342" s="293"/>
      <c r="H342" s="293"/>
      <c r="I342" s="293"/>
      <c r="J342" s="293"/>
      <c r="K342" s="293"/>
      <c r="L342" s="294"/>
    </row>
    <row r="343" spans="1:12" ht="15.75" customHeight="1" x14ac:dyDescent="0.2">
      <c r="A343" s="299" t="s">
        <v>52</v>
      </c>
      <c r="B343" s="293"/>
      <c r="C343" s="293"/>
      <c r="D343" s="293"/>
      <c r="E343" s="293"/>
      <c r="F343" s="293"/>
      <c r="G343" s="293"/>
      <c r="H343" s="293"/>
      <c r="I343" s="293"/>
      <c r="J343" s="293"/>
      <c r="K343" s="293"/>
      <c r="L343" s="294"/>
    </row>
    <row r="344" spans="1:12" ht="15.75" customHeight="1" x14ac:dyDescent="0.2">
      <c r="A344" s="299" t="s">
        <v>53</v>
      </c>
      <c r="B344" s="293"/>
      <c r="C344" s="293"/>
      <c r="D344" s="293"/>
      <c r="E344" s="293"/>
      <c r="F344" s="293"/>
      <c r="G344" s="293"/>
      <c r="H344" s="293"/>
      <c r="I344" s="293"/>
      <c r="J344" s="293"/>
      <c r="K344" s="293"/>
      <c r="L344" s="294"/>
    </row>
    <row r="345" spans="1:12" ht="15.75" customHeight="1" x14ac:dyDescent="0.2">
      <c r="A345" s="299" t="s">
        <v>54</v>
      </c>
      <c r="B345" s="293"/>
      <c r="C345" s="293"/>
      <c r="D345" s="293"/>
      <c r="E345" s="293"/>
      <c r="F345" s="293"/>
      <c r="G345" s="293"/>
      <c r="H345" s="293"/>
      <c r="I345" s="293"/>
      <c r="J345" s="293"/>
      <c r="K345" s="293"/>
      <c r="L345" s="294"/>
    </row>
    <row r="346" spans="1:12" ht="15.75" customHeight="1" x14ac:dyDescent="0.2">
      <c r="A346" s="299" t="s">
        <v>55</v>
      </c>
      <c r="B346" s="293"/>
      <c r="C346" s="293"/>
      <c r="D346" s="293"/>
      <c r="E346" s="293"/>
      <c r="F346" s="293"/>
      <c r="G346" s="293"/>
      <c r="H346" s="293"/>
      <c r="I346" s="293"/>
      <c r="J346" s="293"/>
      <c r="K346" s="293"/>
      <c r="L346" s="294"/>
    </row>
    <row r="347" spans="1:12" ht="15.75" customHeight="1" x14ac:dyDescent="0.2">
      <c r="A347" s="299" t="s">
        <v>56</v>
      </c>
      <c r="B347" s="293"/>
      <c r="C347" s="293"/>
      <c r="D347" s="293"/>
      <c r="E347" s="293"/>
      <c r="F347" s="293"/>
      <c r="G347" s="293"/>
      <c r="H347" s="293"/>
      <c r="I347" s="293"/>
      <c r="J347" s="293"/>
      <c r="K347" s="293"/>
      <c r="L347" s="294"/>
    </row>
    <row r="348" spans="1:12" ht="15.75" customHeight="1" x14ac:dyDescent="0.2">
      <c r="A348" s="299" t="s">
        <v>57</v>
      </c>
      <c r="B348" s="293"/>
      <c r="C348" s="293"/>
      <c r="D348" s="293"/>
      <c r="E348" s="293"/>
      <c r="F348" s="293"/>
      <c r="G348" s="293"/>
      <c r="H348" s="293"/>
      <c r="I348" s="293"/>
      <c r="J348" s="293"/>
      <c r="K348" s="293"/>
      <c r="L348" s="294"/>
    </row>
    <row r="349" spans="1:12" ht="15.75" customHeight="1" x14ac:dyDescent="0.2">
      <c r="A349" s="299" t="s">
        <v>58</v>
      </c>
      <c r="B349" s="293"/>
      <c r="C349" s="293"/>
      <c r="D349" s="293"/>
      <c r="E349" s="293"/>
      <c r="F349" s="293"/>
      <c r="G349" s="293"/>
      <c r="H349" s="293"/>
      <c r="I349" s="293"/>
      <c r="J349" s="293"/>
      <c r="K349" s="293"/>
      <c r="L349" s="294"/>
    </row>
    <row r="350" spans="1:12" ht="15.75" customHeight="1" x14ac:dyDescent="0.2">
      <c r="A350" s="299" t="s">
        <v>59</v>
      </c>
      <c r="B350" s="293"/>
      <c r="C350" s="293"/>
      <c r="D350" s="293"/>
      <c r="E350" s="293"/>
      <c r="F350" s="293"/>
      <c r="G350" s="293"/>
      <c r="H350" s="293"/>
      <c r="I350" s="293"/>
      <c r="J350" s="293"/>
      <c r="K350" s="293"/>
      <c r="L350" s="294"/>
    </row>
    <row r="351" spans="1:12" ht="15.75" customHeight="1" x14ac:dyDescent="0.2">
      <c r="A351" s="299" t="s">
        <v>60</v>
      </c>
      <c r="B351" s="293"/>
      <c r="C351" s="293"/>
      <c r="D351" s="293"/>
      <c r="E351" s="293"/>
      <c r="F351" s="293"/>
      <c r="G351" s="293"/>
      <c r="H351" s="293"/>
      <c r="I351" s="293"/>
      <c r="J351" s="293"/>
      <c r="K351" s="293"/>
      <c r="L351" s="294"/>
    </row>
    <row r="352" spans="1:12" ht="15.75" customHeight="1" x14ac:dyDescent="0.2">
      <c r="A352" s="299" t="s">
        <v>61</v>
      </c>
      <c r="B352" s="293"/>
      <c r="C352" s="293"/>
      <c r="D352" s="293"/>
      <c r="E352" s="293"/>
      <c r="F352" s="293"/>
      <c r="G352" s="293"/>
      <c r="H352" s="293"/>
      <c r="I352" s="293"/>
      <c r="J352" s="293"/>
      <c r="K352" s="293"/>
      <c r="L352" s="294"/>
    </row>
    <row r="353" spans="1:12" ht="15.75" customHeight="1" x14ac:dyDescent="0.2">
      <c r="A353" s="299" t="s">
        <v>62</v>
      </c>
      <c r="B353" s="293"/>
      <c r="C353" s="293"/>
      <c r="D353" s="293"/>
      <c r="E353" s="293"/>
      <c r="F353" s="293"/>
      <c r="G353" s="293"/>
      <c r="H353" s="293"/>
      <c r="I353" s="293"/>
      <c r="J353" s="293"/>
      <c r="K353" s="293"/>
      <c r="L353" s="294"/>
    </row>
    <row r="354" spans="1:12" ht="15.75" customHeight="1" x14ac:dyDescent="0.2">
      <c r="A354" s="299" t="s">
        <v>63</v>
      </c>
      <c r="B354" s="293"/>
      <c r="C354" s="293"/>
      <c r="D354" s="293"/>
      <c r="E354" s="293"/>
      <c r="F354" s="293"/>
      <c r="G354" s="293"/>
      <c r="H354" s="293"/>
      <c r="I354" s="293"/>
      <c r="J354" s="293"/>
      <c r="K354" s="293"/>
      <c r="L354" s="294"/>
    </row>
    <row r="355" spans="1:12" ht="14.25" x14ac:dyDescent="0.2">
      <c r="A355" s="299" t="s">
        <v>64</v>
      </c>
      <c r="B355" s="293"/>
      <c r="C355" s="293"/>
      <c r="D355" s="293"/>
      <c r="E355" s="293"/>
      <c r="F355" s="293"/>
      <c r="G355" s="293"/>
      <c r="H355" s="293"/>
      <c r="I355" s="293"/>
      <c r="J355" s="293"/>
      <c r="K355" s="293"/>
      <c r="L355" s="294"/>
    </row>
    <row r="356" spans="1:12" ht="15.75" customHeight="1" x14ac:dyDescent="0.2"/>
    <row r="357" spans="1:12" ht="15.75" customHeight="1" x14ac:dyDescent="0.2"/>
    <row r="358" spans="1:12" ht="15.75" customHeight="1" x14ac:dyDescent="0.2"/>
    <row r="359" spans="1:12" ht="15.75" customHeight="1" x14ac:dyDescent="0.2"/>
    <row r="360" spans="1:12" ht="15.75" customHeight="1" x14ac:dyDescent="0.2"/>
    <row r="361" spans="1:12" ht="15.75" customHeight="1" x14ac:dyDescent="0.2"/>
    <row r="362" spans="1:12" ht="15.75" customHeight="1" x14ac:dyDescent="0.2"/>
    <row r="363" spans="1:12" ht="15.75" customHeight="1" x14ac:dyDescent="0.2"/>
    <row r="364" spans="1:12" ht="15.75" customHeight="1" x14ac:dyDescent="0.2"/>
    <row r="365" spans="1:12" ht="15.75" customHeight="1" x14ac:dyDescent="0.2"/>
    <row r="366" spans="1:12" ht="15.75" customHeight="1" x14ac:dyDescent="0.2"/>
    <row r="367" spans="1:12" ht="15.75" customHeight="1" x14ac:dyDescent="0.2"/>
    <row r="368" spans="1:12"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row r="1301" ht="15.75" customHeight="1" x14ac:dyDescent="0.2"/>
    <row r="1302" ht="15.75" customHeight="1" x14ac:dyDescent="0.2"/>
    <row r="1303" ht="15.75" customHeight="1" x14ac:dyDescent="0.2"/>
    <row r="1304" ht="15.75" customHeight="1" x14ac:dyDescent="0.2"/>
    <row r="1305" ht="15.75" customHeight="1" x14ac:dyDescent="0.2"/>
    <row r="1306" ht="15.75" customHeight="1" x14ac:dyDescent="0.2"/>
    <row r="1307" ht="15.75" customHeight="1" x14ac:dyDescent="0.2"/>
  </sheetData>
  <autoFilter ref="V1:V1307" xr:uid="{00000000-0009-0000-0000-000000000000}"/>
  <mergeCells count="57">
    <mergeCell ref="A355:L355"/>
    <mergeCell ref="A349:L349"/>
    <mergeCell ref="A350:L350"/>
    <mergeCell ref="A351:L351"/>
    <mergeCell ref="A352:L352"/>
    <mergeCell ref="A353:L353"/>
    <mergeCell ref="A354:L354"/>
    <mergeCell ref="A334:L334"/>
    <mergeCell ref="A335:L335"/>
    <mergeCell ref="A348:L348"/>
    <mergeCell ref="A337:L337"/>
    <mergeCell ref="A338:L338"/>
    <mergeCell ref="A339:L339"/>
    <mergeCell ref="A340:L340"/>
    <mergeCell ref="A341:L341"/>
    <mergeCell ref="A342:L342"/>
    <mergeCell ref="A343:L343"/>
    <mergeCell ref="A344:L344"/>
    <mergeCell ref="A345:L345"/>
    <mergeCell ref="A346:L346"/>
    <mergeCell ref="A347:L347"/>
    <mergeCell ref="A336:L336"/>
    <mergeCell ref="Q6:R6"/>
    <mergeCell ref="S6:T6"/>
    <mergeCell ref="U6:U7"/>
    <mergeCell ref="V6:V7"/>
    <mergeCell ref="A329:L329"/>
    <mergeCell ref="O6:O7"/>
    <mergeCell ref="P6:P7"/>
    <mergeCell ref="A330:L330"/>
    <mergeCell ref="J6:K6"/>
    <mergeCell ref="L6:L7"/>
    <mergeCell ref="M6:M7"/>
    <mergeCell ref="N6:N7"/>
    <mergeCell ref="A331:L331"/>
    <mergeCell ref="A332:L332"/>
    <mergeCell ref="A333:L333"/>
    <mergeCell ref="W5:W7"/>
    <mergeCell ref="X5:X7"/>
    <mergeCell ref="A6:A7"/>
    <mergeCell ref="B6:B7"/>
    <mergeCell ref="C6:C7"/>
    <mergeCell ref="D6:D7"/>
    <mergeCell ref="E6:E7"/>
    <mergeCell ref="F6:F7"/>
    <mergeCell ref="G6:G7"/>
    <mergeCell ref="H6:I6"/>
    <mergeCell ref="A5:B5"/>
    <mergeCell ref="C5:E5"/>
    <mergeCell ref="F5:M5"/>
    <mergeCell ref="N5:P5"/>
    <mergeCell ref="Q5:V5"/>
    <mergeCell ref="A1:A3"/>
    <mergeCell ref="B1:X1"/>
    <mergeCell ref="B2:X2"/>
    <mergeCell ref="B3:X3"/>
    <mergeCell ref="C4:X4"/>
  </mergeCells>
  <dataValidations count="1">
    <dataValidation type="list" allowBlank="1" sqref="G8:G327" xr:uid="{F71422DC-EEF4-4491-81DA-72207A0471D3}">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00BD-A162-402B-B775-963233C318C4}">
  <dimension ref="A1:AE1340"/>
  <sheetViews>
    <sheetView topLeftCell="Q1" zoomScale="70" zoomScaleNormal="70" workbookViewId="0">
      <pane ySplit="7" topLeftCell="A8" activePane="bottomLeft" state="frozen"/>
      <selection activeCell="AB318" sqref="AB318"/>
      <selection pane="bottomLeft" activeCell="V21" sqref="V21"/>
    </sheetView>
  </sheetViews>
  <sheetFormatPr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5.5" style="132" customWidth="1"/>
    <col min="8" max="10" width="13.1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54.375" style="132" customWidth="1"/>
    <col min="26" max="26" width="19.375" style="132" customWidth="1"/>
    <col min="27" max="27" width="15.875" style="132" customWidth="1"/>
    <col min="28" max="29" width="13.125" style="132" customWidth="1"/>
    <col min="30" max="16384" width="9" style="132"/>
  </cols>
  <sheetData>
    <row r="1" spans="1:31" ht="21" x14ac:dyDescent="0.35">
      <c r="A1" s="358"/>
      <c r="B1" s="35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182"/>
      <c r="AC1" s="182"/>
    </row>
    <row r="2" spans="1:31" ht="21" x14ac:dyDescent="0.35">
      <c r="A2" s="340"/>
      <c r="B2" s="359" t="s">
        <v>3324</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182"/>
      <c r="AC2" s="182"/>
    </row>
    <row r="3" spans="1:31" ht="21" x14ac:dyDescent="0.35">
      <c r="A3" s="340"/>
      <c r="B3" s="359" t="s">
        <v>2</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183"/>
      <c r="AC3" s="183"/>
    </row>
    <row r="4" spans="1:31" ht="15" customHeight="1" x14ac:dyDescent="0.25">
      <c r="A4" s="134" t="s">
        <v>5308</v>
      </c>
      <c r="B4" s="185"/>
      <c r="C4" s="361" t="s">
        <v>4</v>
      </c>
      <c r="D4" s="362"/>
      <c r="E4" s="362"/>
      <c r="F4" s="362"/>
      <c r="G4" s="362"/>
      <c r="H4" s="362"/>
      <c r="I4" s="362"/>
      <c r="J4" s="362"/>
      <c r="K4" s="362"/>
      <c r="L4" s="362"/>
      <c r="M4" s="362"/>
      <c r="N4" s="362"/>
      <c r="O4" s="362"/>
      <c r="P4" s="362"/>
      <c r="Q4" s="362"/>
      <c r="R4" s="362"/>
      <c r="S4" s="362"/>
      <c r="T4" s="362"/>
      <c r="U4" s="362"/>
      <c r="V4" s="362"/>
      <c r="W4" s="362"/>
      <c r="X4" s="362"/>
      <c r="Y4" s="362"/>
      <c r="Z4" s="362"/>
      <c r="AA4" s="362"/>
      <c r="AB4" s="183"/>
      <c r="AC4" s="183"/>
    </row>
    <row r="5" spans="1:31" ht="15.75" customHeight="1" x14ac:dyDescent="0.25">
      <c r="A5" s="355" t="s">
        <v>5</v>
      </c>
      <c r="B5" s="356"/>
      <c r="C5" s="355" t="s">
        <v>3325</v>
      </c>
      <c r="D5" s="357"/>
      <c r="E5" s="356"/>
      <c r="F5" s="355" t="s">
        <v>7</v>
      </c>
      <c r="G5" s="357"/>
      <c r="H5" s="357"/>
      <c r="I5" s="357"/>
      <c r="J5" s="357"/>
      <c r="K5" s="357"/>
      <c r="L5" s="357"/>
      <c r="M5" s="355" t="s">
        <v>8</v>
      </c>
      <c r="N5" s="357"/>
      <c r="O5" s="357"/>
      <c r="P5" s="357"/>
      <c r="Q5" s="357"/>
      <c r="R5" s="357"/>
      <c r="S5" s="356"/>
      <c r="T5" s="355" t="s">
        <v>9</v>
      </c>
      <c r="U5" s="357"/>
      <c r="V5" s="357"/>
      <c r="W5" s="357"/>
      <c r="X5" s="357"/>
      <c r="Y5" s="356"/>
      <c r="Z5" s="353" t="s">
        <v>3326</v>
      </c>
      <c r="AA5" s="353" t="s">
        <v>3327</v>
      </c>
      <c r="AB5" s="186"/>
      <c r="AC5" s="186"/>
      <c r="AD5" s="186"/>
    </row>
    <row r="6" spans="1:31" ht="15.75" customHeight="1" x14ac:dyDescent="0.25">
      <c r="A6" s="353" t="s">
        <v>12</v>
      </c>
      <c r="B6" s="353" t="s">
        <v>13</v>
      </c>
      <c r="C6" s="353" t="s">
        <v>14</v>
      </c>
      <c r="D6" s="353" t="s">
        <v>15</v>
      </c>
      <c r="E6" s="353" t="s">
        <v>16</v>
      </c>
      <c r="F6" s="353" t="s">
        <v>3328</v>
      </c>
      <c r="G6" s="353" t="s">
        <v>3329</v>
      </c>
      <c r="H6" s="353" t="s">
        <v>3330</v>
      </c>
      <c r="I6" s="355" t="s">
        <v>19</v>
      </c>
      <c r="J6" s="356"/>
      <c r="K6" s="363" t="s">
        <v>20</v>
      </c>
      <c r="L6" s="356"/>
      <c r="M6" s="353" t="s">
        <v>3331</v>
      </c>
      <c r="N6" s="353" t="s">
        <v>3332</v>
      </c>
      <c r="O6" s="353" t="s">
        <v>3333</v>
      </c>
      <c r="P6" s="353" t="s">
        <v>3334</v>
      </c>
      <c r="Q6" s="366" t="s">
        <v>3335</v>
      </c>
      <c r="R6" s="366" t="s">
        <v>3336</v>
      </c>
      <c r="S6" s="366" t="s">
        <v>3337</v>
      </c>
      <c r="T6" s="363" t="s">
        <v>26</v>
      </c>
      <c r="U6" s="356"/>
      <c r="V6" s="363" t="s">
        <v>27</v>
      </c>
      <c r="W6" s="356"/>
      <c r="X6" s="353" t="s">
        <v>3338</v>
      </c>
      <c r="Y6" s="366" t="s">
        <v>3339</v>
      </c>
      <c r="Z6" s="364"/>
      <c r="AA6" s="364"/>
      <c r="AB6" s="186"/>
      <c r="AC6" s="186"/>
      <c r="AD6" s="186"/>
      <c r="AE6" s="186"/>
    </row>
    <row r="7" spans="1:31" ht="30" x14ac:dyDescent="0.25">
      <c r="A7" s="354"/>
      <c r="B7" s="354"/>
      <c r="C7" s="364"/>
      <c r="D7" s="364"/>
      <c r="E7" s="364"/>
      <c r="F7" s="364"/>
      <c r="G7" s="354"/>
      <c r="H7" s="354"/>
      <c r="I7" s="187" t="s">
        <v>3340</v>
      </c>
      <c r="J7" s="187" t="s">
        <v>3341</v>
      </c>
      <c r="K7" s="187" t="s">
        <v>3342</v>
      </c>
      <c r="L7" s="201" t="s">
        <v>3343</v>
      </c>
      <c r="M7" s="364"/>
      <c r="N7" s="364"/>
      <c r="O7" s="354"/>
      <c r="P7" s="354"/>
      <c r="Q7" s="354"/>
      <c r="R7" s="354"/>
      <c r="S7" s="354"/>
      <c r="T7" s="187" t="s">
        <v>3344</v>
      </c>
      <c r="U7" s="188" t="s">
        <v>3345</v>
      </c>
      <c r="V7" s="187" t="s">
        <v>3346</v>
      </c>
      <c r="W7" s="188" t="s">
        <v>3347</v>
      </c>
      <c r="X7" s="354"/>
      <c r="Y7" s="354"/>
      <c r="Z7" s="354"/>
      <c r="AA7" s="354"/>
      <c r="AB7" s="186"/>
      <c r="AC7" s="186"/>
      <c r="AD7" s="186"/>
      <c r="AE7" s="186"/>
    </row>
    <row r="8" spans="1:31" ht="15" customHeight="1" x14ac:dyDescent="0.25">
      <c r="A8" s="202" t="s">
        <v>65</v>
      </c>
      <c r="B8" s="229" t="s">
        <v>65</v>
      </c>
      <c r="C8" s="230" t="s">
        <v>4167</v>
      </c>
      <c r="D8" s="225" t="s">
        <v>4168</v>
      </c>
      <c r="E8" s="225" t="s">
        <v>98</v>
      </c>
      <c r="F8" s="225" t="s">
        <v>4810</v>
      </c>
      <c r="G8" s="231"/>
      <c r="H8" s="207" t="s">
        <v>67</v>
      </c>
      <c r="I8" s="141" t="s">
        <v>66</v>
      </c>
      <c r="J8" s="232" t="s">
        <v>72</v>
      </c>
      <c r="K8" s="208" t="s">
        <v>66</v>
      </c>
      <c r="L8" s="232" t="s">
        <v>5309</v>
      </c>
      <c r="M8" s="153">
        <v>44852</v>
      </c>
      <c r="N8" s="153">
        <v>44856</v>
      </c>
      <c r="O8" s="233"/>
      <c r="P8" s="211"/>
      <c r="Q8" s="212">
        <v>0</v>
      </c>
      <c r="R8" s="212">
        <v>0</v>
      </c>
      <c r="S8" s="213">
        <v>0</v>
      </c>
      <c r="T8" s="207">
        <v>4</v>
      </c>
      <c r="U8" s="211">
        <v>54.01</v>
      </c>
      <c r="V8" s="207"/>
      <c r="W8" s="211">
        <v>17.52</v>
      </c>
      <c r="X8" s="207">
        <f>T8+V8</f>
        <v>4</v>
      </c>
      <c r="Y8" s="214">
        <f>(T8*U8)+(V8*W8)</f>
        <v>216.04</v>
      </c>
      <c r="Z8" s="215">
        <f t="shared" ref="Z8:Z263" si="0">S8+Y8</f>
        <v>216.04</v>
      </c>
      <c r="AA8" s="189"/>
      <c r="AB8" s="186"/>
      <c r="AC8" s="186"/>
      <c r="AD8" s="190" t="s">
        <v>3351</v>
      </c>
      <c r="AE8" s="186"/>
    </row>
    <row r="9" spans="1:31" ht="15" customHeight="1" x14ac:dyDescent="0.25">
      <c r="A9" s="202" t="s">
        <v>65</v>
      </c>
      <c r="B9" s="229" t="s">
        <v>65</v>
      </c>
      <c r="C9" s="234" t="s">
        <v>180</v>
      </c>
      <c r="D9" s="225" t="s">
        <v>181</v>
      </c>
      <c r="E9" s="225" t="s">
        <v>98</v>
      </c>
      <c r="F9" s="225" t="s">
        <v>3420</v>
      </c>
      <c r="G9" s="231"/>
      <c r="H9" s="207" t="s">
        <v>67</v>
      </c>
      <c r="I9" s="141" t="s">
        <v>66</v>
      </c>
      <c r="J9" s="232" t="s">
        <v>72</v>
      </c>
      <c r="K9" s="208" t="s">
        <v>66</v>
      </c>
      <c r="L9" s="232" t="s">
        <v>5310</v>
      </c>
      <c r="M9" s="153" t="s">
        <v>5311</v>
      </c>
      <c r="N9" s="153" t="s">
        <v>5312</v>
      </c>
      <c r="O9" s="233"/>
      <c r="P9" s="211"/>
      <c r="Q9" s="212">
        <v>0</v>
      </c>
      <c r="R9" s="212">
        <v>0</v>
      </c>
      <c r="S9" s="213">
        <v>0</v>
      </c>
      <c r="T9" s="207">
        <v>10</v>
      </c>
      <c r="U9" s="211">
        <v>54.01</v>
      </c>
      <c r="V9" s="207">
        <v>3</v>
      </c>
      <c r="W9" s="211">
        <v>17.52</v>
      </c>
      <c r="X9" s="207">
        <f t="shared" ref="X9:X72" si="1">T9+V9</f>
        <v>13</v>
      </c>
      <c r="Y9" s="214">
        <f t="shared" ref="Y9:Y263" si="2">(T9*U9)+(V9*W9)</f>
        <v>592.66000000000008</v>
      </c>
      <c r="Z9" s="215">
        <f t="shared" si="0"/>
        <v>592.66000000000008</v>
      </c>
      <c r="AA9" s="189"/>
      <c r="AB9" s="186"/>
      <c r="AC9" s="186"/>
      <c r="AD9" s="190" t="s">
        <v>3354</v>
      </c>
      <c r="AE9" s="186"/>
    </row>
    <row r="10" spans="1:31" ht="15.75" customHeight="1" x14ac:dyDescent="0.25">
      <c r="A10" s="202" t="s">
        <v>65</v>
      </c>
      <c r="B10" s="229" t="s">
        <v>65</v>
      </c>
      <c r="C10" s="234" t="s">
        <v>4815</v>
      </c>
      <c r="D10" s="225" t="s">
        <v>4816</v>
      </c>
      <c r="E10" s="225" t="s">
        <v>395</v>
      </c>
      <c r="F10" s="225" t="s">
        <v>4810</v>
      </c>
      <c r="G10" s="231"/>
      <c r="H10" s="207" t="s">
        <v>67</v>
      </c>
      <c r="I10" s="141" t="s">
        <v>66</v>
      </c>
      <c r="J10" s="232" t="s">
        <v>4818</v>
      </c>
      <c r="K10" s="208" t="s">
        <v>66</v>
      </c>
      <c r="L10" s="232" t="s">
        <v>5313</v>
      </c>
      <c r="M10" s="153" t="s">
        <v>5314</v>
      </c>
      <c r="N10" s="153" t="s">
        <v>5315</v>
      </c>
      <c r="O10" s="233"/>
      <c r="P10" s="211"/>
      <c r="Q10" s="212">
        <v>0</v>
      </c>
      <c r="R10" s="212">
        <v>0</v>
      </c>
      <c r="S10" s="213">
        <v>0</v>
      </c>
      <c r="T10" s="207">
        <v>6</v>
      </c>
      <c r="U10" s="211">
        <v>54.01</v>
      </c>
      <c r="V10" s="207"/>
      <c r="W10" s="211">
        <v>17.52</v>
      </c>
      <c r="X10" s="207">
        <f t="shared" si="1"/>
        <v>6</v>
      </c>
      <c r="Y10" s="214">
        <f t="shared" si="2"/>
        <v>324.06</v>
      </c>
      <c r="Z10" s="215">
        <f t="shared" si="0"/>
        <v>324.06</v>
      </c>
      <c r="AA10" s="189"/>
      <c r="AB10" s="186"/>
      <c r="AC10" s="186"/>
      <c r="AD10" s="190" t="s">
        <v>3358</v>
      </c>
      <c r="AE10" s="186"/>
    </row>
    <row r="11" spans="1:31" ht="15.75" customHeight="1" x14ac:dyDescent="0.25">
      <c r="A11" s="202" t="s">
        <v>65</v>
      </c>
      <c r="B11" s="229" t="s">
        <v>65</v>
      </c>
      <c r="C11" s="234" t="s">
        <v>2271</v>
      </c>
      <c r="D11" s="225" t="s">
        <v>2272</v>
      </c>
      <c r="E11" s="225" t="s">
        <v>395</v>
      </c>
      <c r="F11" s="160" t="s">
        <v>5316</v>
      </c>
      <c r="G11" s="231"/>
      <c r="H11" s="207" t="s">
        <v>67</v>
      </c>
      <c r="I11" s="141" t="s">
        <v>66</v>
      </c>
      <c r="J11" s="232" t="s">
        <v>72</v>
      </c>
      <c r="K11" s="208" t="s">
        <v>66</v>
      </c>
      <c r="L11" s="232" t="s">
        <v>5317</v>
      </c>
      <c r="M11" s="153" t="s">
        <v>5318</v>
      </c>
      <c r="N11" s="153" t="s">
        <v>5319</v>
      </c>
      <c r="O11" s="233"/>
      <c r="P11" s="211"/>
      <c r="Q11" s="212">
        <v>0</v>
      </c>
      <c r="R11" s="212">
        <v>0</v>
      </c>
      <c r="S11" s="213">
        <v>0</v>
      </c>
      <c r="T11" s="207">
        <v>12</v>
      </c>
      <c r="U11" s="211">
        <v>54.01</v>
      </c>
      <c r="V11" s="207"/>
      <c r="W11" s="211">
        <v>17.52</v>
      </c>
      <c r="X11" s="207">
        <f t="shared" si="1"/>
        <v>12</v>
      </c>
      <c r="Y11" s="214">
        <f t="shared" si="2"/>
        <v>648.12</v>
      </c>
      <c r="Z11" s="215">
        <f t="shared" si="0"/>
        <v>648.12</v>
      </c>
      <c r="AA11" s="189"/>
      <c r="AB11" s="186"/>
      <c r="AC11" s="186"/>
      <c r="AD11" s="186"/>
      <c r="AE11" s="186"/>
    </row>
    <row r="12" spans="1:31" ht="15.75" customHeight="1" x14ac:dyDescent="0.25">
      <c r="A12" s="202" t="s">
        <v>65</v>
      </c>
      <c r="B12" s="229" t="s">
        <v>65</v>
      </c>
      <c r="C12" s="234" t="s">
        <v>199</v>
      </c>
      <c r="D12" s="225" t="s">
        <v>200</v>
      </c>
      <c r="E12" s="225" t="s">
        <v>83</v>
      </c>
      <c r="F12" s="225" t="s">
        <v>5320</v>
      </c>
      <c r="G12" s="231"/>
      <c r="H12" s="207" t="s">
        <v>67</v>
      </c>
      <c r="I12" s="141" t="s">
        <v>66</v>
      </c>
      <c r="J12" s="232" t="s">
        <v>73</v>
      </c>
      <c r="K12" s="208" t="s">
        <v>66</v>
      </c>
      <c r="L12" s="232" t="s">
        <v>5321</v>
      </c>
      <c r="M12" s="153" t="s">
        <v>5322</v>
      </c>
      <c r="N12" s="153" t="s">
        <v>5323</v>
      </c>
      <c r="O12" s="233"/>
      <c r="P12" s="211"/>
      <c r="Q12" s="212">
        <v>0</v>
      </c>
      <c r="R12" s="212">
        <v>0</v>
      </c>
      <c r="S12" s="213">
        <v>0</v>
      </c>
      <c r="T12" s="207">
        <v>10</v>
      </c>
      <c r="U12" s="211">
        <v>54.01</v>
      </c>
      <c r="V12" s="207">
        <v>3</v>
      </c>
      <c r="W12" s="211">
        <v>17.52</v>
      </c>
      <c r="X12" s="207">
        <f t="shared" si="1"/>
        <v>13</v>
      </c>
      <c r="Y12" s="214">
        <f t="shared" si="2"/>
        <v>592.66000000000008</v>
      </c>
      <c r="Z12" s="215">
        <f t="shared" si="0"/>
        <v>592.66000000000008</v>
      </c>
      <c r="AA12" s="189"/>
      <c r="AB12" s="186"/>
      <c r="AC12" s="186"/>
      <c r="AD12" s="186"/>
      <c r="AE12" s="186"/>
    </row>
    <row r="13" spans="1:31" ht="15.75" customHeight="1" x14ac:dyDescent="0.25">
      <c r="A13" s="202" t="s">
        <v>65</v>
      </c>
      <c r="B13" s="229" t="s">
        <v>65</v>
      </c>
      <c r="C13" s="234" t="s">
        <v>4812</v>
      </c>
      <c r="D13" s="225" t="s">
        <v>210</v>
      </c>
      <c r="E13" s="225" t="s">
        <v>83</v>
      </c>
      <c r="F13" s="160" t="s">
        <v>4813</v>
      </c>
      <c r="G13" s="231"/>
      <c r="H13" s="207" t="s">
        <v>67</v>
      </c>
      <c r="I13" s="141" t="s">
        <v>66</v>
      </c>
      <c r="J13" s="232" t="s">
        <v>72</v>
      </c>
      <c r="K13" s="208" t="s">
        <v>66</v>
      </c>
      <c r="L13" s="232" t="s">
        <v>5324</v>
      </c>
      <c r="M13" s="153" t="s">
        <v>5318</v>
      </c>
      <c r="N13" s="153" t="s">
        <v>5319</v>
      </c>
      <c r="O13" s="233"/>
      <c r="P13" s="211"/>
      <c r="Q13" s="212">
        <v>0</v>
      </c>
      <c r="R13" s="212">
        <v>0</v>
      </c>
      <c r="S13" s="213">
        <v>0</v>
      </c>
      <c r="T13" s="207">
        <v>12</v>
      </c>
      <c r="U13" s="211">
        <v>54.01</v>
      </c>
      <c r="V13" s="207"/>
      <c r="W13" s="211">
        <v>17.52</v>
      </c>
      <c r="X13" s="207">
        <f t="shared" si="1"/>
        <v>12</v>
      </c>
      <c r="Y13" s="214">
        <f t="shared" si="2"/>
        <v>648.12</v>
      </c>
      <c r="Z13" s="215">
        <f t="shared" si="0"/>
        <v>648.12</v>
      </c>
      <c r="AA13" s="189"/>
      <c r="AB13" s="186"/>
      <c r="AC13" s="186"/>
      <c r="AD13" s="186"/>
      <c r="AE13" s="186"/>
    </row>
    <row r="14" spans="1:31" ht="15.75" customHeight="1" x14ac:dyDescent="0.25">
      <c r="A14" s="202" t="s">
        <v>65</v>
      </c>
      <c r="B14" s="229" t="s">
        <v>65</v>
      </c>
      <c r="C14" s="234" t="s">
        <v>193</v>
      </c>
      <c r="D14" s="225" t="s">
        <v>3103</v>
      </c>
      <c r="E14" s="225" t="s">
        <v>83</v>
      </c>
      <c r="F14" s="225" t="s">
        <v>5320</v>
      </c>
      <c r="G14" s="231"/>
      <c r="H14" s="207" t="s">
        <v>67</v>
      </c>
      <c r="I14" s="141" t="s">
        <v>66</v>
      </c>
      <c r="J14" s="232" t="s">
        <v>72</v>
      </c>
      <c r="K14" s="208" t="s">
        <v>66</v>
      </c>
      <c r="L14" s="232" t="s">
        <v>5325</v>
      </c>
      <c r="M14" s="153" t="s">
        <v>5322</v>
      </c>
      <c r="N14" s="153" t="s">
        <v>5323</v>
      </c>
      <c r="O14" s="233"/>
      <c r="P14" s="211"/>
      <c r="Q14" s="212">
        <v>0</v>
      </c>
      <c r="R14" s="212">
        <v>0</v>
      </c>
      <c r="S14" s="213">
        <v>0</v>
      </c>
      <c r="T14" s="207">
        <v>10</v>
      </c>
      <c r="U14" s="211">
        <v>54.01</v>
      </c>
      <c r="V14" s="207">
        <v>3</v>
      </c>
      <c r="W14" s="211">
        <v>17.52</v>
      </c>
      <c r="X14" s="207">
        <f t="shared" si="1"/>
        <v>13</v>
      </c>
      <c r="Y14" s="214">
        <f t="shared" si="2"/>
        <v>592.66000000000008</v>
      </c>
      <c r="Z14" s="215">
        <f t="shared" si="0"/>
        <v>592.66000000000008</v>
      </c>
      <c r="AA14" s="189"/>
      <c r="AB14" s="186"/>
      <c r="AC14" s="186"/>
      <c r="AD14" s="186"/>
      <c r="AE14" s="186"/>
    </row>
    <row r="15" spans="1:31" ht="15.75" customHeight="1" x14ac:dyDescent="0.25">
      <c r="A15" s="202" t="s">
        <v>65</v>
      </c>
      <c r="B15" s="229" t="s">
        <v>65</v>
      </c>
      <c r="C15" s="234" t="s">
        <v>222</v>
      </c>
      <c r="D15" s="225" t="s">
        <v>223</v>
      </c>
      <c r="E15" s="225" t="s">
        <v>83</v>
      </c>
      <c r="F15" s="225" t="s">
        <v>5320</v>
      </c>
      <c r="G15" s="231"/>
      <c r="H15" s="207" t="s">
        <v>67</v>
      </c>
      <c r="I15" s="141" t="s">
        <v>66</v>
      </c>
      <c r="J15" s="232" t="s">
        <v>72</v>
      </c>
      <c r="K15" s="208" t="s">
        <v>66</v>
      </c>
      <c r="L15" s="232" t="s">
        <v>5326</v>
      </c>
      <c r="M15" s="153" t="s">
        <v>5322</v>
      </c>
      <c r="N15" s="153" t="s">
        <v>5323</v>
      </c>
      <c r="O15" s="233"/>
      <c r="P15" s="211"/>
      <c r="Q15" s="212">
        <v>0</v>
      </c>
      <c r="R15" s="212">
        <v>0</v>
      </c>
      <c r="S15" s="213">
        <v>0</v>
      </c>
      <c r="T15" s="207">
        <v>10</v>
      </c>
      <c r="U15" s="211">
        <v>54.01</v>
      </c>
      <c r="V15" s="207">
        <v>3</v>
      </c>
      <c r="W15" s="211">
        <v>17.52</v>
      </c>
      <c r="X15" s="207">
        <f t="shared" si="1"/>
        <v>13</v>
      </c>
      <c r="Y15" s="214">
        <f t="shared" si="2"/>
        <v>592.66000000000008</v>
      </c>
      <c r="Z15" s="215">
        <f t="shared" si="0"/>
        <v>592.66000000000008</v>
      </c>
      <c r="AA15" s="189"/>
      <c r="AB15" s="186"/>
      <c r="AC15" s="186"/>
      <c r="AD15" s="186"/>
      <c r="AE15" s="186"/>
    </row>
    <row r="16" spans="1:31" ht="15.75" customHeight="1" x14ac:dyDescent="0.25">
      <c r="A16" s="202" t="s">
        <v>65</v>
      </c>
      <c r="B16" s="229" t="s">
        <v>65</v>
      </c>
      <c r="C16" s="234" t="s">
        <v>5327</v>
      </c>
      <c r="D16" s="225" t="s">
        <v>4184</v>
      </c>
      <c r="E16" s="225" t="s">
        <v>1879</v>
      </c>
      <c r="F16" s="160" t="s">
        <v>5328</v>
      </c>
      <c r="G16" s="231"/>
      <c r="H16" s="207" t="s">
        <v>67</v>
      </c>
      <c r="I16" s="141" t="s">
        <v>66</v>
      </c>
      <c r="J16" s="232" t="s">
        <v>4185</v>
      </c>
      <c r="K16" s="208" t="s">
        <v>66</v>
      </c>
      <c r="L16" s="232" t="s">
        <v>5329</v>
      </c>
      <c r="M16" s="153">
        <v>44853</v>
      </c>
      <c r="N16" s="153">
        <v>44856</v>
      </c>
      <c r="O16" s="233"/>
      <c r="P16" s="211"/>
      <c r="Q16" s="212">
        <v>0</v>
      </c>
      <c r="R16" s="212">
        <v>0</v>
      </c>
      <c r="S16" s="213">
        <v>0</v>
      </c>
      <c r="T16" s="207">
        <v>3</v>
      </c>
      <c r="U16" s="211">
        <v>54.01</v>
      </c>
      <c r="V16" s="207"/>
      <c r="W16" s="211">
        <v>17.52</v>
      </c>
      <c r="X16" s="207">
        <f t="shared" si="1"/>
        <v>3</v>
      </c>
      <c r="Y16" s="214">
        <f t="shared" si="2"/>
        <v>162.03</v>
      </c>
      <c r="Z16" s="215">
        <f t="shared" si="0"/>
        <v>162.03</v>
      </c>
      <c r="AA16" s="189"/>
      <c r="AB16" s="186"/>
      <c r="AC16" s="186"/>
      <c r="AD16" s="186"/>
      <c r="AE16" s="186"/>
    </row>
    <row r="17" spans="1:31" ht="15.75" customHeight="1" x14ac:dyDescent="0.25">
      <c r="A17" s="202" t="s">
        <v>65</v>
      </c>
      <c r="B17" s="229" t="s">
        <v>65</v>
      </c>
      <c r="C17" s="234" t="s">
        <v>203</v>
      </c>
      <c r="D17" s="225" t="s">
        <v>204</v>
      </c>
      <c r="E17" s="225" t="s">
        <v>98</v>
      </c>
      <c r="F17" s="158" t="s">
        <v>5330</v>
      </c>
      <c r="G17" s="231"/>
      <c r="H17" s="207" t="s">
        <v>67</v>
      </c>
      <c r="I17" s="141" t="s">
        <v>66</v>
      </c>
      <c r="J17" s="175" t="s">
        <v>5331</v>
      </c>
      <c r="K17" s="208" t="s">
        <v>66</v>
      </c>
      <c r="L17" s="232" t="s">
        <v>5332</v>
      </c>
      <c r="M17" s="153" t="s">
        <v>5333</v>
      </c>
      <c r="N17" s="153" t="s">
        <v>5334</v>
      </c>
      <c r="O17" s="233"/>
      <c r="P17" s="211"/>
      <c r="Q17" s="212">
        <v>0</v>
      </c>
      <c r="R17" s="212">
        <v>0</v>
      </c>
      <c r="S17" s="213">
        <v>0</v>
      </c>
      <c r="T17" s="207">
        <v>11</v>
      </c>
      <c r="U17" s="211">
        <v>54.01</v>
      </c>
      <c r="V17" s="207">
        <v>3</v>
      </c>
      <c r="W17" s="211">
        <v>17.52</v>
      </c>
      <c r="X17" s="207">
        <f t="shared" si="1"/>
        <v>14</v>
      </c>
      <c r="Y17" s="214">
        <f t="shared" si="2"/>
        <v>646.67000000000007</v>
      </c>
      <c r="Z17" s="215">
        <f t="shared" si="0"/>
        <v>646.67000000000007</v>
      </c>
      <c r="AA17" s="189"/>
      <c r="AB17" s="186"/>
      <c r="AC17" s="186"/>
      <c r="AD17" s="186"/>
      <c r="AE17" s="186"/>
    </row>
    <row r="18" spans="1:31" ht="15.75" customHeight="1" x14ac:dyDescent="0.25">
      <c r="A18" s="202" t="s">
        <v>65</v>
      </c>
      <c r="B18" s="229" t="s">
        <v>65</v>
      </c>
      <c r="C18" s="234" t="s">
        <v>173</v>
      </c>
      <c r="D18" s="225" t="s">
        <v>174</v>
      </c>
      <c r="E18" s="225" t="s">
        <v>175</v>
      </c>
      <c r="F18" s="158" t="s">
        <v>5335</v>
      </c>
      <c r="G18" s="231"/>
      <c r="H18" s="207" t="s">
        <v>67</v>
      </c>
      <c r="I18" s="141" t="s">
        <v>66</v>
      </c>
      <c r="J18" s="232" t="s">
        <v>71</v>
      </c>
      <c r="K18" s="208" t="s">
        <v>66</v>
      </c>
      <c r="L18" s="232" t="s">
        <v>5336</v>
      </c>
      <c r="M18" s="153" t="s">
        <v>5337</v>
      </c>
      <c r="N18" s="153" t="s">
        <v>5338</v>
      </c>
      <c r="O18" s="233"/>
      <c r="P18" s="211"/>
      <c r="Q18" s="212">
        <v>0</v>
      </c>
      <c r="R18" s="212">
        <v>0</v>
      </c>
      <c r="S18" s="213">
        <v>0</v>
      </c>
      <c r="T18" s="207">
        <v>6</v>
      </c>
      <c r="U18" s="211">
        <v>54.01</v>
      </c>
      <c r="V18" s="207">
        <v>3</v>
      </c>
      <c r="W18" s="211">
        <v>17.52</v>
      </c>
      <c r="X18" s="207">
        <f t="shared" si="1"/>
        <v>9</v>
      </c>
      <c r="Y18" s="214">
        <f t="shared" si="2"/>
        <v>376.62</v>
      </c>
      <c r="Z18" s="215">
        <f t="shared" si="0"/>
        <v>376.62</v>
      </c>
      <c r="AA18" s="189"/>
      <c r="AB18" s="186"/>
      <c r="AC18" s="186"/>
      <c r="AD18" s="186"/>
      <c r="AE18" s="186"/>
    </row>
    <row r="19" spans="1:31" ht="15.75" customHeight="1" x14ac:dyDescent="0.25">
      <c r="A19" s="202" t="s">
        <v>65</v>
      </c>
      <c r="B19" s="229" t="s">
        <v>65</v>
      </c>
      <c r="C19" s="234" t="s">
        <v>215</v>
      </c>
      <c r="D19" s="225" t="s">
        <v>216</v>
      </c>
      <c r="E19" s="225" t="s">
        <v>217</v>
      </c>
      <c r="F19" s="225" t="s">
        <v>5339</v>
      </c>
      <c r="G19" s="231"/>
      <c r="H19" s="207" t="s">
        <v>67</v>
      </c>
      <c r="I19" s="141" t="s">
        <v>66</v>
      </c>
      <c r="J19" s="175" t="s">
        <v>5331</v>
      </c>
      <c r="K19" s="208" t="s">
        <v>66</v>
      </c>
      <c r="L19" s="232" t="s">
        <v>5340</v>
      </c>
      <c r="M19" s="153" t="s">
        <v>5341</v>
      </c>
      <c r="N19" s="153" t="s">
        <v>5342</v>
      </c>
      <c r="O19" s="233"/>
      <c r="P19" s="211"/>
      <c r="Q19" s="212">
        <v>0</v>
      </c>
      <c r="R19" s="212">
        <v>0</v>
      </c>
      <c r="S19" s="213">
        <v>0</v>
      </c>
      <c r="T19" s="207">
        <v>10</v>
      </c>
      <c r="U19" s="211">
        <v>54.01</v>
      </c>
      <c r="V19" s="207">
        <v>2</v>
      </c>
      <c r="W19" s="211">
        <v>17.52</v>
      </c>
      <c r="X19" s="207">
        <f t="shared" si="1"/>
        <v>12</v>
      </c>
      <c r="Y19" s="214">
        <f t="shared" si="2"/>
        <v>575.14</v>
      </c>
      <c r="Z19" s="215">
        <f t="shared" si="0"/>
        <v>575.14</v>
      </c>
      <c r="AA19" s="189"/>
      <c r="AB19" s="186"/>
      <c r="AC19" s="186"/>
      <c r="AD19" s="186"/>
      <c r="AE19" s="186"/>
    </row>
    <row r="20" spans="1:31" ht="15.75" customHeight="1" x14ac:dyDescent="0.25">
      <c r="A20" s="202" t="s">
        <v>65</v>
      </c>
      <c r="B20" s="229" t="s">
        <v>65</v>
      </c>
      <c r="C20" s="235"/>
      <c r="D20" s="160"/>
      <c r="E20" s="160"/>
      <c r="F20" s="160"/>
      <c r="G20" s="231"/>
      <c r="H20" s="207"/>
      <c r="I20" s="141" t="s">
        <v>66</v>
      </c>
      <c r="J20" s="232"/>
      <c r="K20" s="208" t="s">
        <v>66</v>
      </c>
      <c r="L20" s="236"/>
      <c r="M20" s="153"/>
      <c r="N20" s="153"/>
      <c r="O20" s="233"/>
      <c r="P20" s="211"/>
      <c r="Q20" s="212">
        <v>0</v>
      </c>
      <c r="R20" s="212">
        <v>0</v>
      </c>
      <c r="S20" s="213">
        <v>0</v>
      </c>
      <c r="T20" s="207"/>
      <c r="U20" s="211">
        <v>54.01</v>
      </c>
      <c r="V20" s="207"/>
      <c r="W20" s="211">
        <v>17.52</v>
      </c>
      <c r="X20" s="207">
        <f t="shared" si="1"/>
        <v>0</v>
      </c>
      <c r="Y20" s="214">
        <f t="shared" si="2"/>
        <v>0</v>
      </c>
      <c r="Z20" s="215">
        <f t="shared" si="0"/>
        <v>0</v>
      </c>
      <c r="AA20" s="189"/>
      <c r="AB20" s="186"/>
      <c r="AC20" s="186"/>
      <c r="AD20" s="186"/>
      <c r="AE20" s="186"/>
    </row>
    <row r="21" spans="1:31" ht="15.75" customHeight="1" x14ac:dyDescent="0.25">
      <c r="A21" s="202" t="s">
        <v>65</v>
      </c>
      <c r="B21" s="229" t="s">
        <v>65</v>
      </c>
      <c r="C21" s="235"/>
      <c r="D21" s="160"/>
      <c r="E21" s="160"/>
      <c r="F21" s="160"/>
      <c r="G21" s="231"/>
      <c r="H21" s="207"/>
      <c r="I21" s="141" t="s">
        <v>66</v>
      </c>
      <c r="J21" s="232"/>
      <c r="K21" s="208" t="s">
        <v>66</v>
      </c>
      <c r="L21" s="236"/>
      <c r="M21" s="153"/>
      <c r="N21" s="153"/>
      <c r="O21" s="233"/>
      <c r="P21" s="211"/>
      <c r="Q21" s="212">
        <v>0</v>
      </c>
      <c r="R21" s="212">
        <v>0</v>
      </c>
      <c r="S21" s="213">
        <v>0</v>
      </c>
      <c r="T21" s="207"/>
      <c r="U21" s="211">
        <v>54.01</v>
      </c>
      <c r="V21" s="207"/>
      <c r="W21" s="211">
        <v>17.52</v>
      </c>
      <c r="X21" s="207">
        <f t="shared" si="1"/>
        <v>0</v>
      </c>
      <c r="Y21" s="214">
        <f t="shared" si="2"/>
        <v>0</v>
      </c>
      <c r="Z21" s="215">
        <f t="shared" si="0"/>
        <v>0</v>
      </c>
      <c r="AA21" s="189"/>
      <c r="AB21" s="186"/>
      <c r="AC21" s="186"/>
      <c r="AD21" s="186"/>
      <c r="AE21" s="186"/>
    </row>
    <row r="22" spans="1:31" ht="15.75" customHeight="1" x14ac:dyDescent="0.25">
      <c r="A22" s="202" t="s">
        <v>65</v>
      </c>
      <c r="B22" s="229" t="s">
        <v>65</v>
      </c>
      <c r="C22" s="235"/>
      <c r="D22" s="160"/>
      <c r="E22" s="160"/>
      <c r="F22" s="160"/>
      <c r="G22" s="231"/>
      <c r="H22" s="207"/>
      <c r="I22" s="141" t="s">
        <v>66</v>
      </c>
      <c r="J22" s="232"/>
      <c r="K22" s="208" t="s">
        <v>66</v>
      </c>
      <c r="L22" s="236"/>
      <c r="M22" s="153"/>
      <c r="N22" s="153"/>
      <c r="O22" s="233"/>
      <c r="P22" s="211"/>
      <c r="Q22" s="212">
        <v>0</v>
      </c>
      <c r="R22" s="212">
        <v>0</v>
      </c>
      <c r="S22" s="213">
        <v>0</v>
      </c>
      <c r="T22" s="207"/>
      <c r="U22" s="211">
        <v>54.01</v>
      </c>
      <c r="V22" s="207"/>
      <c r="W22" s="211">
        <v>17.52</v>
      </c>
      <c r="X22" s="207">
        <f t="shared" si="1"/>
        <v>0</v>
      </c>
      <c r="Y22" s="214">
        <f t="shared" si="2"/>
        <v>0</v>
      </c>
      <c r="Z22" s="215">
        <f t="shared" si="0"/>
        <v>0</v>
      </c>
      <c r="AA22" s="189"/>
      <c r="AB22" s="186"/>
      <c r="AC22" s="186"/>
      <c r="AD22" s="186"/>
      <c r="AE22" s="186"/>
    </row>
    <row r="23" spans="1:31" ht="15.75" customHeight="1" x14ac:dyDescent="0.25">
      <c r="A23" s="202" t="s">
        <v>65</v>
      </c>
      <c r="B23" s="229" t="s">
        <v>65</v>
      </c>
      <c r="C23" s="237" t="s">
        <v>3962</v>
      </c>
      <c r="D23" s="225" t="s">
        <v>517</v>
      </c>
      <c r="E23" s="225" t="s">
        <v>83</v>
      </c>
      <c r="F23" s="160" t="s">
        <v>4892</v>
      </c>
      <c r="G23" s="231"/>
      <c r="H23" s="207" t="s">
        <v>67</v>
      </c>
      <c r="I23" s="141" t="s">
        <v>66</v>
      </c>
      <c r="J23" s="232" t="s">
        <v>519</v>
      </c>
      <c r="K23" s="208" t="s">
        <v>66</v>
      </c>
      <c r="L23" s="232" t="s">
        <v>4893</v>
      </c>
      <c r="M23" s="153">
        <v>44851</v>
      </c>
      <c r="N23" s="153">
        <v>44856</v>
      </c>
      <c r="O23" s="233"/>
      <c r="P23" s="211"/>
      <c r="Q23" s="212">
        <v>0</v>
      </c>
      <c r="R23" s="212">
        <v>0</v>
      </c>
      <c r="S23" s="213">
        <v>0</v>
      </c>
      <c r="T23" s="207">
        <v>5</v>
      </c>
      <c r="U23" s="211">
        <v>54.01</v>
      </c>
      <c r="V23" s="207"/>
      <c r="W23" s="211">
        <v>17.52</v>
      </c>
      <c r="X23" s="207">
        <f t="shared" si="1"/>
        <v>5</v>
      </c>
      <c r="Y23" s="214">
        <f t="shared" si="2"/>
        <v>270.05</v>
      </c>
      <c r="Z23" s="215">
        <f t="shared" si="0"/>
        <v>270.05</v>
      </c>
      <c r="AA23" s="189"/>
      <c r="AB23" s="186"/>
      <c r="AC23" s="186"/>
      <c r="AD23" s="186"/>
      <c r="AE23" s="186"/>
    </row>
    <row r="24" spans="1:31" ht="15.75" customHeight="1" x14ac:dyDescent="0.25">
      <c r="A24" s="202" t="s">
        <v>65</v>
      </c>
      <c r="B24" s="229" t="s">
        <v>65</v>
      </c>
      <c r="C24" s="237" t="s">
        <v>554</v>
      </c>
      <c r="D24" s="225" t="s">
        <v>2851</v>
      </c>
      <c r="E24" s="225" t="s">
        <v>2154</v>
      </c>
      <c r="F24" s="160" t="s">
        <v>4045</v>
      </c>
      <c r="G24" s="231"/>
      <c r="H24" s="207" t="s">
        <v>67</v>
      </c>
      <c r="I24" s="141" t="s">
        <v>66</v>
      </c>
      <c r="J24" s="232" t="s">
        <v>519</v>
      </c>
      <c r="K24" s="208" t="s">
        <v>66</v>
      </c>
      <c r="L24" s="232" t="s">
        <v>5343</v>
      </c>
      <c r="M24" s="153" t="s">
        <v>5344</v>
      </c>
      <c r="N24" s="153" t="s">
        <v>5344</v>
      </c>
      <c r="O24" s="233"/>
      <c r="P24" s="211"/>
      <c r="Q24" s="212">
        <v>0</v>
      </c>
      <c r="R24" s="212">
        <v>0</v>
      </c>
      <c r="S24" s="213">
        <v>0</v>
      </c>
      <c r="T24" s="207">
        <v>4</v>
      </c>
      <c r="U24" s="211">
        <v>54.01</v>
      </c>
      <c r="V24" s="207">
        <v>10</v>
      </c>
      <c r="W24" s="211">
        <v>17.52</v>
      </c>
      <c r="X24" s="207">
        <f t="shared" si="1"/>
        <v>14</v>
      </c>
      <c r="Y24" s="214">
        <f t="shared" si="2"/>
        <v>391.24</v>
      </c>
      <c r="Z24" s="215">
        <f t="shared" si="0"/>
        <v>391.24</v>
      </c>
      <c r="AA24" s="189"/>
      <c r="AB24" s="186"/>
      <c r="AC24" s="186"/>
      <c r="AD24" s="186"/>
      <c r="AE24" s="186"/>
    </row>
    <row r="25" spans="1:31" ht="15.75" customHeight="1" x14ac:dyDescent="0.25">
      <c r="A25" s="202" t="s">
        <v>65</v>
      </c>
      <c r="B25" s="229" t="s">
        <v>65</v>
      </c>
      <c r="C25" s="237" t="s">
        <v>1118</v>
      </c>
      <c r="D25" s="225" t="s">
        <v>522</v>
      </c>
      <c r="E25" s="225" t="s">
        <v>83</v>
      </c>
      <c r="F25" s="160" t="s">
        <v>5345</v>
      </c>
      <c r="G25" s="231"/>
      <c r="H25" s="207" t="s">
        <v>67</v>
      </c>
      <c r="I25" s="141" t="s">
        <v>66</v>
      </c>
      <c r="J25" s="232" t="s">
        <v>519</v>
      </c>
      <c r="K25" s="208" t="s">
        <v>66</v>
      </c>
      <c r="L25" s="232" t="s">
        <v>5346</v>
      </c>
      <c r="M25" s="153" t="s">
        <v>5314</v>
      </c>
      <c r="N25" s="153" t="s">
        <v>5347</v>
      </c>
      <c r="O25" s="233"/>
      <c r="P25" s="211"/>
      <c r="Q25" s="212">
        <v>0</v>
      </c>
      <c r="R25" s="212">
        <v>0</v>
      </c>
      <c r="S25" s="213">
        <v>0</v>
      </c>
      <c r="T25" s="207">
        <v>10</v>
      </c>
      <c r="U25" s="211">
        <v>54.01</v>
      </c>
      <c r="V25" s="207"/>
      <c r="W25" s="211">
        <v>17.52</v>
      </c>
      <c r="X25" s="207">
        <f t="shared" si="1"/>
        <v>10</v>
      </c>
      <c r="Y25" s="214">
        <f t="shared" si="2"/>
        <v>540.1</v>
      </c>
      <c r="Z25" s="215">
        <f t="shared" si="0"/>
        <v>540.1</v>
      </c>
      <c r="AA25" s="189"/>
      <c r="AB25" s="186"/>
      <c r="AC25" s="186"/>
      <c r="AD25" s="186"/>
      <c r="AE25" s="186"/>
    </row>
    <row r="26" spans="1:31" ht="15.75" customHeight="1" x14ac:dyDescent="0.25">
      <c r="A26" s="202" t="s">
        <v>65</v>
      </c>
      <c r="B26" s="229" t="s">
        <v>65</v>
      </c>
      <c r="C26" s="237" t="s">
        <v>4057</v>
      </c>
      <c r="D26" s="225" t="s">
        <v>540</v>
      </c>
      <c r="E26" s="225" t="s">
        <v>83</v>
      </c>
      <c r="F26" s="158" t="s">
        <v>4880</v>
      </c>
      <c r="G26" s="231"/>
      <c r="H26" s="207" t="s">
        <v>67</v>
      </c>
      <c r="I26" s="141" t="s">
        <v>66</v>
      </c>
      <c r="J26" s="232" t="s">
        <v>542</v>
      </c>
      <c r="K26" s="208" t="s">
        <v>66</v>
      </c>
      <c r="L26" s="232" t="s">
        <v>5348</v>
      </c>
      <c r="M26" s="153" t="s">
        <v>5314</v>
      </c>
      <c r="N26" s="153" t="s">
        <v>5347</v>
      </c>
      <c r="O26" s="233"/>
      <c r="P26" s="211"/>
      <c r="Q26" s="212">
        <v>0</v>
      </c>
      <c r="R26" s="212">
        <v>0</v>
      </c>
      <c r="S26" s="213">
        <v>0</v>
      </c>
      <c r="T26" s="207">
        <v>10</v>
      </c>
      <c r="U26" s="211">
        <v>54.01</v>
      </c>
      <c r="V26" s="207"/>
      <c r="W26" s="211">
        <v>17.52</v>
      </c>
      <c r="X26" s="207">
        <f t="shared" si="1"/>
        <v>10</v>
      </c>
      <c r="Y26" s="214">
        <f t="shared" si="2"/>
        <v>540.1</v>
      </c>
      <c r="Z26" s="215">
        <f t="shared" si="0"/>
        <v>540.1</v>
      </c>
      <c r="AA26" s="189"/>
      <c r="AB26" s="186"/>
      <c r="AC26" s="186"/>
      <c r="AD26" s="186"/>
      <c r="AE26" s="186"/>
    </row>
    <row r="27" spans="1:31" ht="15.75" customHeight="1" x14ac:dyDescent="0.25">
      <c r="A27" s="202" t="s">
        <v>65</v>
      </c>
      <c r="B27" s="229" t="s">
        <v>65</v>
      </c>
      <c r="C27" s="237" t="s">
        <v>548</v>
      </c>
      <c r="D27" s="225" t="s">
        <v>549</v>
      </c>
      <c r="E27" s="225" t="s">
        <v>2154</v>
      </c>
      <c r="F27" s="160" t="s">
        <v>4045</v>
      </c>
      <c r="G27" s="231"/>
      <c r="H27" s="207" t="s">
        <v>67</v>
      </c>
      <c r="I27" s="141" t="s">
        <v>66</v>
      </c>
      <c r="J27" s="232" t="s">
        <v>519</v>
      </c>
      <c r="K27" s="208" t="s">
        <v>66</v>
      </c>
      <c r="L27" s="232" t="s">
        <v>5349</v>
      </c>
      <c r="M27" s="153" t="s">
        <v>5350</v>
      </c>
      <c r="N27" s="153" t="s">
        <v>5351</v>
      </c>
      <c r="O27" s="233"/>
      <c r="P27" s="211"/>
      <c r="Q27" s="212">
        <v>0</v>
      </c>
      <c r="R27" s="212">
        <v>0</v>
      </c>
      <c r="S27" s="213">
        <v>0</v>
      </c>
      <c r="T27" s="207">
        <v>4</v>
      </c>
      <c r="U27" s="211">
        <v>54.01</v>
      </c>
      <c r="V27" s="207">
        <v>10</v>
      </c>
      <c r="W27" s="211">
        <v>17.52</v>
      </c>
      <c r="X27" s="207">
        <f t="shared" si="1"/>
        <v>14</v>
      </c>
      <c r="Y27" s="214">
        <f t="shared" si="2"/>
        <v>391.24</v>
      </c>
      <c r="Z27" s="215">
        <f t="shared" si="0"/>
        <v>391.24</v>
      </c>
      <c r="AA27" s="189"/>
      <c r="AB27" s="186"/>
      <c r="AC27" s="186"/>
      <c r="AD27" s="186"/>
      <c r="AE27" s="186"/>
    </row>
    <row r="28" spans="1:31" ht="15.75" customHeight="1" x14ac:dyDescent="0.25">
      <c r="A28" s="202" t="s">
        <v>65</v>
      </c>
      <c r="B28" s="229" t="s">
        <v>65</v>
      </c>
      <c r="C28" s="237" t="s">
        <v>4082</v>
      </c>
      <c r="D28" s="225" t="s">
        <v>4083</v>
      </c>
      <c r="E28" s="225" t="s">
        <v>2154</v>
      </c>
      <c r="F28" s="160" t="s">
        <v>4045</v>
      </c>
      <c r="G28" s="231"/>
      <c r="H28" s="207" t="s">
        <v>67</v>
      </c>
      <c r="I28" s="141" t="s">
        <v>66</v>
      </c>
      <c r="J28" s="232" t="s">
        <v>519</v>
      </c>
      <c r="K28" s="208" t="s">
        <v>66</v>
      </c>
      <c r="L28" s="232" t="s">
        <v>5352</v>
      </c>
      <c r="M28" s="153" t="s">
        <v>5353</v>
      </c>
      <c r="N28" s="153" t="s">
        <v>5354</v>
      </c>
      <c r="O28" s="233"/>
      <c r="P28" s="211"/>
      <c r="Q28" s="212">
        <v>0</v>
      </c>
      <c r="R28" s="212">
        <v>0</v>
      </c>
      <c r="S28" s="213">
        <v>0</v>
      </c>
      <c r="T28" s="207">
        <v>4</v>
      </c>
      <c r="U28" s="211">
        <v>54.01</v>
      </c>
      <c r="V28" s="207"/>
      <c r="W28" s="211">
        <v>17.52</v>
      </c>
      <c r="X28" s="207">
        <f t="shared" si="1"/>
        <v>4</v>
      </c>
      <c r="Y28" s="214">
        <f t="shared" si="2"/>
        <v>216.04</v>
      </c>
      <c r="Z28" s="215">
        <f t="shared" si="0"/>
        <v>216.04</v>
      </c>
      <c r="AA28" s="189"/>
      <c r="AB28" s="186"/>
      <c r="AC28" s="186"/>
      <c r="AD28" s="186"/>
      <c r="AE28" s="186"/>
    </row>
    <row r="29" spans="1:31" ht="15.75" customHeight="1" x14ac:dyDescent="0.25">
      <c r="A29" s="202" t="s">
        <v>65</v>
      </c>
      <c r="B29" s="229" t="s">
        <v>65</v>
      </c>
      <c r="C29" s="237" t="s">
        <v>4077</v>
      </c>
      <c r="D29" s="225" t="s">
        <v>4078</v>
      </c>
      <c r="E29" s="225" t="s">
        <v>743</v>
      </c>
      <c r="F29" s="158" t="s">
        <v>4045</v>
      </c>
      <c r="G29" s="231"/>
      <c r="H29" s="207" t="s">
        <v>67</v>
      </c>
      <c r="I29" s="141" t="s">
        <v>66</v>
      </c>
      <c r="J29" s="232" t="s">
        <v>519</v>
      </c>
      <c r="K29" s="208" t="s">
        <v>66</v>
      </c>
      <c r="L29" s="232" t="s">
        <v>5352</v>
      </c>
      <c r="M29" s="153" t="s">
        <v>5353</v>
      </c>
      <c r="N29" s="153" t="s">
        <v>5354</v>
      </c>
      <c r="O29" s="233"/>
      <c r="P29" s="211"/>
      <c r="Q29" s="212">
        <v>0</v>
      </c>
      <c r="R29" s="212">
        <v>0</v>
      </c>
      <c r="S29" s="213">
        <v>0</v>
      </c>
      <c r="T29" s="207">
        <v>4</v>
      </c>
      <c r="U29" s="211">
        <v>54.01</v>
      </c>
      <c r="V29" s="207"/>
      <c r="W29" s="211">
        <v>17.52</v>
      </c>
      <c r="X29" s="207">
        <f t="shared" si="1"/>
        <v>4</v>
      </c>
      <c r="Y29" s="214">
        <f t="shared" si="2"/>
        <v>216.04</v>
      </c>
      <c r="Z29" s="215">
        <f t="shared" si="0"/>
        <v>216.04</v>
      </c>
      <c r="AA29" s="189"/>
      <c r="AB29" s="186"/>
      <c r="AC29" s="186"/>
      <c r="AD29" s="186"/>
      <c r="AE29" s="186"/>
    </row>
    <row r="30" spans="1:31" ht="15.75" customHeight="1" x14ac:dyDescent="0.25">
      <c r="A30" s="202" t="s">
        <v>65</v>
      </c>
      <c r="B30" s="229" t="s">
        <v>65</v>
      </c>
      <c r="C30" s="237" t="s">
        <v>4064</v>
      </c>
      <c r="D30" s="225" t="s">
        <v>5355</v>
      </c>
      <c r="E30" s="225" t="s">
        <v>743</v>
      </c>
      <c r="F30" s="158" t="s">
        <v>4880</v>
      </c>
      <c r="G30" s="231"/>
      <c r="H30" s="207" t="s">
        <v>67</v>
      </c>
      <c r="I30" s="141" t="s">
        <v>66</v>
      </c>
      <c r="J30" s="232" t="s">
        <v>542</v>
      </c>
      <c r="K30" s="208" t="s">
        <v>66</v>
      </c>
      <c r="L30" s="232" t="s">
        <v>5356</v>
      </c>
      <c r="M30" s="153" t="s">
        <v>5357</v>
      </c>
      <c r="N30" s="153" t="s">
        <v>5357</v>
      </c>
      <c r="O30" s="233"/>
      <c r="P30" s="211"/>
      <c r="Q30" s="212">
        <v>0</v>
      </c>
      <c r="R30" s="212">
        <v>0</v>
      </c>
      <c r="S30" s="213">
        <v>0</v>
      </c>
      <c r="T30" s="207"/>
      <c r="U30" s="211">
        <v>54.01</v>
      </c>
      <c r="V30" s="207">
        <v>10</v>
      </c>
      <c r="W30" s="211">
        <v>17.52</v>
      </c>
      <c r="X30" s="207">
        <f t="shared" si="1"/>
        <v>10</v>
      </c>
      <c r="Y30" s="214">
        <f t="shared" si="2"/>
        <v>175.2</v>
      </c>
      <c r="Z30" s="215">
        <f t="shared" si="0"/>
        <v>175.2</v>
      </c>
      <c r="AA30" s="189"/>
      <c r="AB30" s="186"/>
      <c r="AC30" s="186"/>
      <c r="AD30" s="186"/>
      <c r="AE30" s="186"/>
    </row>
    <row r="31" spans="1:31" ht="15.75" customHeight="1" x14ac:dyDescent="0.25">
      <c r="A31" s="202" t="s">
        <v>65</v>
      </c>
      <c r="B31" s="229" t="s">
        <v>65</v>
      </c>
      <c r="C31" s="237" t="s">
        <v>4884</v>
      </c>
      <c r="D31" s="225" t="s">
        <v>2145</v>
      </c>
      <c r="E31" s="225" t="s">
        <v>4885</v>
      </c>
      <c r="F31" s="158" t="s">
        <v>4880</v>
      </c>
      <c r="G31" s="231"/>
      <c r="H31" s="207" t="s">
        <v>67</v>
      </c>
      <c r="I31" s="141" t="s">
        <v>66</v>
      </c>
      <c r="J31" s="232" t="s">
        <v>542</v>
      </c>
      <c r="K31" s="208" t="s">
        <v>66</v>
      </c>
      <c r="L31" s="232" t="s">
        <v>5356</v>
      </c>
      <c r="M31" s="153" t="s">
        <v>5357</v>
      </c>
      <c r="N31" s="153" t="s">
        <v>5357</v>
      </c>
      <c r="O31" s="233"/>
      <c r="P31" s="211"/>
      <c r="Q31" s="212">
        <v>0</v>
      </c>
      <c r="R31" s="212">
        <v>0</v>
      </c>
      <c r="S31" s="213">
        <v>0</v>
      </c>
      <c r="T31" s="207"/>
      <c r="U31" s="211">
        <v>54.01</v>
      </c>
      <c r="V31" s="207">
        <v>10</v>
      </c>
      <c r="W31" s="211">
        <v>17.52</v>
      </c>
      <c r="X31" s="207">
        <f t="shared" si="1"/>
        <v>10</v>
      </c>
      <c r="Y31" s="214">
        <f t="shared" si="2"/>
        <v>175.2</v>
      </c>
      <c r="Z31" s="215">
        <f t="shared" si="0"/>
        <v>175.2</v>
      </c>
      <c r="AA31" s="189"/>
      <c r="AB31" s="186"/>
      <c r="AC31" s="186"/>
      <c r="AD31" s="186"/>
      <c r="AE31" s="186"/>
    </row>
    <row r="32" spans="1:31" ht="15.75" customHeight="1" x14ac:dyDescent="0.25">
      <c r="A32" s="202" t="s">
        <v>65</v>
      </c>
      <c r="B32" s="229" t="s">
        <v>65</v>
      </c>
      <c r="C32" s="237" t="s">
        <v>4084</v>
      </c>
      <c r="D32" s="225" t="s">
        <v>2856</v>
      </c>
      <c r="E32" s="225" t="s">
        <v>4909</v>
      </c>
      <c r="F32" s="160" t="s">
        <v>4045</v>
      </c>
      <c r="G32" s="231"/>
      <c r="H32" s="207" t="s">
        <v>67</v>
      </c>
      <c r="I32" s="141" t="s">
        <v>66</v>
      </c>
      <c r="J32" s="232" t="s">
        <v>519</v>
      </c>
      <c r="K32" s="208" t="s">
        <v>66</v>
      </c>
      <c r="L32" s="232" t="s">
        <v>5358</v>
      </c>
      <c r="M32" s="153" t="s">
        <v>5353</v>
      </c>
      <c r="N32" s="153" t="s">
        <v>5354</v>
      </c>
      <c r="O32" s="233"/>
      <c r="P32" s="211"/>
      <c r="Q32" s="212">
        <v>0</v>
      </c>
      <c r="R32" s="212">
        <v>0</v>
      </c>
      <c r="S32" s="213">
        <v>0</v>
      </c>
      <c r="T32" s="207">
        <v>4</v>
      </c>
      <c r="U32" s="211">
        <v>54.01</v>
      </c>
      <c r="V32" s="207"/>
      <c r="W32" s="211">
        <v>17.52</v>
      </c>
      <c r="X32" s="207">
        <f t="shared" si="1"/>
        <v>4</v>
      </c>
      <c r="Y32" s="214">
        <f t="shared" si="2"/>
        <v>216.04</v>
      </c>
      <c r="Z32" s="215">
        <f t="shared" si="0"/>
        <v>216.04</v>
      </c>
      <c r="AA32" s="189"/>
      <c r="AB32" s="186"/>
      <c r="AC32" s="186"/>
      <c r="AD32" s="186"/>
      <c r="AE32" s="186"/>
    </row>
    <row r="33" spans="1:31" ht="15.75" customHeight="1" x14ac:dyDescent="0.25">
      <c r="A33" s="202" t="s">
        <v>65</v>
      </c>
      <c r="B33" s="229" t="s">
        <v>65</v>
      </c>
      <c r="C33" s="237" t="s">
        <v>535</v>
      </c>
      <c r="D33" s="225" t="s">
        <v>536</v>
      </c>
      <c r="E33" s="225" t="s">
        <v>273</v>
      </c>
      <c r="F33" s="160" t="s">
        <v>5359</v>
      </c>
      <c r="G33" s="231"/>
      <c r="H33" s="207" t="s">
        <v>67</v>
      </c>
      <c r="I33" s="141" t="s">
        <v>66</v>
      </c>
      <c r="J33" s="232" t="s">
        <v>519</v>
      </c>
      <c r="K33" s="208" t="s">
        <v>66</v>
      </c>
      <c r="L33" s="236" t="s">
        <v>5360</v>
      </c>
      <c r="M33" s="153" t="s">
        <v>5361</v>
      </c>
      <c r="N33" s="153" t="s">
        <v>5361</v>
      </c>
      <c r="O33" s="233"/>
      <c r="P33" s="211"/>
      <c r="Q33" s="212">
        <v>0</v>
      </c>
      <c r="R33" s="212">
        <v>0</v>
      </c>
      <c r="S33" s="213">
        <v>0</v>
      </c>
      <c r="T33" s="207">
        <v>2</v>
      </c>
      <c r="U33" s="211">
        <v>54.01</v>
      </c>
      <c r="V33" s="207">
        <v>9</v>
      </c>
      <c r="W33" s="211">
        <v>17.52</v>
      </c>
      <c r="X33" s="207">
        <f t="shared" si="1"/>
        <v>11</v>
      </c>
      <c r="Y33" s="214">
        <f t="shared" si="2"/>
        <v>265.7</v>
      </c>
      <c r="Z33" s="215">
        <f t="shared" si="0"/>
        <v>265.7</v>
      </c>
      <c r="AA33" s="189"/>
      <c r="AB33" s="186"/>
      <c r="AC33" s="186"/>
      <c r="AD33" s="186"/>
      <c r="AE33" s="186"/>
    </row>
    <row r="34" spans="1:31" ht="15.75" customHeight="1" x14ac:dyDescent="0.25">
      <c r="A34" s="202" t="s">
        <v>65</v>
      </c>
      <c r="B34" s="229" t="s">
        <v>65</v>
      </c>
      <c r="C34" s="237" t="s">
        <v>530</v>
      </c>
      <c r="D34" s="225" t="s">
        <v>531</v>
      </c>
      <c r="E34" s="225" t="s">
        <v>273</v>
      </c>
      <c r="F34" s="160" t="s">
        <v>5362</v>
      </c>
      <c r="G34" s="231"/>
      <c r="H34" s="207" t="s">
        <v>67</v>
      </c>
      <c r="I34" s="141" t="s">
        <v>66</v>
      </c>
      <c r="J34" s="232" t="s">
        <v>519</v>
      </c>
      <c r="K34" s="208" t="s">
        <v>66</v>
      </c>
      <c r="L34" s="232" t="s">
        <v>5363</v>
      </c>
      <c r="M34" s="153" t="s">
        <v>5364</v>
      </c>
      <c r="N34" s="153" t="s">
        <v>5365</v>
      </c>
      <c r="O34" s="233"/>
      <c r="P34" s="211"/>
      <c r="Q34" s="212">
        <v>0</v>
      </c>
      <c r="R34" s="212">
        <v>0</v>
      </c>
      <c r="S34" s="213">
        <v>0</v>
      </c>
      <c r="T34" s="207">
        <v>3</v>
      </c>
      <c r="U34" s="211">
        <v>54.01</v>
      </c>
      <c r="V34" s="207">
        <v>10</v>
      </c>
      <c r="W34" s="211">
        <v>17.52</v>
      </c>
      <c r="X34" s="207">
        <f t="shared" si="1"/>
        <v>13</v>
      </c>
      <c r="Y34" s="214">
        <f t="shared" si="2"/>
        <v>337.23</v>
      </c>
      <c r="Z34" s="215">
        <f t="shared" si="0"/>
        <v>337.23</v>
      </c>
      <c r="AA34" s="189"/>
      <c r="AB34" s="186"/>
      <c r="AC34" s="186"/>
      <c r="AD34" s="186"/>
      <c r="AE34" s="186"/>
    </row>
    <row r="35" spans="1:31" ht="15.75" customHeight="1" x14ac:dyDescent="0.25">
      <c r="A35" s="202" t="s">
        <v>65</v>
      </c>
      <c r="B35" s="229" t="s">
        <v>65</v>
      </c>
      <c r="C35" s="237" t="s">
        <v>556</v>
      </c>
      <c r="D35" s="225" t="s">
        <v>5366</v>
      </c>
      <c r="E35" s="225" t="s">
        <v>273</v>
      </c>
      <c r="F35" s="160" t="s">
        <v>5367</v>
      </c>
      <c r="G35" s="231"/>
      <c r="H35" s="207" t="s">
        <v>67</v>
      </c>
      <c r="I35" s="141" t="s">
        <v>66</v>
      </c>
      <c r="J35" s="232" t="s">
        <v>542</v>
      </c>
      <c r="K35" s="208" t="s">
        <v>66</v>
      </c>
      <c r="L35" s="232" t="s">
        <v>5368</v>
      </c>
      <c r="M35" s="153" t="s">
        <v>5369</v>
      </c>
      <c r="N35" s="153" t="s">
        <v>5370</v>
      </c>
      <c r="O35" s="233"/>
      <c r="P35" s="211"/>
      <c r="Q35" s="212">
        <v>0</v>
      </c>
      <c r="R35" s="212">
        <v>0</v>
      </c>
      <c r="S35" s="213">
        <v>0</v>
      </c>
      <c r="T35" s="207">
        <v>10</v>
      </c>
      <c r="U35" s="211">
        <v>54.01</v>
      </c>
      <c r="V35" s="207"/>
      <c r="W35" s="211">
        <v>17.52</v>
      </c>
      <c r="X35" s="207">
        <f t="shared" si="1"/>
        <v>10</v>
      </c>
      <c r="Y35" s="214">
        <f t="shared" si="2"/>
        <v>540.1</v>
      </c>
      <c r="Z35" s="215">
        <f t="shared" si="0"/>
        <v>540.1</v>
      </c>
      <c r="AA35" s="189"/>
      <c r="AB35" s="186"/>
      <c r="AC35" s="186"/>
      <c r="AD35" s="186"/>
      <c r="AE35" s="186"/>
    </row>
    <row r="36" spans="1:31" ht="15.75" customHeight="1" x14ac:dyDescent="0.25">
      <c r="A36" s="202" t="s">
        <v>65</v>
      </c>
      <c r="B36" s="229" t="s">
        <v>65</v>
      </c>
      <c r="C36" s="237" t="s">
        <v>544</v>
      </c>
      <c r="D36" s="225" t="s">
        <v>545</v>
      </c>
      <c r="E36" s="225" t="s">
        <v>743</v>
      </c>
      <c r="F36" s="160" t="s">
        <v>4045</v>
      </c>
      <c r="G36" s="231"/>
      <c r="H36" s="207" t="s">
        <v>67</v>
      </c>
      <c r="I36" s="141" t="s">
        <v>66</v>
      </c>
      <c r="J36" s="232" t="s">
        <v>519</v>
      </c>
      <c r="K36" s="208" t="s">
        <v>66</v>
      </c>
      <c r="L36" s="232" t="s">
        <v>5371</v>
      </c>
      <c r="M36" s="153" t="s">
        <v>5372</v>
      </c>
      <c r="N36" s="153" t="s">
        <v>5373</v>
      </c>
      <c r="O36" s="233"/>
      <c r="P36" s="211"/>
      <c r="Q36" s="212">
        <v>0</v>
      </c>
      <c r="R36" s="212">
        <v>0</v>
      </c>
      <c r="S36" s="213">
        <v>0</v>
      </c>
      <c r="T36" s="207">
        <v>7</v>
      </c>
      <c r="U36" s="211">
        <v>54.01</v>
      </c>
      <c r="V36" s="207">
        <v>3</v>
      </c>
      <c r="W36" s="211">
        <v>17.52</v>
      </c>
      <c r="X36" s="207">
        <f t="shared" si="1"/>
        <v>10</v>
      </c>
      <c r="Y36" s="214">
        <f t="shared" si="2"/>
        <v>430.63</v>
      </c>
      <c r="Z36" s="215">
        <f t="shared" si="0"/>
        <v>430.63</v>
      </c>
      <c r="AA36" s="189"/>
      <c r="AB36" s="186"/>
      <c r="AC36" s="186"/>
      <c r="AD36" s="186"/>
      <c r="AE36" s="186"/>
    </row>
    <row r="37" spans="1:31" ht="15.75" customHeight="1" x14ac:dyDescent="0.25">
      <c r="A37" s="202" t="s">
        <v>65</v>
      </c>
      <c r="B37" s="229" t="s">
        <v>65</v>
      </c>
      <c r="C37" s="237" t="s">
        <v>527</v>
      </c>
      <c r="D37" s="225" t="s">
        <v>528</v>
      </c>
      <c r="E37" s="225" t="s">
        <v>83</v>
      </c>
      <c r="F37" s="160" t="s">
        <v>4892</v>
      </c>
      <c r="G37" s="231"/>
      <c r="H37" s="207" t="s">
        <v>67</v>
      </c>
      <c r="I37" s="141" t="s">
        <v>66</v>
      </c>
      <c r="J37" s="232" t="s">
        <v>519</v>
      </c>
      <c r="K37" s="208" t="s">
        <v>66</v>
      </c>
      <c r="L37" s="232" t="s">
        <v>5374</v>
      </c>
      <c r="M37" s="153" t="s">
        <v>5314</v>
      </c>
      <c r="N37" s="153" t="s">
        <v>5347</v>
      </c>
      <c r="O37" s="233"/>
      <c r="P37" s="211"/>
      <c r="Q37" s="212">
        <v>0</v>
      </c>
      <c r="R37" s="212">
        <v>0</v>
      </c>
      <c r="S37" s="213">
        <v>0</v>
      </c>
      <c r="T37" s="207">
        <v>10</v>
      </c>
      <c r="U37" s="211">
        <v>54.01</v>
      </c>
      <c r="V37" s="207"/>
      <c r="W37" s="211">
        <v>17.52</v>
      </c>
      <c r="X37" s="207">
        <f t="shared" si="1"/>
        <v>10</v>
      </c>
      <c r="Y37" s="214">
        <f t="shared" si="2"/>
        <v>540.1</v>
      </c>
      <c r="Z37" s="215">
        <f t="shared" si="0"/>
        <v>540.1</v>
      </c>
      <c r="AA37" s="189"/>
      <c r="AB37" s="186"/>
      <c r="AC37" s="186"/>
      <c r="AD37" s="186"/>
      <c r="AE37" s="186"/>
    </row>
    <row r="38" spans="1:31" ht="15.75" customHeight="1" x14ac:dyDescent="0.25">
      <c r="A38" s="202" t="s">
        <v>65</v>
      </c>
      <c r="B38" s="229" t="s">
        <v>65</v>
      </c>
      <c r="C38" s="235"/>
      <c r="D38" s="160"/>
      <c r="E38" s="160"/>
      <c r="F38" s="160"/>
      <c r="G38" s="231"/>
      <c r="H38" s="207"/>
      <c r="I38" s="141" t="s">
        <v>66</v>
      </c>
      <c r="J38" s="232"/>
      <c r="K38" s="208" t="s">
        <v>66</v>
      </c>
      <c r="L38" s="236"/>
      <c r="M38" s="153"/>
      <c r="N38" s="153"/>
      <c r="O38" s="233"/>
      <c r="P38" s="211"/>
      <c r="Q38" s="212">
        <v>0</v>
      </c>
      <c r="R38" s="212">
        <v>0</v>
      </c>
      <c r="S38" s="213">
        <v>0</v>
      </c>
      <c r="T38" s="207"/>
      <c r="U38" s="211">
        <v>54.01</v>
      </c>
      <c r="V38" s="207"/>
      <c r="W38" s="211">
        <v>17.52</v>
      </c>
      <c r="X38" s="207">
        <f t="shared" si="1"/>
        <v>0</v>
      </c>
      <c r="Y38" s="214">
        <f t="shared" si="2"/>
        <v>0</v>
      </c>
      <c r="Z38" s="215">
        <f t="shared" si="0"/>
        <v>0</v>
      </c>
      <c r="AA38" s="189"/>
      <c r="AB38" s="186"/>
      <c r="AC38" s="186"/>
      <c r="AD38" s="186"/>
      <c r="AE38" s="186"/>
    </row>
    <row r="39" spans="1:31" ht="15.75" customHeight="1" x14ac:dyDescent="0.25">
      <c r="A39" s="202" t="s">
        <v>65</v>
      </c>
      <c r="B39" s="229" t="s">
        <v>65</v>
      </c>
      <c r="C39" s="235"/>
      <c r="D39" s="160"/>
      <c r="E39" s="160"/>
      <c r="F39" s="160"/>
      <c r="G39" s="231"/>
      <c r="H39" s="207"/>
      <c r="I39" s="141" t="s">
        <v>66</v>
      </c>
      <c r="J39" s="232"/>
      <c r="K39" s="208" t="s">
        <v>66</v>
      </c>
      <c r="L39" s="236"/>
      <c r="M39" s="153"/>
      <c r="N39" s="153"/>
      <c r="O39" s="233"/>
      <c r="P39" s="211"/>
      <c r="Q39" s="212">
        <v>0</v>
      </c>
      <c r="R39" s="212">
        <v>0</v>
      </c>
      <c r="S39" s="213">
        <v>0</v>
      </c>
      <c r="T39" s="207"/>
      <c r="U39" s="211">
        <v>54.01</v>
      </c>
      <c r="V39" s="207"/>
      <c r="W39" s="211">
        <v>17.52</v>
      </c>
      <c r="X39" s="207">
        <f t="shared" si="1"/>
        <v>0</v>
      </c>
      <c r="Y39" s="214">
        <f t="shared" si="2"/>
        <v>0</v>
      </c>
      <c r="Z39" s="215">
        <f t="shared" si="0"/>
        <v>0</v>
      </c>
      <c r="AA39" s="189"/>
      <c r="AB39" s="186"/>
      <c r="AC39" s="186"/>
      <c r="AD39" s="186"/>
      <c r="AE39" s="186"/>
    </row>
    <row r="40" spans="1:31" ht="15.75" customHeight="1" x14ac:dyDescent="0.25">
      <c r="A40" s="202" t="s">
        <v>65</v>
      </c>
      <c r="B40" s="229" t="s">
        <v>65</v>
      </c>
      <c r="C40" s="235"/>
      <c r="D40" s="160"/>
      <c r="E40" s="160"/>
      <c r="F40" s="160"/>
      <c r="G40" s="231"/>
      <c r="H40" s="207"/>
      <c r="I40" s="141" t="s">
        <v>66</v>
      </c>
      <c r="J40" s="232"/>
      <c r="K40" s="208" t="s">
        <v>66</v>
      </c>
      <c r="L40" s="236"/>
      <c r="M40" s="153"/>
      <c r="N40" s="153"/>
      <c r="O40" s="233"/>
      <c r="P40" s="211"/>
      <c r="Q40" s="212">
        <v>0</v>
      </c>
      <c r="R40" s="212">
        <v>0</v>
      </c>
      <c r="S40" s="213">
        <v>0</v>
      </c>
      <c r="T40" s="207"/>
      <c r="U40" s="211">
        <v>54.01</v>
      </c>
      <c r="V40" s="207"/>
      <c r="W40" s="211">
        <v>17.52</v>
      </c>
      <c r="X40" s="207">
        <f t="shared" si="1"/>
        <v>0</v>
      </c>
      <c r="Y40" s="214">
        <f t="shared" si="2"/>
        <v>0</v>
      </c>
      <c r="Z40" s="215">
        <f t="shared" si="0"/>
        <v>0</v>
      </c>
      <c r="AA40" s="189"/>
      <c r="AB40" s="186"/>
      <c r="AC40" s="186"/>
      <c r="AD40" s="186"/>
      <c r="AE40" s="186"/>
    </row>
    <row r="41" spans="1:31" ht="15.75" customHeight="1" x14ac:dyDescent="0.25">
      <c r="A41" s="202" t="s">
        <v>65</v>
      </c>
      <c r="B41" s="229" t="s">
        <v>65</v>
      </c>
      <c r="C41" s="237" t="s">
        <v>109</v>
      </c>
      <c r="D41" s="225" t="s">
        <v>110</v>
      </c>
      <c r="E41" s="225" t="s">
        <v>91</v>
      </c>
      <c r="F41" s="160" t="s">
        <v>5375</v>
      </c>
      <c r="G41" s="231"/>
      <c r="H41" s="207" t="s">
        <v>67</v>
      </c>
      <c r="I41" s="141" t="s">
        <v>66</v>
      </c>
      <c r="J41" s="232" t="s">
        <v>70</v>
      </c>
      <c r="K41" s="208" t="s">
        <v>66</v>
      </c>
      <c r="L41" s="232" t="s">
        <v>112</v>
      </c>
      <c r="M41" s="153" t="s">
        <v>5376</v>
      </c>
      <c r="N41" s="153" t="s">
        <v>5377</v>
      </c>
      <c r="O41" s="233"/>
      <c r="P41" s="211"/>
      <c r="Q41" s="212">
        <v>0</v>
      </c>
      <c r="R41" s="212">
        <v>0</v>
      </c>
      <c r="S41" s="213">
        <v>0</v>
      </c>
      <c r="T41" s="207">
        <v>2</v>
      </c>
      <c r="U41" s="211">
        <v>54.01</v>
      </c>
      <c r="V41" s="207">
        <v>2</v>
      </c>
      <c r="W41" s="211">
        <v>17.52</v>
      </c>
      <c r="X41" s="207">
        <f t="shared" si="1"/>
        <v>4</v>
      </c>
      <c r="Y41" s="214">
        <f t="shared" si="2"/>
        <v>143.06</v>
      </c>
      <c r="Z41" s="215">
        <f t="shared" si="0"/>
        <v>143.06</v>
      </c>
      <c r="AA41" s="189"/>
      <c r="AB41" s="186"/>
      <c r="AC41" s="186"/>
      <c r="AD41" s="186"/>
      <c r="AE41" s="186"/>
    </row>
    <row r="42" spans="1:31" ht="15.75" customHeight="1" x14ac:dyDescent="0.25">
      <c r="A42" s="202" t="s">
        <v>65</v>
      </c>
      <c r="B42" s="229" t="s">
        <v>65</v>
      </c>
      <c r="C42" s="237" t="s">
        <v>121</v>
      </c>
      <c r="D42" s="225" t="s">
        <v>122</v>
      </c>
      <c r="E42" s="225" t="s">
        <v>123</v>
      </c>
      <c r="F42" s="225" t="s">
        <v>5378</v>
      </c>
      <c r="G42" s="231"/>
      <c r="H42" s="207" t="s">
        <v>67</v>
      </c>
      <c r="I42" s="141" t="s">
        <v>66</v>
      </c>
      <c r="J42" s="232" t="s">
        <v>68</v>
      </c>
      <c r="K42" s="208" t="s">
        <v>66</v>
      </c>
      <c r="L42" s="232" t="s">
        <v>5379</v>
      </c>
      <c r="M42" s="153" t="s">
        <v>5380</v>
      </c>
      <c r="N42" s="153" t="s">
        <v>5381</v>
      </c>
      <c r="O42" s="233"/>
      <c r="P42" s="211"/>
      <c r="Q42" s="212">
        <v>0</v>
      </c>
      <c r="R42" s="212">
        <v>0</v>
      </c>
      <c r="S42" s="213">
        <v>0</v>
      </c>
      <c r="T42" s="207">
        <v>4</v>
      </c>
      <c r="U42" s="211">
        <v>54.01</v>
      </c>
      <c r="V42" s="207">
        <v>4</v>
      </c>
      <c r="W42" s="211">
        <v>17.52</v>
      </c>
      <c r="X42" s="207">
        <f t="shared" si="1"/>
        <v>8</v>
      </c>
      <c r="Y42" s="214">
        <f t="shared" si="2"/>
        <v>286.12</v>
      </c>
      <c r="Z42" s="215">
        <f t="shared" si="0"/>
        <v>286.12</v>
      </c>
      <c r="AA42" s="189"/>
      <c r="AB42" s="186"/>
      <c r="AC42" s="186"/>
      <c r="AD42" s="186"/>
      <c r="AE42" s="186"/>
    </row>
    <row r="43" spans="1:31" ht="15.75" customHeight="1" x14ac:dyDescent="0.25">
      <c r="A43" s="202" t="s">
        <v>65</v>
      </c>
      <c r="B43" s="229" t="s">
        <v>65</v>
      </c>
      <c r="C43" s="237" t="s">
        <v>1237</v>
      </c>
      <c r="D43" s="225" t="s">
        <v>4191</v>
      </c>
      <c r="E43" s="225" t="s">
        <v>117</v>
      </c>
      <c r="F43" s="160" t="s">
        <v>5382</v>
      </c>
      <c r="G43" s="231"/>
      <c r="H43" s="207" t="s">
        <v>67</v>
      </c>
      <c r="I43" s="141" t="s">
        <v>66</v>
      </c>
      <c r="J43" s="232" t="s">
        <v>68</v>
      </c>
      <c r="K43" s="208" t="s">
        <v>66</v>
      </c>
      <c r="L43" s="232" t="s">
        <v>5383</v>
      </c>
      <c r="M43" s="153" t="s">
        <v>5384</v>
      </c>
      <c r="N43" s="153" t="s">
        <v>5385</v>
      </c>
      <c r="O43" s="233"/>
      <c r="P43" s="211"/>
      <c r="Q43" s="212">
        <v>0</v>
      </c>
      <c r="R43" s="212">
        <v>0</v>
      </c>
      <c r="S43" s="213">
        <v>0</v>
      </c>
      <c r="T43" s="207">
        <v>7</v>
      </c>
      <c r="U43" s="211">
        <v>54.01</v>
      </c>
      <c r="V43" s="207">
        <v>7</v>
      </c>
      <c r="W43" s="211">
        <v>17.52</v>
      </c>
      <c r="X43" s="207">
        <f t="shared" si="1"/>
        <v>14</v>
      </c>
      <c r="Y43" s="214">
        <f t="shared" si="2"/>
        <v>500.71</v>
      </c>
      <c r="Z43" s="215">
        <f t="shared" si="0"/>
        <v>500.71</v>
      </c>
      <c r="AA43" s="189"/>
      <c r="AB43" s="186"/>
      <c r="AC43" s="186"/>
      <c r="AD43" s="186"/>
      <c r="AE43" s="186"/>
    </row>
    <row r="44" spans="1:31" ht="15.75" customHeight="1" x14ac:dyDescent="0.25">
      <c r="A44" s="202" t="s">
        <v>65</v>
      </c>
      <c r="B44" s="229" t="s">
        <v>65</v>
      </c>
      <c r="C44" s="237" t="s">
        <v>81</v>
      </c>
      <c r="D44" s="225" t="s">
        <v>82</v>
      </c>
      <c r="E44" s="225" t="s">
        <v>83</v>
      </c>
      <c r="F44" s="225" t="s">
        <v>5386</v>
      </c>
      <c r="G44" s="231"/>
      <c r="H44" s="207" t="s">
        <v>67</v>
      </c>
      <c r="I44" s="141" t="s">
        <v>66</v>
      </c>
      <c r="J44" s="232" t="s">
        <v>68</v>
      </c>
      <c r="K44" s="208" t="s">
        <v>66</v>
      </c>
      <c r="L44" s="232" t="s">
        <v>5387</v>
      </c>
      <c r="M44" s="153" t="s">
        <v>5388</v>
      </c>
      <c r="N44" s="153" t="s">
        <v>5389</v>
      </c>
      <c r="O44" s="233"/>
      <c r="P44" s="211"/>
      <c r="Q44" s="212">
        <v>0</v>
      </c>
      <c r="R44" s="212">
        <v>0</v>
      </c>
      <c r="S44" s="213">
        <v>0</v>
      </c>
      <c r="T44" s="207">
        <v>4</v>
      </c>
      <c r="U44" s="211">
        <v>54.01</v>
      </c>
      <c r="V44" s="207">
        <v>6</v>
      </c>
      <c r="W44" s="211">
        <v>17.52</v>
      </c>
      <c r="X44" s="207">
        <f t="shared" si="1"/>
        <v>10</v>
      </c>
      <c r="Y44" s="214">
        <f t="shared" si="2"/>
        <v>321.15999999999997</v>
      </c>
      <c r="Z44" s="215">
        <f t="shared" si="0"/>
        <v>321.15999999999997</v>
      </c>
      <c r="AA44" s="189"/>
      <c r="AB44" s="186"/>
      <c r="AC44" s="186"/>
      <c r="AD44" s="186"/>
      <c r="AE44" s="186"/>
    </row>
    <row r="45" spans="1:31" ht="15.75" customHeight="1" x14ac:dyDescent="0.25">
      <c r="A45" s="202" t="s">
        <v>65</v>
      </c>
      <c r="B45" s="229" t="s">
        <v>65</v>
      </c>
      <c r="C45" s="237" t="s">
        <v>1248</v>
      </c>
      <c r="D45" s="225" t="s">
        <v>90</v>
      </c>
      <c r="E45" s="225" t="s">
        <v>91</v>
      </c>
      <c r="F45" s="225" t="s">
        <v>5390</v>
      </c>
      <c r="G45" s="231"/>
      <c r="H45" s="207" t="s">
        <v>67</v>
      </c>
      <c r="I45" s="141" t="s">
        <v>66</v>
      </c>
      <c r="J45" s="232" t="s">
        <v>68</v>
      </c>
      <c r="K45" s="208" t="s">
        <v>66</v>
      </c>
      <c r="L45" s="232" t="s">
        <v>5387</v>
      </c>
      <c r="M45" s="153" t="s">
        <v>5388</v>
      </c>
      <c r="N45" s="153" t="s">
        <v>5389</v>
      </c>
      <c r="O45" s="233"/>
      <c r="P45" s="211"/>
      <c r="Q45" s="212">
        <v>0</v>
      </c>
      <c r="R45" s="212">
        <v>0</v>
      </c>
      <c r="S45" s="213">
        <v>0</v>
      </c>
      <c r="T45" s="207">
        <v>4</v>
      </c>
      <c r="U45" s="211">
        <v>54.01</v>
      </c>
      <c r="V45" s="207">
        <v>6</v>
      </c>
      <c r="W45" s="211">
        <v>17.52</v>
      </c>
      <c r="X45" s="207">
        <f t="shared" si="1"/>
        <v>10</v>
      </c>
      <c r="Y45" s="214">
        <f t="shared" si="2"/>
        <v>321.15999999999997</v>
      </c>
      <c r="Z45" s="215">
        <f t="shared" si="0"/>
        <v>321.15999999999997</v>
      </c>
      <c r="AA45" s="189"/>
      <c r="AB45" s="186"/>
      <c r="AC45" s="186"/>
      <c r="AD45" s="186"/>
      <c r="AE45" s="186"/>
    </row>
    <row r="46" spans="1:31" ht="15.75" customHeight="1" x14ac:dyDescent="0.25">
      <c r="A46" s="202" t="s">
        <v>65</v>
      </c>
      <c r="B46" s="229" t="s">
        <v>65</v>
      </c>
      <c r="C46" s="237" t="s">
        <v>3455</v>
      </c>
      <c r="D46" s="225" t="s">
        <v>1253</v>
      </c>
      <c r="E46" s="225" t="s">
        <v>953</v>
      </c>
      <c r="F46" s="225" t="s">
        <v>4754</v>
      </c>
      <c r="G46" s="231"/>
      <c r="H46" s="207" t="s">
        <v>67</v>
      </c>
      <c r="I46" s="141" t="s">
        <v>66</v>
      </c>
      <c r="J46" s="232" t="s">
        <v>68</v>
      </c>
      <c r="K46" s="208" t="s">
        <v>66</v>
      </c>
      <c r="L46" s="232" t="s">
        <v>5391</v>
      </c>
      <c r="M46" s="153" t="s">
        <v>5392</v>
      </c>
      <c r="N46" s="153" t="s">
        <v>5393</v>
      </c>
      <c r="O46" s="233"/>
      <c r="P46" s="211"/>
      <c r="Q46" s="212">
        <v>0</v>
      </c>
      <c r="R46" s="212">
        <v>0</v>
      </c>
      <c r="S46" s="213">
        <v>0</v>
      </c>
      <c r="T46" s="207">
        <v>11</v>
      </c>
      <c r="U46" s="211">
        <v>54.01</v>
      </c>
      <c r="V46" s="207">
        <v>8</v>
      </c>
      <c r="W46" s="211">
        <v>17.52</v>
      </c>
      <c r="X46" s="207">
        <f t="shared" si="1"/>
        <v>19</v>
      </c>
      <c r="Y46" s="214">
        <f t="shared" si="2"/>
        <v>734.27</v>
      </c>
      <c r="Z46" s="215">
        <f t="shared" si="0"/>
        <v>734.27</v>
      </c>
      <c r="AA46" s="189"/>
      <c r="AB46" s="186"/>
      <c r="AC46" s="186"/>
      <c r="AD46" s="186"/>
      <c r="AE46" s="186"/>
    </row>
    <row r="47" spans="1:31" ht="15.75" customHeight="1" x14ac:dyDescent="0.25">
      <c r="A47" s="202" t="s">
        <v>65</v>
      </c>
      <c r="B47" s="229" t="s">
        <v>65</v>
      </c>
      <c r="C47" s="237" t="s">
        <v>102</v>
      </c>
      <c r="D47" s="225" t="s">
        <v>103</v>
      </c>
      <c r="E47" s="225" t="s">
        <v>104</v>
      </c>
      <c r="F47" s="160" t="s">
        <v>5394</v>
      </c>
      <c r="G47" s="231"/>
      <c r="H47" s="207" t="s">
        <v>67</v>
      </c>
      <c r="I47" s="141" t="s">
        <v>66</v>
      </c>
      <c r="J47" s="232" t="s">
        <v>68</v>
      </c>
      <c r="K47" s="208" t="s">
        <v>66</v>
      </c>
      <c r="L47" s="232" t="s">
        <v>5391</v>
      </c>
      <c r="M47" s="153" t="s">
        <v>5395</v>
      </c>
      <c r="N47" s="153" t="s">
        <v>5396</v>
      </c>
      <c r="O47" s="233"/>
      <c r="P47" s="211"/>
      <c r="Q47" s="212">
        <v>0</v>
      </c>
      <c r="R47" s="212">
        <v>0</v>
      </c>
      <c r="S47" s="213">
        <v>0</v>
      </c>
      <c r="T47" s="207">
        <v>8</v>
      </c>
      <c r="U47" s="211">
        <v>54.01</v>
      </c>
      <c r="V47" s="207">
        <v>7</v>
      </c>
      <c r="W47" s="211">
        <v>17.52</v>
      </c>
      <c r="X47" s="207">
        <f t="shared" si="1"/>
        <v>15</v>
      </c>
      <c r="Y47" s="214">
        <f t="shared" si="2"/>
        <v>554.72</v>
      </c>
      <c r="Z47" s="215">
        <f t="shared" si="0"/>
        <v>554.72</v>
      </c>
      <c r="AA47" s="189"/>
      <c r="AB47" s="186"/>
      <c r="AC47" s="186"/>
      <c r="AD47" s="186"/>
      <c r="AE47" s="186"/>
    </row>
    <row r="48" spans="1:31" ht="15.75" customHeight="1" x14ac:dyDescent="0.25">
      <c r="A48" s="202" t="s">
        <v>65</v>
      </c>
      <c r="B48" s="229" t="s">
        <v>65</v>
      </c>
      <c r="C48" s="237" t="s">
        <v>1987</v>
      </c>
      <c r="D48" s="225" t="s">
        <v>3447</v>
      </c>
      <c r="E48" s="225" t="s">
        <v>83</v>
      </c>
      <c r="F48" s="225" t="s">
        <v>5397</v>
      </c>
      <c r="G48" s="231"/>
      <c r="H48" s="207" t="s">
        <v>67</v>
      </c>
      <c r="I48" s="141" t="s">
        <v>66</v>
      </c>
      <c r="J48" s="232" t="s">
        <v>69</v>
      </c>
      <c r="K48" s="208" t="s">
        <v>66</v>
      </c>
      <c r="L48" s="232" t="s">
        <v>5398</v>
      </c>
      <c r="M48" s="153" t="s">
        <v>5399</v>
      </c>
      <c r="N48" s="153" t="s">
        <v>5400</v>
      </c>
      <c r="O48" s="233"/>
      <c r="P48" s="211"/>
      <c r="Q48" s="212">
        <v>0</v>
      </c>
      <c r="R48" s="212">
        <v>0</v>
      </c>
      <c r="S48" s="213">
        <v>0</v>
      </c>
      <c r="T48" s="207">
        <v>5</v>
      </c>
      <c r="U48" s="211">
        <v>54.01</v>
      </c>
      <c r="V48" s="207">
        <v>5</v>
      </c>
      <c r="W48" s="211">
        <v>17.52</v>
      </c>
      <c r="X48" s="207">
        <f t="shared" si="1"/>
        <v>10</v>
      </c>
      <c r="Y48" s="214">
        <f t="shared" si="2"/>
        <v>357.65</v>
      </c>
      <c r="Z48" s="215">
        <f t="shared" si="0"/>
        <v>357.65</v>
      </c>
      <c r="AA48" s="189"/>
      <c r="AB48" s="186"/>
      <c r="AC48" s="186"/>
      <c r="AD48" s="186"/>
      <c r="AE48" s="186"/>
    </row>
    <row r="49" spans="1:31" ht="15.75" customHeight="1" x14ac:dyDescent="0.25">
      <c r="A49" s="202" t="s">
        <v>65</v>
      </c>
      <c r="B49" s="229" t="s">
        <v>65</v>
      </c>
      <c r="C49" s="235"/>
      <c r="D49" s="160"/>
      <c r="E49" s="160"/>
      <c r="F49" s="158"/>
      <c r="G49" s="231"/>
      <c r="H49" s="207"/>
      <c r="I49" s="141" t="s">
        <v>66</v>
      </c>
      <c r="J49" s="232"/>
      <c r="K49" s="208" t="s">
        <v>66</v>
      </c>
      <c r="L49" s="236"/>
      <c r="M49" s="153"/>
      <c r="N49" s="153"/>
      <c r="O49" s="233"/>
      <c r="P49" s="211"/>
      <c r="Q49" s="212">
        <v>0</v>
      </c>
      <c r="R49" s="212">
        <v>0</v>
      </c>
      <c r="S49" s="213">
        <v>0</v>
      </c>
      <c r="T49" s="207"/>
      <c r="U49" s="211">
        <v>54.01</v>
      </c>
      <c r="V49" s="207"/>
      <c r="W49" s="211">
        <v>17.52</v>
      </c>
      <c r="X49" s="207">
        <f t="shared" si="1"/>
        <v>0</v>
      </c>
      <c r="Y49" s="214">
        <f t="shared" si="2"/>
        <v>0</v>
      </c>
      <c r="Z49" s="215">
        <f t="shared" si="0"/>
        <v>0</v>
      </c>
      <c r="AA49" s="189"/>
      <c r="AB49" s="186"/>
      <c r="AC49" s="186"/>
      <c r="AD49" s="186"/>
      <c r="AE49" s="186"/>
    </row>
    <row r="50" spans="1:31" ht="15.75" customHeight="1" x14ac:dyDescent="0.25">
      <c r="A50" s="202" t="s">
        <v>65</v>
      </c>
      <c r="B50" s="229" t="s">
        <v>65</v>
      </c>
      <c r="C50" s="235"/>
      <c r="D50" s="160"/>
      <c r="E50" s="160"/>
      <c r="F50" s="160"/>
      <c r="G50" s="231"/>
      <c r="H50" s="207"/>
      <c r="I50" s="141" t="s">
        <v>66</v>
      </c>
      <c r="J50" s="232"/>
      <c r="K50" s="208" t="s">
        <v>66</v>
      </c>
      <c r="L50" s="236"/>
      <c r="M50" s="153"/>
      <c r="N50" s="153"/>
      <c r="O50" s="233"/>
      <c r="P50" s="211"/>
      <c r="Q50" s="212">
        <v>0</v>
      </c>
      <c r="R50" s="212">
        <v>0</v>
      </c>
      <c r="S50" s="213">
        <v>0</v>
      </c>
      <c r="T50" s="207"/>
      <c r="U50" s="211">
        <v>54.01</v>
      </c>
      <c r="V50" s="207"/>
      <c r="W50" s="211">
        <v>17.52</v>
      </c>
      <c r="X50" s="207">
        <f t="shared" si="1"/>
        <v>0</v>
      </c>
      <c r="Y50" s="214">
        <f t="shared" si="2"/>
        <v>0</v>
      </c>
      <c r="Z50" s="215">
        <f t="shared" si="0"/>
        <v>0</v>
      </c>
      <c r="AA50" s="189"/>
      <c r="AB50" s="186"/>
      <c r="AC50" s="186"/>
      <c r="AD50" s="186"/>
      <c r="AE50" s="186"/>
    </row>
    <row r="51" spans="1:31" ht="15.75" customHeight="1" x14ac:dyDescent="0.25">
      <c r="A51" s="202" t="s">
        <v>65</v>
      </c>
      <c r="B51" s="229" t="s">
        <v>65</v>
      </c>
      <c r="C51" s="235"/>
      <c r="D51" s="160"/>
      <c r="E51" s="160"/>
      <c r="F51" s="160"/>
      <c r="G51" s="231"/>
      <c r="H51" s="207"/>
      <c r="I51" s="141" t="s">
        <v>66</v>
      </c>
      <c r="J51" s="232"/>
      <c r="K51" s="208" t="s">
        <v>66</v>
      </c>
      <c r="L51" s="236"/>
      <c r="M51" s="153"/>
      <c r="N51" s="153"/>
      <c r="O51" s="233"/>
      <c r="P51" s="211"/>
      <c r="Q51" s="212">
        <v>0</v>
      </c>
      <c r="R51" s="212">
        <v>0</v>
      </c>
      <c r="S51" s="213">
        <v>0</v>
      </c>
      <c r="T51" s="207"/>
      <c r="U51" s="211">
        <v>54.01</v>
      </c>
      <c r="V51" s="207"/>
      <c r="W51" s="211">
        <v>17.52</v>
      </c>
      <c r="X51" s="207">
        <f t="shared" si="1"/>
        <v>0</v>
      </c>
      <c r="Y51" s="214">
        <f t="shared" si="2"/>
        <v>0</v>
      </c>
      <c r="Z51" s="215">
        <f t="shared" si="0"/>
        <v>0</v>
      </c>
      <c r="AA51" s="189"/>
      <c r="AB51" s="186"/>
      <c r="AC51" s="186"/>
      <c r="AD51" s="186"/>
      <c r="AE51" s="186"/>
    </row>
    <row r="52" spans="1:31" ht="15.75" customHeight="1" x14ac:dyDescent="0.25">
      <c r="A52" s="202" t="s">
        <v>65</v>
      </c>
      <c r="B52" s="229" t="s">
        <v>65</v>
      </c>
      <c r="C52" s="237" t="s">
        <v>297</v>
      </c>
      <c r="D52" s="225" t="s">
        <v>298</v>
      </c>
      <c r="E52" s="225" t="s">
        <v>1131</v>
      </c>
      <c r="F52" s="225" t="s">
        <v>3514</v>
      </c>
      <c r="G52" s="231"/>
      <c r="H52" s="207" t="s">
        <v>67</v>
      </c>
      <c r="I52" s="141" t="s">
        <v>66</v>
      </c>
      <c r="J52" s="232" t="s">
        <v>299</v>
      </c>
      <c r="K52" s="208" t="s">
        <v>66</v>
      </c>
      <c r="L52" s="232" t="s">
        <v>3515</v>
      </c>
      <c r="M52" s="153" t="s">
        <v>5401</v>
      </c>
      <c r="N52" s="153" t="s">
        <v>5402</v>
      </c>
      <c r="O52" s="233"/>
      <c r="P52" s="211"/>
      <c r="Q52" s="212">
        <v>0</v>
      </c>
      <c r="R52" s="212">
        <v>0</v>
      </c>
      <c r="S52" s="213">
        <v>0</v>
      </c>
      <c r="T52" s="207">
        <v>10</v>
      </c>
      <c r="U52" s="211">
        <v>54.01</v>
      </c>
      <c r="V52" s="207">
        <v>3</v>
      </c>
      <c r="W52" s="211">
        <v>17.52</v>
      </c>
      <c r="X52" s="207">
        <f t="shared" si="1"/>
        <v>13</v>
      </c>
      <c r="Y52" s="214">
        <f t="shared" si="2"/>
        <v>592.66000000000008</v>
      </c>
      <c r="Z52" s="215">
        <f t="shared" si="0"/>
        <v>592.66000000000008</v>
      </c>
      <c r="AA52" s="189"/>
      <c r="AB52" s="186"/>
      <c r="AC52" s="186"/>
      <c r="AD52" s="186"/>
      <c r="AE52" s="186"/>
    </row>
    <row r="53" spans="1:31" ht="15.75" customHeight="1" x14ac:dyDescent="0.25">
      <c r="A53" s="202" t="s">
        <v>65</v>
      </c>
      <c r="B53" s="229" t="s">
        <v>65</v>
      </c>
      <c r="C53" s="237" t="s">
        <v>289</v>
      </c>
      <c r="D53" s="225" t="s">
        <v>2706</v>
      </c>
      <c r="E53" s="225" t="s">
        <v>1131</v>
      </c>
      <c r="F53" s="160" t="s">
        <v>5403</v>
      </c>
      <c r="G53" s="231"/>
      <c r="H53" s="207" t="s">
        <v>67</v>
      </c>
      <c r="I53" s="141" t="s">
        <v>66</v>
      </c>
      <c r="J53" s="232" t="s">
        <v>293</v>
      </c>
      <c r="K53" s="208" t="s">
        <v>66</v>
      </c>
      <c r="L53" s="232" t="s">
        <v>5404</v>
      </c>
      <c r="M53" s="153" t="s">
        <v>5401</v>
      </c>
      <c r="N53" s="153" t="s">
        <v>5402</v>
      </c>
      <c r="O53" s="233"/>
      <c r="P53" s="211"/>
      <c r="Q53" s="212">
        <v>0</v>
      </c>
      <c r="R53" s="212">
        <v>0</v>
      </c>
      <c r="S53" s="213">
        <v>0</v>
      </c>
      <c r="T53" s="207">
        <v>10</v>
      </c>
      <c r="U53" s="211">
        <v>54.01</v>
      </c>
      <c r="V53" s="207">
        <v>3</v>
      </c>
      <c r="W53" s="211">
        <v>17.52</v>
      </c>
      <c r="X53" s="207">
        <f t="shared" si="1"/>
        <v>13</v>
      </c>
      <c r="Y53" s="214">
        <f t="shared" si="2"/>
        <v>592.66000000000008</v>
      </c>
      <c r="Z53" s="215">
        <f t="shared" si="0"/>
        <v>592.66000000000008</v>
      </c>
      <c r="AA53" s="189"/>
      <c r="AB53" s="186"/>
      <c r="AC53" s="186"/>
      <c r="AD53" s="186"/>
      <c r="AE53" s="186"/>
    </row>
    <row r="54" spans="1:31" ht="15.75" customHeight="1" x14ac:dyDescent="0.25">
      <c r="A54" s="202" t="s">
        <v>65</v>
      </c>
      <c r="B54" s="229" t="s">
        <v>65</v>
      </c>
      <c r="C54" s="237" t="s">
        <v>303</v>
      </c>
      <c r="D54" s="225" t="s">
        <v>304</v>
      </c>
      <c r="E54" s="225" t="s">
        <v>1131</v>
      </c>
      <c r="F54" s="160" t="s">
        <v>3522</v>
      </c>
      <c r="G54" s="231"/>
      <c r="H54" s="207" t="s">
        <v>67</v>
      </c>
      <c r="I54" s="141" t="s">
        <v>66</v>
      </c>
      <c r="J54" s="232" t="s">
        <v>305</v>
      </c>
      <c r="K54" s="208" t="s">
        <v>66</v>
      </c>
      <c r="L54" s="232" t="s">
        <v>5405</v>
      </c>
      <c r="M54" s="153" t="s">
        <v>5406</v>
      </c>
      <c r="N54" s="153" t="s">
        <v>5407</v>
      </c>
      <c r="O54" s="233"/>
      <c r="P54" s="211"/>
      <c r="Q54" s="212">
        <v>0</v>
      </c>
      <c r="R54" s="212">
        <v>0</v>
      </c>
      <c r="S54" s="213">
        <v>0</v>
      </c>
      <c r="T54" s="207">
        <v>10</v>
      </c>
      <c r="U54" s="211">
        <v>54.01</v>
      </c>
      <c r="V54" s="207">
        <v>3</v>
      </c>
      <c r="W54" s="211">
        <v>17.52</v>
      </c>
      <c r="X54" s="207">
        <f t="shared" si="1"/>
        <v>13</v>
      </c>
      <c r="Y54" s="214">
        <f t="shared" si="2"/>
        <v>592.66000000000008</v>
      </c>
      <c r="Z54" s="215">
        <f t="shared" si="0"/>
        <v>592.66000000000008</v>
      </c>
      <c r="AA54" s="189"/>
      <c r="AB54" s="186"/>
      <c r="AC54" s="186"/>
      <c r="AD54" s="186"/>
      <c r="AE54" s="186"/>
    </row>
    <row r="55" spans="1:31" ht="15.75" customHeight="1" x14ac:dyDescent="0.25">
      <c r="A55" s="202" t="s">
        <v>65</v>
      </c>
      <c r="B55" s="229" t="s">
        <v>65</v>
      </c>
      <c r="C55" s="237" t="s">
        <v>371</v>
      </c>
      <c r="D55" s="225" t="s">
        <v>366</v>
      </c>
      <c r="E55" s="225" t="s">
        <v>367</v>
      </c>
      <c r="F55" s="158" t="s">
        <v>1563</v>
      </c>
      <c r="G55" s="231"/>
      <c r="H55" s="207" t="s">
        <v>67</v>
      </c>
      <c r="I55" s="141" t="s">
        <v>66</v>
      </c>
      <c r="J55" s="232" t="s">
        <v>293</v>
      </c>
      <c r="K55" s="208" t="s">
        <v>66</v>
      </c>
      <c r="L55" s="232" t="s">
        <v>5408</v>
      </c>
      <c r="M55" s="153" t="s">
        <v>5409</v>
      </c>
      <c r="N55" s="153" t="s">
        <v>5410</v>
      </c>
      <c r="O55" s="233"/>
      <c r="P55" s="211"/>
      <c r="Q55" s="212">
        <v>0</v>
      </c>
      <c r="R55" s="212">
        <v>0</v>
      </c>
      <c r="S55" s="213">
        <v>0</v>
      </c>
      <c r="T55" s="207">
        <v>4</v>
      </c>
      <c r="U55" s="211">
        <v>54.01</v>
      </c>
      <c r="V55" s="207">
        <v>10</v>
      </c>
      <c r="W55" s="211">
        <v>17.52</v>
      </c>
      <c r="X55" s="207">
        <f t="shared" si="1"/>
        <v>14</v>
      </c>
      <c r="Y55" s="214">
        <f t="shared" si="2"/>
        <v>391.24</v>
      </c>
      <c r="Z55" s="215">
        <f t="shared" si="0"/>
        <v>391.24</v>
      </c>
      <c r="AA55" s="189"/>
      <c r="AB55" s="186"/>
      <c r="AC55" s="186"/>
      <c r="AD55" s="186"/>
      <c r="AE55" s="186"/>
    </row>
    <row r="56" spans="1:31" ht="15.75" customHeight="1" x14ac:dyDescent="0.25">
      <c r="A56" s="202" t="s">
        <v>65</v>
      </c>
      <c r="B56" s="229" t="s">
        <v>65</v>
      </c>
      <c r="C56" s="237" t="s">
        <v>346</v>
      </c>
      <c r="D56" s="225" t="s">
        <v>347</v>
      </c>
      <c r="E56" s="225" t="s">
        <v>348</v>
      </c>
      <c r="F56" s="160" t="s">
        <v>3530</v>
      </c>
      <c r="G56" s="231"/>
      <c r="H56" s="207" t="s">
        <v>67</v>
      </c>
      <c r="I56" s="141" t="s">
        <v>66</v>
      </c>
      <c r="J56" s="232" t="s">
        <v>293</v>
      </c>
      <c r="K56" s="208" t="s">
        <v>66</v>
      </c>
      <c r="L56" s="232" t="s">
        <v>5411</v>
      </c>
      <c r="M56" s="153" t="s">
        <v>5412</v>
      </c>
      <c r="N56" s="153" t="s">
        <v>5413</v>
      </c>
      <c r="O56" s="233"/>
      <c r="P56" s="211"/>
      <c r="Q56" s="212">
        <v>0</v>
      </c>
      <c r="R56" s="212">
        <v>0</v>
      </c>
      <c r="S56" s="213">
        <v>0</v>
      </c>
      <c r="T56" s="207">
        <v>6</v>
      </c>
      <c r="U56" s="211">
        <v>54.01</v>
      </c>
      <c r="V56" s="207">
        <v>6</v>
      </c>
      <c r="W56" s="211">
        <v>17.52</v>
      </c>
      <c r="X56" s="207">
        <f t="shared" si="1"/>
        <v>12</v>
      </c>
      <c r="Y56" s="214">
        <f t="shared" si="2"/>
        <v>429.18</v>
      </c>
      <c r="Z56" s="215">
        <f t="shared" si="0"/>
        <v>429.18</v>
      </c>
      <c r="AA56" s="189"/>
      <c r="AB56" s="186"/>
      <c r="AC56" s="186"/>
      <c r="AD56" s="186"/>
      <c r="AE56" s="186"/>
    </row>
    <row r="57" spans="1:31" ht="15.75" customHeight="1" x14ac:dyDescent="0.25">
      <c r="A57" s="202" t="s">
        <v>65</v>
      </c>
      <c r="B57" s="229" t="s">
        <v>65</v>
      </c>
      <c r="C57" s="237" t="s">
        <v>320</v>
      </c>
      <c r="D57" s="225" t="s">
        <v>321</v>
      </c>
      <c r="E57" s="225" t="s">
        <v>1131</v>
      </c>
      <c r="F57" s="158" t="s">
        <v>5414</v>
      </c>
      <c r="G57" s="231"/>
      <c r="H57" s="207" t="s">
        <v>67</v>
      </c>
      <c r="I57" s="141" t="s">
        <v>66</v>
      </c>
      <c r="J57" s="232" t="s">
        <v>293</v>
      </c>
      <c r="K57" s="208" t="s">
        <v>66</v>
      </c>
      <c r="L57" s="232" t="s">
        <v>5415</v>
      </c>
      <c r="M57" s="153" t="s">
        <v>5416</v>
      </c>
      <c r="N57" s="153" t="s">
        <v>5417</v>
      </c>
      <c r="O57" s="233"/>
      <c r="P57" s="211"/>
      <c r="Q57" s="212">
        <v>0</v>
      </c>
      <c r="R57" s="212">
        <v>0</v>
      </c>
      <c r="S57" s="213">
        <v>0</v>
      </c>
      <c r="T57" s="207">
        <v>6</v>
      </c>
      <c r="U57" s="211">
        <v>54.01</v>
      </c>
      <c r="V57" s="207">
        <v>5</v>
      </c>
      <c r="W57" s="211">
        <v>17.52</v>
      </c>
      <c r="X57" s="207">
        <f t="shared" si="1"/>
        <v>11</v>
      </c>
      <c r="Y57" s="214">
        <f t="shared" si="2"/>
        <v>411.65999999999997</v>
      </c>
      <c r="Z57" s="215">
        <f t="shared" si="0"/>
        <v>411.65999999999997</v>
      </c>
      <c r="AA57" s="189"/>
      <c r="AB57" s="186"/>
      <c r="AC57" s="186"/>
      <c r="AD57" s="186"/>
      <c r="AE57" s="186"/>
    </row>
    <row r="58" spans="1:31" ht="15.75" customHeight="1" x14ac:dyDescent="0.25">
      <c r="A58" s="202" t="s">
        <v>65</v>
      </c>
      <c r="B58" s="229" t="s">
        <v>65</v>
      </c>
      <c r="C58" s="237" t="s">
        <v>329</v>
      </c>
      <c r="D58" s="225" t="s">
        <v>330</v>
      </c>
      <c r="E58" s="225" t="s">
        <v>779</v>
      </c>
      <c r="F58" s="225" t="s">
        <v>3538</v>
      </c>
      <c r="G58" s="231"/>
      <c r="H58" s="207" t="s">
        <v>67</v>
      </c>
      <c r="I58" s="141" t="s">
        <v>66</v>
      </c>
      <c r="J58" s="232" t="s">
        <v>293</v>
      </c>
      <c r="K58" s="208" t="s">
        <v>66</v>
      </c>
      <c r="L58" s="232" t="s">
        <v>5418</v>
      </c>
      <c r="M58" s="153" t="s">
        <v>5419</v>
      </c>
      <c r="N58" s="153" t="s">
        <v>5420</v>
      </c>
      <c r="O58" s="233"/>
      <c r="P58" s="211"/>
      <c r="Q58" s="212">
        <v>0</v>
      </c>
      <c r="R58" s="212">
        <v>0</v>
      </c>
      <c r="S58" s="213">
        <v>0</v>
      </c>
      <c r="T58" s="207">
        <v>10</v>
      </c>
      <c r="U58" s="211">
        <v>54.01</v>
      </c>
      <c r="V58" s="207">
        <v>5</v>
      </c>
      <c r="W58" s="211">
        <v>17.52</v>
      </c>
      <c r="X58" s="207">
        <f t="shared" si="1"/>
        <v>15</v>
      </c>
      <c r="Y58" s="214">
        <f t="shared" si="2"/>
        <v>627.70000000000005</v>
      </c>
      <c r="Z58" s="215">
        <f t="shared" si="0"/>
        <v>627.70000000000005</v>
      </c>
      <c r="AA58" s="189"/>
      <c r="AB58" s="186"/>
      <c r="AC58" s="186"/>
      <c r="AD58" s="186"/>
      <c r="AE58" s="186"/>
    </row>
    <row r="59" spans="1:31" ht="15.75" customHeight="1" x14ac:dyDescent="0.25">
      <c r="A59" s="202" t="s">
        <v>65</v>
      </c>
      <c r="B59" s="229" t="s">
        <v>65</v>
      </c>
      <c r="C59" s="237" t="s">
        <v>353</v>
      </c>
      <c r="D59" s="225" t="s">
        <v>354</v>
      </c>
      <c r="E59" s="225" t="s">
        <v>355</v>
      </c>
      <c r="F59" s="158" t="s">
        <v>1567</v>
      </c>
      <c r="G59" s="231"/>
      <c r="H59" s="207" t="s">
        <v>67</v>
      </c>
      <c r="I59" s="141" t="s">
        <v>66</v>
      </c>
      <c r="J59" s="232" t="s">
        <v>357</v>
      </c>
      <c r="K59" s="208" t="s">
        <v>66</v>
      </c>
      <c r="L59" s="232" t="s">
        <v>5421</v>
      </c>
      <c r="M59" s="153" t="s">
        <v>5422</v>
      </c>
      <c r="N59" s="153" t="s">
        <v>5423</v>
      </c>
      <c r="O59" s="233"/>
      <c r="P59" s="211"/>
      <c r="Q59" s="212">
        <v>0</v>
      </c>
      <c r="R59" s="212">
        <v>0</v>
      </c>
      <c r="S59" s="213">
        <v>0</v>
      </c>
      <c r="T59" s="207">
        <v>7</v>
      </c>
      <c r="U59" s="211">
        <v>54.01</v>
      </c>
      <c r="V59" s="207">
        <v>5</v>
      </c>
      <c r="W59" s="211">
        <v>17.52</v>
      </c>
      <c r="X59" s="207">
        <f t="shared" si="1"/>
        <v>12</v>
      </c>
      <c r="Y59" s="214">
        <f t="shared" si="2"/>
        <v>465.66999999999996</v>
      </c>
      <c r="Z59" s="215">
        <f t="shared" si="0"/>
        <v>465.66999999999996</v>
      </c>
      <c r="AA59" s="189"/>
      <c r="AB59" s="186"/>
      <c r="AC59" s="186"/>
      <c r="AD59" s="186"/>
      <c r="AE59" s="186"/>
    </row>
    <row r="60" spans="1:31" ht="15.75" customHeight="1" x14ac:dyDescent="0.25">
      <c r="A60" s="202" t="s">
        <v>65</v>
      </c>
      <c r="B60" s="229" t="s">
        <v>65</v>
      </c>
      <c r="C60" s="237" t="s">
        <v>361</v>
      </c>
      <c r="D60" s="225" t="s">
        <v>362</v>
      </c>
      <c r="E60" s="225" t="s">
        <v>355</v>
      </c>
      <c r="F60" s="225" t="s">
        <v>3548</v>
      </c>
      <c r="G60" s="231"/>
      <c r="H60" s="207" t="s">
        <v>67</v>
      </c>
      <c r="I60" s="141" t="s">
        <v>66</v>
      </c>
      <c r="J60" s="232" t="s">
        <v>305</v>
      </c>
      <c r="K60" s="208" t="s">
        <v>66</v>
      </c>
      <c r="L60" s="232" t="s">
        <v>1158</v>
      </c>
      <c r="M60" s="153" t="s">
        <v>5424</v>
      </c>
      <c r="N60" s="153" t="s">
        <v>5425</v>
      </c>
      <c r="O60" s="233"/>
      <c r="P60" s="211"/>
      <c r="Q60" s="212">
        <v>0</v>
      </c>
      <c r="R60" s="212">
        <v>0</v>
      </c>
      <c r="S60" s="213">
        <v>0</v>
      </c>
      <c r="T60" s="207">
        <v>7</v>
      </c>
      <c r="U60" s="211">
        <v>54.01</v>
      </c>
      <c r="V60" s="207">
        <v>4</v>
      </c>
      <c r="W60" s="211">
        <v>17.52</v>
      </c>
      <c r="X60" s="207">
        <f t="shared" si="1"/>
        <v>11</v>
      </c>
      <c r="Y60" s="214">
        <f t="shared" si="2"/>
        <v>448.15</v>
      </c>
      <c r="Z60" s="215">
        <f t="shared" si="0"/>
        <v>448.15</v>
      </c>
      <c r="AA60" s="189"/>
      <c r="AB60" s="186"/>
      <c r="AC60" s="186"/>
      <c r="AD60" s="186"/>
      <c r="AE60" s="186"/>
    </row>
    <row r="61" spans="1:31" ht="15.75" customHeight="1" x14ac:dyDescent="0.25">
      <c r="A61" s="202" t="s">
        <v>65</v>
      </c>
      <c r="B61" s="229" t="s">
        <v>65</v>
      </c>
      <c r="C61" s="237" t="s">
        <v>377</v>
      </c>
      <c r="D61" s="225" t="s">
        <v>378</v>
      </c>
      <c r="E61" s="225" t="s">
        <v>379</v>
      </c>
      <c r="F61" s="158" t="s">
        <v>2224</v>
      </c>
      <c r="G61" s="231"/>
      <c r="H61" s="207" t="s">
        <v>67</v>
      </c>
      <c r="I61" s="141" t="s">
        <v>66</v>
      </c>
      <c r="J61" s="232" t="s">
        <v>293</v>
      </c>
      <c r="K61" s="208" t="s">
        <v>66</v>
      </c>
      <c r="L61" s="232" t="s">
        <v>5426</v>
      </c>
      <c r="M61" s="153" t="s">
        <v>5427</v>
      </c>
      <c r="N61" s="153" t="s">
        <v>5428</v>
      </c>
      <c r="O61" s="233"/>
      <c r="P61" s="211"/>
      <c r="Q61" s="212">
        <v>0</v>
      </c>
      <c r="R61" s="212">
        <v>0</v>
      </c>
      <c r="S61" s="213">
        <v>0</v>
      </c>
      <c r="T61" s="207">
        <v>2</v>
      </c>
      <c r="U61" s="211">
        <v>54.01</v>
      </c>
      <c r="V61" s="207">
        <v>8</v>
      </c>
      <c r="W61" s="211">
        <v>17.52</v>
      </c>
      <c r="X61" s="207">
        <f t="shared" si="1"/>
        <v>10</v>
      </c>
      <c r="Y61" s="214">
        <f t="shared" si="2"/>
        <v>248.18</v>
      </c>
      <c r="Z61" s="215">
        <f t="shared" si="0"/>
        <v>248.18</v>
      </c>
      <c r="AA61" s="189"/>
      <c r="AB61" s="186"/>
      <c r="AC61" s="186"/>
      <c r="AD61" s="186"/>
      <c r="AE61" s="186"/>
    </row>
    <row r="62" spans="1:31" ht="15.75" customHeight="1" x14ac:dyDescent="0.25">
      <c r="A62" s="202" t="s">
        <v>65</v>
      </c>
      <c r="B62" s="229" t="s">
        <v>65</v>
      </c>
      <c r="C62" s="237" t="s">
        <v>325</v>
      </c>
      <c r="D62" s="225" t="s">
        <v>326</v>
      </c>
      <c r="E62" s="225" t="s">
        <v>1131</v>
      </c>
      <c r="F62" s="225" t="s">
        <v>3551</v>
      </c>
      <c r="G62" s="231"/>
      <c r="H62" s="207" t="s">
        <v>67</v>
      </c>
      <c r="I62" s="141" t="s">
        <v>66</v>
      </c>
      <c r="J62" s="232" t="s">
        <v>293</v>
      </c>
      <c r="K62" s="208" t="s">
        <v>66</v>
      </c>
      <c r="L62" s="232" t="s">
        <v>3552</v>
      </c>
      <c r="M62" s="153" t="s">
        <v>5429</v>
      </c>
      <c r="N62" s="153" t="s">
        <v>5430</v>
      </c>
      <c r="O62" s="233"/>
      <c r="P62" s="211"/>
      <c r="Q62" s="212">
        <v>0</v>
      </c>
      <c r="R62" s="212">
        <v>0</v>
      </c>
      <c r="S62" s="213">
        <v>0</v>
      </c>
      <c r="T62" s="207">
        <v>5</v>
      </c>
      <c r="U62" s="211">
        <v>54.01</v>
      </c>
      <c r="V62" s="207">
        <v>5</v>
      </c>
      <c r="W62" s="211">
        <v>17.52</v>
      </c>
      <c r="X62" s="207">
        <f t="shared" si="1"/>
        <v>10</v>
      </c>
      <c r="Y62" s="214">
        <f t="shared" si="2"/>
        <v>357.65</v>
      </c>
      <c r="Z62" s="215">
        <f t="shared" si="0"/>
        <v>357.65</v>
      </c>
      <c r="AA62" s="189"/>
      <c r="AB62" s="186"/>
      <c r="AC62" s="186"/>
      <c r="AD62" s="186"/>
      <c r="AE62" s="186"/>
    </row>
    <row r="63" spans="1:31" ht="15.75" customHeight="1" x14ac:dyDescent="0.25">
      <c r="A63" s="202" t="s">
        <v>65</v>
      </c>
      <c r="B63" s="229" t="s">
        <v>65</v>
      </c>
      <c r="C63" s="237" t="s">
        <v>383</v>
      </c>
      <c r="D63" s="225" t="s">
        <v>384</v>
      </c>
      <c r="E63" s="225" t="s">
        <v>2738</v>
      </c>
      <c r="F63" s="158" t="s">
        <v>2739</v>
      </c>
      <c r="G63" s="231"/>
      <c r="H63" s="207" t="s">
        <v>67</v>
      </c>
      <c r="I63" s="141" t="s">
        <v>66</v>
      </c>
      <c r="J63" s="232" t="s">
        <v>293</v>
      </c>
      <c r="K63" s="208" t="s">
        <v>66</v>
      </c>
      <c r="L63" s="232" t="s">
        <v>1579</v>
      </c>
      <c r="M63" s="153" t="s">
        <v>5431</v>
      </c>
      <c r="N63" s="153" t="s">
        <v>5432</v>
      </c>
      <c r="O63" s="233"/>
      <c r="P63" s="211"/>
      <c r="Q63" s="212">
        <v>0</v>
      </c>
      <c r="R63" s="212">
        <v>0</v>
      </c>
      <c r="S63" s="213">
        <v>0</v>
      </c>
      <c r="T63" s="207">
        <v>2</v>
      </c>
      <c r="U63" s="211">
        <v>54.01</v>
      </c>
      <c r="V63" s="207">
        <v>8</v>
      </c>
      <c r="W63" s="211">
        <v>17.52</v>
      </c>
      <c r="X63" s="207">
        <f t="shared" si="1"/>
        <v>10</v>
      </c>
      <c r="Y63" s="214">
        <f t="shared" si="2"/>
        <v>248.18</v>
      </c>
      <c r="Z63" s="215">
        <f t="shared" si="0"/>
        <v>248.18</v>
      </c>
      <c r="AA63" s="189"/>
      <c r="AB63" s="186"/>
      <c r="AC63" s="186"/>
      <c r="AD63" s="186"/>
      <c r="AE63" s="186"/>
    </row>
    <row r="64" spans="1:31" ht="15.75" customHeight="1" x14ac:dyDescent="0.25">
      <c r="A64" s="202" t="s">
        <v>65</v>
      </c>
      <c r="B64" s="229" t="s">
        <v>65</v>
      </c>
      <c r="C64" s="237" t="s">
        <v>388</v>
      </c>
      <c r="D64" s="225" t="s">
        <v>389</v>
      </c>
      <c r="E64" s="225" t="s">
        <v>1176</v>
      </c>
      <c r="F64" s="160" t="s">
        <v>2234</v>
      </c>
      <c r="G64" s="231"/>
      <c r="H64" s="207" t="s">
        <v>67</v>
      </c>
      <c r="I64" s="141" t="s">
        <v>66</v>
      </c>
      <c r="J64" s="232" t="s">
        <v>293</v>
      </c>
      <c r="K64" s="208" t="s">
        <v>66</v>
      </c>
      <c r="L64" s="232" t="s">
        <v>1579</v>
      </c>
      <c r="M64" s="153" t="s">
        <v>5433</v>
      </c>
      <c r="N64" s="153" t="s">
        <v>5434</v>
      </c>
      <c r="O64" s="233"/>
      <c r="P64" s="211"/>
      <c r="Q64" s="212">
        <v>0</v>
      </c>
      <c r="R64" s="212">
        <v>0</v>
      </c>
      <c r="S64" s="213">
        <v>0</v>
      </c>
      <c r="T64" s="207">
        <v>4</v>
      </c>
      <c r="U64" s="211">
        <v>54.01</v>
      </c>
      <c r="V64" s="207">
        <v>7</v>
      </c>
      <c r="W64" s="211">
        <v>17.52</v>
      </c>
      <c r="X64" s="207">
        <f t="shared" si="1"/>
        <v>11</v>
      </c>
      <c r="Y64" s="214">
        <f t="shared" si="2"/>
        <v>338.68</v>
      </c>
      <c r="Z64" s="215">
        <f t="shared" si="0"/>
        <v>338.68</v>
      </c>
      <c r="AA64" s="189"/>
      <c r="AB64" s="186"/>
      <c r="AC64" s="186"/>
      <c r="AD64" s="186"/>
      <c r="AE64" s="186"/>
    </row>
    <row r="65" spans="1:31" ht="15.75" customHeight="1" x14ac:dyDescent="0.25">
      <c r="A65" s="202" t="s">
        <v>65</v>
      </c>
      <c r="B65" s="229" t="s">
        <v>65</v>
      </c>
      <c r="C65" s="237" t="s">
        <v>392</v>
      </c>
      <c r="D65" s="225" t="s">
        <v>389</v>
      </c>
      <c r="E65" s="225" t="s">
        <v>1176</v>
      </c>
      <c r="F65" s="160" t="s">
        <v>2234</v>
      </c>
      <c r="G65" s="231"/>
      <c r="H65" s="207" t="s">
        <v>67</v>
      </c>
      <c r="I65" s="141" t="s">
        <v>66</v>
      </c>
      <c r="J65" s="232" t="s">
        <v>293</v>
      </c>
      <c r="K65" s="208" t="s">
        <v>66</v>
      </c>
      <c r="L65" s="232" t="s">
        <v>4278</v>
      </c>
      <c r="M65" s="153" t="s">
        <v>5433</v>
      </c>
      <c r="N65" s="153" t="s">
        <v>5434</v>
      </c>
      <c r="O65" s="233"/>
      <c r="P65" s="211"/>
      <c r="Q65" s="212">
        <v>0</v>
      </c>
      <c r="R65" s="212">
        <v>0</v>
      </c>
      <c r="S65" s="213">
        <v>0</v>
      </c>
      <c r="T65" s="207">
        <v>4</v>
      </c>
      <c r="U65" s="211">
        <v>54.01</v>
      </c>
      <c r="V65" s="207">
        <v>7</v>
      </c>
      <c r="W65" s="211">
        <v>17.52</v>
      </c>
      <c r="X65" s="207">
        <f t="shared" si="1"/>
        <v>11</v>
      </c>
      <c r="Y65" s="214">
        <f t="shared" si="2"/>
        <v>338.68</v>
      </c>
      <c r="Z65" s="215">
        <f t="shared" si="0"/>
        <v>338.68</v>
      </c>
      <c r="AA65" s="189"/>
      <c r="AB65" s="186"/>
      <c r="AC65" s="186"/>
      <c r="AD65" s="186"/>
      <c r="AE65" s="186"/>
    </row>
    <row r="66" spans="1:31" ht="15.75" customHeight="1" x14ac:dyDescent="0.25">
      <c r="A66" s="202" t="s">
        <v>65</v>
      </c>
      <c r="B66" s="229" t="s">
        <v>65</v>
      </c>
      <c r="C66" s="237" t="s">
        <v>335</v>
      </c>
      <c r="D66" s="225" t="s">
        <v>336</v>
      </c>
      <c r="E66" s="225" t="s">
        <v>98</v>
      </c>
      <c r="F66" s="158" t="s">
        <v>3522</v>
      </c>
      <c r="G66" s="231"/>
      <c r="H66" s="207" t="s">
        <v>67</v>
      </c>
      <c r="I66" s="141" t="s">
        <v>66</v>
      </c>
      <c r="J66" s="232" t="s">
        <v>293</v>
      </c>
      <c r="K66" s="208" t="s">
        <v>66</v>
      </c>
      <c r="L66" s="232" t="s">
        <v>5435</v>
      </c>
      <c r="M66" s="153" t="s">
        <v>5436</v>
      </c>
      <c r="N66" s="153" t="s">
        <v>5437</v>
      </c>
      <c r="O66" s="233"/>
      <c r="P66" s="211"/>
      <c r="Q66" s="212">
        <v>0</v>
      </c>
      <c r="R66" s="212">
        <v>0</v>
      </c>
      <c r="S66" s="213">
        <v>0</v>
      </c>
      <c r="T66" s="207">
        <v>5</v>
      </c>
      <c r="U66" s="211">
        <v>54.01</v>
      </c>
      <c r="V66" s="207">
        <v>6</v>
      </c>
      <c r="W66" s="211">
        <v>17.52</v>
      </c>
      <c r="X66" s="207">
        <f t="shared" si="1"/>
        <v>11</v>
      </c>
      <c r="Y66" s="214">
        <f t="shared" si="2"/>
        <v>375.17</v>
      </c>
      <c r="Z66" s="215">
        <f t="shared" si="0"/>
        <v>375.17</v>
      </c>
      <c r="AA66" s="189"/>
      <c r="AB66" s="186"/>
      <c r="AC66" s="186"/>
      <c r="AD66" s="186"/>
      <c r="AE66" s="186"/>
    </row>
    <row r="67" spans="1:31" ht="15.75" customHeight="1" x14ac:dyDescent="0.25">
      <c r="A67" s="202" t="s">
        <v>65</v>
      </c>
      <c r="B67" s="229" t="s">
        <v>65</v>
      </c>
      <c r="C67" s="237" t="s">
        <v>340</v>
      </c>
      <c r="D67" s="225" t="s">
        <v>341</v>
      </c>
      <c r="E67" s="225" t="s">
        <v>98</v>
      </c>
      <c r="F67" s="158" t="s">
        <v>3522</v>
      </c>
      <c r="G67" s="231"/>
      <c r="H67" s="207" t="s">
        <v>67</v>
      </c>
      <c r="I67" s="141" t="s">
        <v>66</v>
      </c>
      <c r="J67" s="232" t="s">
        <v>299</v>
      </c>
      <c r="K67" s="208" t="s">
        <v>66</v>
      </c>
      <c r="L67" s="232" t="s">
        <v>5438</v>
      </c>
      <c r="M67" s="153" t="s">
        <v>5439</v>
      </c>
      <c r="N67" s="153" t="s">
        <v>5440</v>
      </c>
      <c r="O67" s="233"/>
      <c r="P67" s="211"/>
      <c r="Q67" s="212">
        <v>0</v>
      </c>
      <c r="R67" s="212">
        <v>0</v>
      </c>
      <c r="S67" s="213">
        <v>0</v>
      </c>
      <c r="T67" s="207">
        <v>5</v>
      </c>
      <c r="U67" s="211">
        <v>54.01</v>
      </c>
      <c r="V67" s="207">
        <v>6</v>
      </c>
      <c r="W67" s="211">
        <v>17.52</v>
      </c>
      <c r="X67" s="207">
        <f t="shared" si="1"/>
        <v>11</v>
      </c>
      <c r="Y67" s="214">
        <f t="shared" si="2"/>
        <v>375.17</v>
      </c>
      <c r="Z67" s="215">
        <f t="shared" si="0"/>
        <v>375.17</v>
      </c>
      <c r="AA67" s="189"/>
      <c r="AB67" s="186"/>
      <c r="AC67" s="186"/>
      <c r="AD67" s="186"/>
      <c r="AE67" s="186"/>
    </row>
    <row r="68" spans="1:31" ht="15.75" customHeight="1" x14ac:dyDescent="0.25">
      <c r="A68" s="202" t="s">
        <v>65</v>
      </c>
      <c r="B68" s="229" t="s">
        <v>65</v>
      </c>
      <c r="C68" s="237" t="s">
        <v>400</v>
      </c>
      <c r="D68" s="225" t="s">
        <v>401</v>
      </c>
      <c r="E68" s="225" t="s">
        <v>98</v>
      </c>
      <c r="F68" s="160" t="s">
        <v>4284</v>
      </c>
      <c r="G68" s="231"/>
      <c r="H68" s="207" t="s">
        <v>67</v>
      </c>
      <c r="I68" s="141" t="s">
        <v>66</v>
      </c>
      <c r="J68" s="232" t="s">
        <v>293</v>
      </c>
      <c r="K68" s="208" t="s">
        <v>66</v>
      </c>
      <c r="L68" s="232" t="s">
        <v>3567</v>
      </c>
      <c r="M68" s="153" t="s">
        <v>5441</v>
      </c>
      <c r="N68" s="153" t="s">
        <v>5442</v>
      </c>
      <c r="O68" s="233"/>
      <c r="P68" s="211"/>
      <c r="Q68" s="212">
        <v>0</v>
      </c>
      <c r="R68" s="212">
        <v>0</v>
      </c>
      <c r="S68" s="213">
        <v>0</v>
      </c>
      <c r="T68" s="207">
        <v>5</v>
      </c>
      <c r="U68" s="211">
        <v>54.01</v>
      </c>
      <c r="V68" s="207">
        <v>6</v>
      </c>
      <c r="W68" s="211">
        <v>17.52</v>
      </c>
      <c r="X68" s="207">
        <f t="shared" si="1"/>
        <v>11</v>
      </c>
      <c r="Y68" s="214">
        <f t="shared" si="2"/>
        <v>375.17</v>
      </c>
      <c r="Z68" s="215">
        <f t="shared" si="0"/>
        <v>375.17</v>
      </c>
      <c r="AA68" s="189"/>
      <c r="AB68" s="186"/>
      <c r="AC68" s="186"/>
      <c r="AD68" s="186"/>
      <c r="AE68" s="186"/>
    </row>
    <row r="69" spans="1:31" ht="15.75" customHeight="1" x14ac:dyDescent="0.25">
      <c r="A69" s="202" t="s">
        <v>65</v>
      </c>
      <c r="B69" s="229" t="s">
        <v>65</v>
      </c>
      <c r="C69" s="237" t="s">
        <v>405</v>
      </c>
      <c r="D69" s="225" t="s">
        <v>406</v>
      </c>
      <c r="E69" s="225" t="s">
        <v>395</v>
      </c>
      <c r="F69" s="225" t="s">
        <v>3570</v>
      </c>
      <c r="G69" s="231"/>
      <c r="H69" s="207" t="s">
        <v>67</v>
      </c>
      <c r="I69" s="141" t="s">
        <v>66</v>
      </c>
      <c r="J69" s="232" t="s">
        <v>408</v>
      </c>
      <c r="K69" s="208" t="s">
        <v>66</v>
      </c>
      <c r="L69" s="232" t="s">
        <v>5443</v>
      </c>
      <c r="M69" s="153" t="s">
        <v>5444</v>
      </c>
      <c r="N69" s="153" t="s">
        <v>5445</v>
      </c>
      <c r="O69" s="233"/>
      <c r="P69" s="211"/>
      <c r="Q69" s="212">
        <v>0</v>
      </c>
      <c r="R69" s="212">
        <v>0</v>
      </c>
      <c r="S69" s="213">
        <v>0</v>
      </c>
      <c r="T69" s="207">
        <v>2</v>
      </c>
      <c r="U69" s="211">
        <v>54.01</v>
      </c>
      <c r="V69" s="207">
        <v>2</v>
      </c>
      <c r="W69" s="211">
        <v>17.52</v>
      </c>
      <c r="X69" s="207">
        <f t="shared" si="1"/>
        <v>4</v>
      </c>
      <c r="Y69" s="214">
        <f t="shared" si="2"/>
        <v>143.06</v>
      </c>
      <c r="Z69" s="215">
        <f t="shared" si="0"/>
        <v>143.06</v>
      </c>
      <c r="AA69" s="189"/>
      <c r="AB69" s="186"/>
      <c r="AC69" s="186"/>
      <c r="AD69" s="186"/>
      <c r="AE69" s="186"/>
    </row>
    <row r="70" spans="1:31" ht="15.75" customHeight="1" x14ac:dyDescent="0.25">
      <c r="A70" s="202" t="s">
        <v>65</v>
      </c>
      <c r="B70" s="229" t="s">
        <v>65</v>
      </c>
      <c r="C70" s="237" t="s">
        <v>411</v>
      </c>
      <c r="D70" s="225" t="s">
        <v>412</v>
      </c>
      <c r="E70" s="225" t="s">
        <v>395</v>
      </c>
      <c r="F70" s="158" t="s">
        <v>3573</v>
      </c>
      <c r="G70" s="231"/>
      <c r="H70" s="207" t="s">
        <v>67</v>
      </c>
      <c r="I70" s="141" t="s">
        <v>66</v>
      </c>
      <c r="J70" s="232" t="s">
        <v>293</v>
      </c>
      <c r="K70" s="208" t="s">
        <v>66</v>
      </c>
      <c r="L70" s="232" t="s">
        <v>5446</v>
      </c>
      <c r="M70" s="153" t="s">
        <v>5447</v>
      </c>
      <c r="N70" s="153" t="s">
        <v>5448</v>
      </c>
      <c r="O70" s="233"/>
      <c r="P70" s="211"/>
      <c r="Q70" s="212">
        <v>0</v>
      </c>
      <c r="R70" s="212">
        <v>0</v>
      </c>
      <c r="S70" s="213">
        <v>0</v>
      </c>
      <c r="T70" s="207">
        <v>5</v>
      </c>
      <c r="U70" s="211">
        <v>54.01</v>
      </c>
      <c r="V70" s="207">
        <v>6</v>
      </c>
      <c r="W70" s="211">
        <v>17.52</v>
      </c>
      <c r="X70" s="207">
        <f t="shared" si="1"/>
        <v>11</v>
      </c>
      <c r="Y70" s="214">
        <f t="shared" si="2"/>
        <v>375.17</v>
      </c>
      <c r="Z70" s="215">
        <f t="shared" si="0"/>
        <v>375.17</v>
      </c>
      <c r="AA70" s="189"/>
      <c r="AB70" s="186"/>
      <c r="AC70" s="186"/>
      <c r="AD70" s="186"/>
      <c r="AE70" s="186"/>
    </row>
    <row r="71" spans="1:31" ht="15.75" customHeight="1" x14ac:dyDescent="0.25">
      <c r="A71" s="202" t="s">
        <v>65</v>
      </c>
      <c r="B71" s="229" t="s">
        <v>65</v>
      </c>
      <c r="C71" s="237" t="s">
        <v>416</v>
      </c>
      <c r="D71" s="225" t="s">
        <v>417</v>
      </c>
      <c r="E71" s="225" t="s">
        <v>395</v>
      </c>
      <c r="F71" s="160" t="s">
        <v>5449</v>
      </c>
      <c r="G71" s="231"/>
      <c r="H71" s="207" t="s">
        <v>67</v>
      </c>
      <c r="I71" s="141" t="s">
        <v>66</v>
      </c>
      <c r="J71" s="232" t="s">
        <v>293</v>
      </c>
      <c r="K71" s="208" t="s">
        <v>66</v>
      </c>
      <c r="L71" s="232" t="s">
        <v>5450</v>
      </c>
      <c r="M71" s="153" t="s">
        <v>5451</v>
      </c>
      <c r="N71" s="153" t="s">
        <v>5452</v>
      </c>
      <c r="O71" s="233"/>
      <c r="P71" s="211"/>
      <c r="Q71" s="212">
        <v>0</v>
      </c>
      <c r="R71" s="212">
        <v>0</v>
      </c>
      <c r="S71" s="213">
        <v>0</v>
      </c>
      <c r="T71" s="207">
        <v>5</v>
      </c>
      <c r="U71" s="211">
        <v>54.01</v>
      </c>
      <c r="V71" s="207">
        <v>6</v>
      </c>
      <c r="W71" s="211">
        <v>17.52</v>
      </c>
      <c r="X71" s="207">
        <f t="shared" si="1"/>
        <v>11</v>
      </c>
      <c r="Y71" s="214">
        <f t="shared" si="2"/>
        <v>375.17</v>
      </c>
      <c r="Z71" s="215">
        <f t="shared" si="0"/>
        <v>375.17</v>
      </c>
      <c r="AA71" s="189"/>
      <c r="AB71" s="186"/>
      <c r="AC71" s="186"/>
      <c r="AD71" s="186"/>
      <c r="AE71" s="186"/>
    </row>
    <row r="72" spans="1:31" ht="15.75" customHeight="1" x14ac:dyDescent="0.25">
      <c r="A72" s="202" t="s">
        <v>65</v>
      </c>
      <c r="B72" s="229" t="s">
        <v>65</v>
      </c>
      <c r="C72" s="237" t="s">
        <v>421</v>
      </c>
      <c r="D72" s="225" t="s">
        <v>422</v>
      </c>
      <c r="E72" s="225" t="s">
        <v>395</v>
      </c>
      <c r="F72" s="158" t="s">
        <v>3580</v>
      </c>
      <c r="G72" s="231"/>
      <c r="H72" s="207" t="s">
        <v>67</v>
      </c>
      <c r="I72" s="141" t="s">
        <v>66</v>
      </c>
      <c r="J72" s="232" t="s">
        <v>2770</v>
      </c>
      <c r="K72" s="208" t="s">
        <v>66</v>
      </c>
      <c r="L72" s="232" t="s">
        <v>2771</v>
      </c>
      <c r="M72" s="153" t="s">
        <v>5453</v>
      </c>
      <c r="N72" s="153" t="s">
        <v>5454</v>
      </c>
      <c r="O72" s="233"/>
      <c r="P72" s="211"/>
      <c r="Q72" s="212">
        <v>0</v>
      </c>
      <c r="R72" s="212">
        <v>0</v>
      </c>
      <c r="S72" s="213">
        <v>0</v>
      </c>
      <c r="T72" s="207">
        <v>2</v>
      </c>
      <c r="U72" s="211">
        <v>54.01</v>
      </c>
      <c r="V72" s="207">
        <v>2</v>
      </c>
      <c r="W72" s="211">
        <v>17.52</v>
      </c>
      <c r="X72" s="207">
        <f t="shared" si="1"/>
        <v>4</v>
      </c>
      <c r="Y72" s="214">
        <f t="shared" si="2"/>
        <v>143.06</v>
      </c>
      <c r="Z72" s="215">
        <f t="shared" si="0"/>
        <v>143.06</v>
      </c>
      <c r="AA72" s="189"/>
      <c r="AB72" s="186"/>
      <c r="AC72" s="186"/>
      <c r="AD72" s="186"/>
      <c r="AE72" s="186"/>
    </row>
    <row r="73" spans="1:31" ht="15.75" customHeight="1" x14ac:dyDescent="0.25">
      <c r="A73" s="202" t="s">
        <v>65</v>
      </c>
      <c r="B73" s="229" t="s">
        <v>65</v>
      </c>
      <c r="C73" s="237" t="s">
        <v>427</v>
      </c>
      <c r="D73" s="225" t="s">
        <v>428</v>
      </c>
      <c r="E73" s="225" t="s">
        <v>395</v>
      </c>
      <c r="F73" s="158" t="s">
        <v>3583</v>
      </c>
      <c r="G73" s="231"/>
      <c r="H73" s="207" t="s">
        <v>67</v>
      </c>
      <c r="I73" s="141" t="s">
        <v>66</v>
      </c>
      <c r="J73" s="232" t="s">
        <v>293</v>
      </c>
      <c r="K73" s="208" t="s">
        <v>66</v>
      </c>
      <c r="L73" s="232" t="s">
        <v>5455</v>
      </c>
      <c r="M73" s="153" t="s">
        <v>5456</v>
      </c>
      <c r="N73" s="153" t="s">
        <v>5457</v>
      </c>
      <c r="O73" s="233"/>
      <c r="P73" s="211"/>
      <c r="Q73" s="212">
        <v>0</v>
      </c>
      <c r="R73" s="212">
        <v>0</v>
      </c>
      <c r="S73" s="213">
        <v>0</v>
      </c>
      <c r="T73" s="207">
        <v>5</v>
      </c>
      <c r="U73" s="211">
        <v>54.01</v>
      </c>
      <c r="V73" s="207">
        <v>6</v>
      </c>
      <c r="W73" s="211">
        <v>17.52</v>
      </c>
      <c r="X73" s="207">
        <f t="shared" ref="X73:X136" si="3">T73+V73</f>
        <v>11</v>
      </c>
      <c r="Y73" s="214">
        <f t="shared" si="2"/>
        <v>375.17</v>
      </c>
      <c r="Z73" s="215">
        <f t="shared" si="0"/>
        <v>375.17</v>
      </c>
      <c r="AA73" s="189"/>
      <c r="AB73" s="186"/>
      <c r="AC73" s="186"/>
      <c r="AD73" s="186"/>
      <c r="AE73" s="186"/>
    </row>
    <row r="74" spans="1:31" ht="15.75" customHeight="1" x14ac:dyDescent="0.25">
      <c r="A74" s="202" t="s">
        <v>65</v>
      </c>
      <c r="B74" s="229" t="s">
        <v>65</v>
      </c>
      <c r="C74" s="237" t="s">
        <v>2238</v>
      </c>
      <c r="D74" s="225">
        <v>4302010</v>
      </c>
      <c r="E74" s="225" t="s">
        <v>395</v>
      </c>
      <c r="F74" s="225" t="s">
        <v>3591</v>
      </c>
      <c r="G74" s="231"/>
      <c r="H74" s="207" t="s">
        <v>67</v>
      </c>
      <c r="I74" s="141" t="s">
        <v>66</v>
      </c>
      <c r="J74" s="232" t="s">
        <v>299</v>
      </c>
      <c r="K74" s="208" t="s">
        <v>66</v>
      </c>
      <c r="L74" s="232" t="s">
        <v>5458</v>
      </c>
      <c r="M74" s="153" t="s">
        <v>5459</v>
      </c>
      <c r="N74" s="153" t="s">
        <v>5460</v>
      </c>
      <c r="O74" s="233"/>
      <c r="P74" s="211"/>
      <c r="Q74" s="212">
        <v>0</v>
      </c>
      <c r="R74" s="212">
        <v>0</v>
      </c>
      <c r="S74" s="213">
        <v>0</v>
      </c>
      <c r="T74" s="207">
        <v>5</v>
      </c>
      <c r="U74" s="211">
        <v>54.01</v>
      </c>
      <c r="V74" s="207">
        <v>6</v>
      </c>
      <c r="W74" s="211">
        <v>17.52</v>
      </c>
      <c r="X74" s="207">
        <f t="shared" si="3"/>
        <v>11</v>
      </c>
      <c r="Y74" s="214">
        <f t="shared" si="2"/>
        <v>375.17</v>
      </c>
      <c r="Z74" s="215">
        <f t="shared" si="0"/>
        <v>375.17</v>
      </c>
      <c r="AA74" s="189"/>
      <c r="AB74" s="186"/>
      <c r="AC74" s="186"/>
      <c r="AD74" s="186"/>
      <c r="AE74" s="186"/>
    </row>
    <row r="75" spans="1:31" ht="15.75" customHeight="1" x14ac:dyDescent="0.25">
      <c r="A75" s="202" t="s">
        <v>65</v>
      </c>
      <c r="B75" s="229" t="s">
        <v>65</v>
      </c>
      <c r="C75" s="237" t="s">
        <v>315</v>
      </c>
      <c r="D75" s="225" t="s">
        <v>316</v>
      </c>
      <c r="E75" s="225" t="s">
        <v>98</v>
      </c>
      <c r="F75" s="225" t="s">
        <v>4866</v>
      </c>
      <c r="G75" s="231"/>
      <c r="H75" s="207" t="s">
        <v>67</v>
      </c>
      <c r="I75" s="141" t="s">
        <v>66</v>
      </c>
      <c r="J75" s="232" t="s">
        <v>293</v>
      </c>
      <c r="K75" s="208" t="s">
        <v>66</v>
      </c>
      <c r="L75" s="232" t="s">
        <v>5461</v>
      </c>
      <c r="M75" s="153" t="s">
        <v>5462</v>
      </c>
      <c r="N75" s="153" t="s">
        <v>5463</v>
      </c>
      <c r="O75" s="233"/>
      <c r="P75" s="211"/>
      <c r="Q75" s="212">
        <v>0</v>
      </c>
      <c r="R75" s="212">
        <v>0</v>
      </c>
      <c r="S75" s="213">
        <v>0</v>
      </c>
      <c r="T75" s="207">
        <v>5</v>
      </c>
      <c r="U75" s="211">
        <v>54.01</v>
      </c>
      <c r="V75" s="207">
        <v>3</v>
      </c>
      <c r="W75" s="211">
        <v>17.52</v>
      </c>
      <c r="X75" s="207">
        <f t="shared" si="3"/>
        <v>8</v>
      </c>
      <c r="Y75" s="214">
        <f t="shared" si="2"/>
        <v>322.61</v>
      </c>
      <c r="Z75" s="215">
        <f t="shared" si="0"/>
        <v>322.61</v>
      </c>
      <c r="AA75" s="189"/>
      <c r="AB75" s="186"/>
      <c r="AC75" s="186"/>
      <c r="AD75" s="186"/>
      <c r="AE75" s="186"/>
    </row>
    <row r="76" spans="1:31" ht="15.75" customHeight="1" x14ac:dyDescent="0.25">
      <c r="A76" s="202" t="s">
        <v>65</v>
      </c>
      <c r="B76" s="229" t="s">
        <v>65</v>
      </c>
      <c r="C76" s="237" t="s">
        <v>393</v>
      </c>
      <c r="D76" s="225" t="s">
        <v>394</v>
      </c>
      <c r="E76" s="225" t="s">
        <v>395</v>
      </c>
      <c r="F76" s="158" t="s">
        <v>3583</v>
      </c>
      <c r="G76" s="231"/>
      <c r="H76" s="207" t="s">
        <v>67</v>
      </c>
      <c r="I76" s="141" t="s">
        <v>66</v>
      </c>
      <c r="J76" s="232" t="s">
        <v>293</v>
      </c>
      <c r="K76" s="208" t="s">
        <v>66</v>
      </c>
      <c r="L76" s="232" t="s">
        <v>5464</v>
      </c>
      <c r="M76" s="153" t="s">
        <v>5465</v>
      </c>
      <c r="N76" s="153" t="s">
        <v>5466</v>
      </c>
      <c r="O76" s="233"/>
      <c r="P76" s="211"/>
      <c r="Q76" s="212">
        <v>0</v>
      </c>
      <c r="R76" s="212">
        <v>0</v>
      </c>
      <c r="S76" s="213">
        <v>0</v>
      </c>
      <c r="T76" s="207">
        <v>5</v>
      </c>
      <c r="U76" s="211">
        <v>54.01</v>
      </c>
      <c r="V76" s="207">
        <v>6</v>
      </c>
      <c r="W76" s="211">
        <v>17.52</v>
      </c>
      <c r="X76" s="207">
        <f t="shared" si="3"/>
        <v>11</v>
      </c>
      <c r="Y76" s="214">
        <f t="shared" si="2"/>
        <v>375.17</v>
      </c>
      <c r="Z76" s="215">
        <f t="shared" si="0"/>
        <v>375.17</v>
      </c>
      <c r="AA76" s="189"/>
      <c r="AB76" s="186"/>
      <c r="AC76" s="186"/>
      <c r="AD76" s="186"/>
      <c r="AE76" s="186"/>
    </row>
    <row r="77" spans="1:31" ht="15.75" customHeight="1" x14ac:dyDescent="0.25">
      <c r="A77" s="202" t="s">
        <v>65</v>
      </c>
      <c r="B77" s="229" t="s">
        <v>65</v>
      </c>
      <c r="C77" s="238"/>
      <c r="D77" s="158"/>
      <c r="E77" s="158"/>
      <c r="F77" s="158"/>
      <c r="G77" s="231"/>
      <c r="H77" s="207"/>
      <c r="I77" s="141" t="s">
        <v>66</v>
      </c>
      <c r="J77" s="175"/>
      <c r="K77" s="208" t="s">
        <v>66</v>
      </c>
      <c r="L77" s="156"/>
      <c r="M77" s="153"/>
      <c r="N77" s="153"/>
      <c r="O77" s="233"/>
      <c r="P77" s="211"/>
      <c r="Q77" s="212">
        <v>0</v>
      </c>
      <c r="R77" s="212">
        <v>0</v>
      </c>
      <c r="S77" s="213">
        <v>0</v>
      </c>
      <c r="T77" s="207"/>
      <c r="U77" s="211">
        <v>54.01</v>
      </c>
      <c r="V77" s="207"/>
      <c r="W77" s="211">
        <v>17.52</v>
      </c>
      <c r="X77" s="207">
        <f t="shared" si="3"/>
        <v>0</v>
      </c>
      <c r="Y77" s="214">
        <f t="shared" si="2"/>
        <v>0</v>
      </c>
      <c r="Z77" s="215">
        <f t="shared" si="0"/>
        <v>0</v>
      </c>
      <c r="AA77" s="189"/>
      <c r="AB77" s="186"/>
      <c r="AC77" s="186"/>
      <c r="AD77" s="186"/>
      <c r="AE77" s="186"/>
    </row>
    <row r="78" spans="1:31" ht="15.75" customHeight="1" x14ac:dyDescent="0.25">
      <c r="A78" s="202" t="s">
        <v>65</v>
      </c>
      <c r="B78" s="229" t="s">
        <v>65</v>
      </c>
      <c r="C78" s="238"/>
      <c r="D78" s="158"/>
      <c r="E78" s="158"/>
      <c r="F78" s="158"/>
      <c r="G78" s="231"/>
      <c r="H78" s="207"/>
      <c r="I78" s="141" t="s">
        <v>66</v>
      </c>
      <c r="J78" s="175"/>
      <c r="K78" s="208" t="s">
        <v>66</v>
      </c>
      <c r="L78" s="156"/>
      <c r="M78" s="153"/>
      <c r="N78" s="153"/>
      <c r="O78" s="233"/>
      <c r="P78" s="211"/>
      <c r="Q78" s="212">
        <v>0</v>
      </c>
      <c r="R78" s="212">
        <v>0</v>
      </c>
      <c r="S78" s="213">
        <v>0</v>
      </c>
      <c r="T78" s="207"/>
      <c r="U78" s="211">
        <v>54.01</v>
      </c>
      <c r="V78" s="207"/>
      <c r="W78" s="211">
        <v>17.52</v>
      </c>
      <c r="X78" s="207">
        <f t="shared" si="3"/>
        <v>0</v>
      </c>
      <c r="Y78" s="214">
        <f t="shared" si="2"/>
        <v>0</v>
      </c>
      <c r="Z78" s="215">
        <f t="shared" si="0"/>
        <v>0</v>
      </c>
      <c r="AA78" s="189"/>
      <c r="AB78" s="186"/>
      <c r="AC78" s="186"/>
      <c r="AD78" s="186"/>
      <c r="AE78" s="186"/>
    </row>
    <row r="79" spans="1:31" ht="15.75" customHeight="1" x14ac:dyDescent="0.25">
      <c r="A79" s="202" t="s">
        <v>65</v>
      </c>
      <c r="B79" s="229" t="s">
        <v>65</v>
      </c>
      <c r="C79" s="235"/>
      <c r="D79" s="160"/>
      <c r="E79" s="158"/>
      <c r="F79" s="160"/>
      <c r="G79" s="231"/>
      <c r="H79" s="207"/>
      <c r="I79" s="141" t="s">
        <v>66</v>
      </c>
      <c r="J79" s="232"/>
      <c r="K79" s="208" t="s">
        <v>66</v>
      </c>
      <c r="L79" s="236"/>
      <c r="M79" s="153"/>
      <c r="N79" s="153"/>
      <c r="O79" s="233"/>
      <c r="P79" s="211"/>
      <c r="Q79" s="212">
        <v>0</v>
      </c>
      <c r="R79" s="212">
        <v>0</v>
      </c>
      <c r="S79" s="213">
        <v>0</v>
      </c>
      <c r="T79" s="207"/>
      <c r="U79" s="211">
        <v>54.01</v>
      </c>
      <c r="V79" s="207"/>
      <c r="W79" s="211">
        <v>17.52</v>
      </c>
      <c r="X79" s="207">
        <f t="shared" si="3"/>
        <v>0</v>
      </c>
      <c r="Y79" s="214">
        <f t="shared" si="2"/>
        <v>0</v>
      </c>
      <c r="Z79" s="215">
        <f t="shared" si="0"/>
        <v>0</v>
      </c>
      <c r="AA79" s="189"/>
      <c r="AB79" s="186"/>
      <c r="AC79" s="186"/>
      <c r="AD79" s="186"/>
      <c r="AE79" s="186"/>
    </row>
    <row r="80" spans="1:31" ht="15.75" customHeight="1" x14ac:dyDescent="0.25">
      <c r="A80" s="202" t="s">
        <v>65</v>
      </c>
      <c r="B80" s="229" t="s">
        <v>65</v>
      </c>
      <c r="C80" s="237" t="s">
        <v>3725</v>
      </c>
      <c r="D80" s="225" t="s">
        <v>3726</v>
      </c>
      <c r="E80" s="225" t="s">
        <v>3727</v>
      </c>
      <c r="F80" s="225" t="s">
        <v>3728</v>
      </c>
      <c r="G80" s="231"/>
      <c r="H80" s="207" t="s">
        <v>67</v>
      </c>
      <c r="I80" s="141" t="s">
        <v>66</v>
      </c>
      <c r="J80" s="232" t="s">
        <v>80</v>
      </c>
      <c r="K80" s="208" t="s">
        <v>66</v>
      </c>
      <c r="L80" s="232" t="s">
        <v>5467</v>
      </c>
      <c r="M80" s="153">
        <v>44851</v>
      </c>
      <c r="N80" s="153">
        <v>44856</v>
      </c>
      <c r="O80" s="233"/>
      <c r="P80" s="211"/>
      <c r="Q80" s="212">
        <v>0</v>
      </c>
      <c r="R80" s="212">
        <v>0</v>
      </c>
      <c r="S80" s="213">
        <v>0</v>
      </c>
      <c r="T80" s="207">
        <v>5</v>
      </c>
      <c r="U80" s="211">
        <v>54.01</v>
      </c>
      <c r="V80" s="207"/>
      <c r="W80" s="211">
        <v>17.52</v>
      </c>
      <c r="X80" s="207">
        <f t="shared" si="3"/>
        <v>5</v>
      </c>
      <c r="Y80" s="214">
        <f t="shared" si="2"/>
        <v>270.05</v>
      </c>
      <c r="Z80" s="215">
        <f t="shared" si="0"/>
        <v>270.05</v>
      </c>
      <c r="AA80" s="189"/>
      <c r="AB80" s="186"/>
      <c r="AC80" s="186"/>
      <c r="AD80" s="186"/>
      <c r="AE80" s="186"/>
    </row>
    <row r="81" spans="1:31" ht="15.75" customHeight="1" x14ac:dyDescent="0.25">
      <c r="A81" s="202" t="s">
        <v>65</v>
      </c>
      <c r="B81" s="229" t="s">
        <v>65</v>
      </c>
      <c r="C81" s="238"/>
      <c r="D81" s="158"/>
      <c r="E81" s="158"/>
      <c r="F81" s="158"/>
      <c r="G81" s="231"/>
      <c r="H81" s="207"/>
      <c r="I81" s="141" t="s">
        <v>66</v>
      </c>
      <c r="J81" s="175"/>
      <c r="K81" s="208" t="s">
        <v>66</v>
      </c>
      <c r="L81" s="156"/>
      <c r="M81" s="153"/>
      <c r="N81" s="153"/>
      <c r="O81" s="233"/>
      <c r="P81" s="211"/>
      <c r="Q81" s="212">
        <v>0</v>
      </c>
      <c r="R81" s="212">
        <v>0</v>
      </c>
      <c r="S81" s="213">
        <v>0</v>
      </c>
      <c r="T81" s="207"/>
      <c r="U81" s="211">
        <v>54.01</v>
      </c>
      <c r="V81" s="207"/>
      <c r="W81" s="211">
        <v>17.52</v>
      </c>
      <c r="X81" s="207">
        <f t="shared" si="3"/>
        <v>0</v>
      </c>
      <c r="Y81" s="214">
        <f t="shared" si="2"/>
        <v>0</v>
      </c>
      <c r="Z81" s="215">
        <f t="shared" si="0"/>
        <v>0</v>
      </c>
      <c r="AA81" s="189"/>
      <c r="AB81" s="186"/>
      <c r="AC81" s="186"/>
      <c r="AD81" s="186"/>
      <c r="AE81" s="186"/>
    </row>
    <row r="82" spans="1:31" ht="15.75" customHeight="1" x14ac:dyDescent="0.25">
      <c r="A82" s="202" t="s">
        <v>65</v>
      </c>
      <c r="B82" s="229" t="s">
        <v>65</v>
      </c>
      <c r="C82" s="238"/>
      <c r="D82" s="158"/>
      <c r="E82" s="158"/>
      <c r="F82" s="158"/>
      <c r="G82" s="231"/>
      <c r="H82" s="207"/>
      <c r="I82" s="141" t="s">
        <v>66</v>
      </c>
      <c r="J82" s="175"/>
      <c r="K82" s="208" t="s">
        <v>66</v>
      </c>
      <c r="L82" s="156"/>
      <c r="M82" s="153"/>
      <c r="N82" s="153"/>
      <c r="O82" s="233"/>
      <c r="P82" s="211"/>
      <c r="Q82" s="212">
        <v>0</v>
      </c>
      <c r="R82" s="212">
        <v>0</v>
      </c>
      <c r="S82" s="213">
        <v>0</v>
      </c>
      <c r="T82" s="207"/>
      <c r="U82" s="211">
        <v>54.01</v>
      </c>
      <c r="V82" s="207"/>
      <c r="W82" s="211">
        <v>17.52</v>
      </c>
      <c r="X82" s="207">
        <f t="shared" si="3"/>
        <v>0</v>
      </c>
      <c r="Y82" s="214">
        <f t="shared" si="2"/>
        <v>0</v>
      </c>
      <c r="Z82" s="215">
        <f t="shared" si="0"/>
        <v>0</v>
      </c>
      <c r="AA82" s="189"/>
      <c r="AB82" s="186"/>
      <c r="AC82" s="186"/>
      <c r="AD82" s="186"/>
      <c r="AE82" s="186"/>
    </row>
    <row r="83" spans="1:31" ht="15.75" customHeight="1" x14ac:dyDescent="0.25">
      <c r="A83" s="202" t="s">
        <v>65</v>
      </c>
      <c r="B83" s="229" t="s">
        <v>65</v>
      </c>
      <c r="C83" s="235"/>
      <c r="D83" s="160"/>
      <c r="E83" s="160"/>
      <c r="F83" s="158"/>
      <c r="G83" s="231"/>
      <c r="H83" s="207"/>
      <c r="I83" s="141" t="s">
        <v>66</v>
      </c>
      <c r="J83" s="232"/>
      <c r="K83" s="208" t="s">
        <v>66</v>
      </c>
      <c r="L83" s="236"/>
      <c r="M83" s="153"/>
      <c r="N83" s="153"/>
      <c r="O83" s="233"/>
      <c r="P83" s="211"/>
      <c r="Q83" s="212">
        <v>0</v>
      </c>
      <c r="R83" s="212">
        <v>0</v>
      </c>
      <c r="S83" s="213">
        <v>0</v>
      </c>
      <c r="T83" s="207"/>
      <c r="U83" s="211">
        <v>54.01</v>
      </c>
      <c r="V83" s="207"/>
      <c r="W83" s="211">
        <v>17.52</v>
      </c>
      <c r="X83" s="207">
        <f t="shared" si="3"/>
        <v>0</v>
      </c>
      <c r="Y83" s="214">
        <f t="shared" si="2"/>
        <v>0</v>
      </c>
      <c r="Z83" s="215">
        <f t="shared" si="0"/>
        <v>0</v>
      </c>
      <c r="AA83" s="189"/>
      <c r="AB83" s="186"/>
      <c r="AC83" s="186"/>
      <c r="AD83" s="186"/>
      <c r="AE83" s="186"/>
    </row>
    <row r="84" spans="1:31" ht="15.75" customHeight="1" x14ac:dyDescent="0.25">
      <c r="A84" s="202" t="s">
        <v>65</v>
      </c>
      <c r="B84" s="229" t="s">
        <v>65</v>
      </c>
      <c r="C84" s="237" t="s">
        <v>432</v>
      </c>
      <c r="D84" s="225" t="s">
        <v>433</v>
      </c>
      <c r="E84" s="225" t="s">
        <v>83</v>
      </c>
      <c r="F84" s="225" t="s">
        <v>3460</v>
      </c>
      <c r="G84" s="231"/>
      <c r="H84" s="207" t="s">
        <v>67</v>
      </c>
      <c r="I84" s="141" t="s">
        <v>66</v>
      </c>
      <c r="J84" s="232" t="s">
        <v>77</v>
      </c>
      <c r="K84" s="208" t="s">
        <v>66</v>
      </c>
      <c r="L84" s="232" t="s">
        <v>5468</v>
      </c>
      <c r="M84" s="153" t="s">
        <v>5469</v>
      </c>
      <c r="N84" s="153" t="s">
        <v>5470</v>
      </c>
      <c r="O84" s="233"/>
      <c r="P84" s="211"/>
      <c r="Q84" s="212">
        <v>0</v>
      </c>
      <c r="R84" s="212">
        <v>0</v>
      </c>
      <c r="S84" s="213">
        <v>0</v>
      </c>
      <c r="T84" s="207">
        <v>10</v>
      </c>
      <c r="U84" s="211">
        <v>54.01</v>
      </c>
      <c r="V84" s="207">
        <v>2</v>
      </c>
      <c r="W84" s="211">
        <v>17.52</v>
      </c>
      <c r="X84" s="207">
        <f t="shared" si="3"/>
        <v>12</v>
      </c>
      <c r="Y84" s="214">
        <f t="shared" si="2"/>
        <v>575.14</v>
      </c>
      <c r="Z84" s="215">
        <f t="shared" si="0"/>
        <v>575.14</v>
      </c>
      <c r="AA84" s="189"/>
      <c r="AB84" s="186"/>
      <c r="AC84" s="186"/>
      <c r="AD84" s="186"/>
      <c r="AE84" s="186"/>
    </row>
    <row r="85" spans="1:31" ht="15.75" customHeight="1" x14ac:dyDescent="0.25">
      <c r="A85" s="202" t="s">
        <v>65</v>
      </c>
      <c r="B85" s="229" t="s">
        <v>65</v>
      </c>
      <c r="C85" s="237" t="s">
        <v>169</v>
      </c>
      <c r="D85" s="225" t="s">
        <v>170</v>
      </c>
      <c r="E85" s="225" t="s">
        <v>83</v>
      </c>
      <c r="F85" s="225" t="s">
        <v>5471</v>
      </c>
      <c r="G85" s="231"/>
      <c r="H85" s="207" t="s">
        <v>67</v>
      </c>
      <c r="I85" s="141" t="s">
        <v>66</v>
      </c>
      <c r="J85" s="232" t="s">
        <v>77</v>
      </c>
      <c r="K85" s="208" t="s">
        <v>66</v>
      </c>
      <c r="L85" s="232" t="s">
        <v>5472</v>
      </c>
      <c r="M85" s="153" t="s">
        <v>5473</v>
      </c>
      <c r="N85" s="153" t="s">
        <v>5474</v>
      </c>
      <c r="O85" s="233"/>
      <c r="P85" s="211"/>
      <c r="Q85" s="212">
        <v>0</v>
      </c>
      <c r="R85" s="212">
        <v>0</v>
      </c>
      <c r="S85" s="213">
        <v>0</v>
      </c>
      <c r="T85" s="207">
        <v>8</v>
      </c>
      <c r="U85" s="211">
        <v>54.01</v>
      </c>
      <c r="V85" s="207">
        <v>7</v>
      </c>
      <c r="W85" s="211">
        <v>17.52</v>
      </c>
      <c r="X85" s="207">
        <f t="shared" si="3"/>
        <v>15</v>
      </c>
      <c r="Y85" s="214">
        <f t="shared" si="2"/>
        <v>554.72</v>
      </c>
      <c r="Z85" s="215">
        <f t="shared" si="0"/>
        <v>554.72</v>
      </c>
      <c r="AA85" s="189"/>
      <c r="AB85" s="186"/>
      <c r="AC85" s="186"/>
      <c r="AD85" s="186"/>
      <c r="AE85" s="186"/>
    </row>
    <row r="86" spans="1:31" ht="15.75" customHeight="1" x14ac:dyDescent="0.25">
      <c r="A86" s="202" t="s">
        <v>65</v>
      </c>
      <c r="B86" s="229" t="s">
        <v>65</v>
      </c>
      <c r="C86" s="237" t="s">
        <v>4623</v>
      </c>
      <c r="D86" s="225" t="s">
        <v>153</v>
      </c>
      <c r="E86" s="225" t="s">
        <v>83</v>
      </c>
      <c r="F86" s="225" t="s">
        <v>5475</v>
      </c>
      <c r="G86" s="231"/>
      <c r="H86" s="207" t="s">
        <v>67</v>
      </c>
      <c r="I86" s="141" t="s">
        <v>66</v>
      </c>
      <c r="J86" s="232" t="s">
        <v>155</v>
      </c>
      <c r="K86" s="208" t="s">
        <v>66</v>
      </c>
      <c r="L86" s="232" t="s">
        <v>5476</v>
      </c>
      <c r="M86" s="153" t="s">
        <v>5477</v>
      </c>
      <c r="N86" s="153" t="s">
        <v>5478</v>
      </c>
      <c r="O86" s="233"/>
      <c r="P86" s="211"/>
      <c r="Q86" s="212">
        <v>0</v>
      </c>
      <c r="R86" s="212">
        <v>0</v>
      </c>
      <c r="S86" s="213">
        <v>0</v>
      </c>
      <c r="T86" s="207">
        <v>8</v>
      </c>
      <c r="U86" s="211">
        <v>54.01</v>
      </c>
      <c r="V86" s="207">
        <v>7</v>
      </c>
      <c r="W86" s="211">
        <v>17.52</v>
      </c>
      <c r="X86" s="207">
        <f t="shared" si="3"/>
        <v>15</v>
      </c>
      <c r="Y86" s="214">
        <f t="shared" si="2"/>
        <v>554.72</v>
      </c>
      <c r="Z86" s="215">
        <f t="shared" si="0"/>
        <v>554.72</v>
      </c>
      <c r="AA86" s="189"/>
      <c r="AB86" s="186"/>
      <c r="AC86" s="186"/>
      <c r="AD86" s="186"/>
      <c r="AE86" s="186"/>
    </row>
    <row r="87" spans="1:31" ht="15.75" customHeight="1" x14ac:dyDescent="0.25">
      <c r="A87" s="202" t="s">
        <v>65</v>
      </c>
      <c r="B87" s="229" t="s">
        <v>65</v>
      </c>
      <c r="C87" s="237" t="s">
        <v>133</v>
      </c>
      <c r="D87" s="225" t="s">
        <v>134</v>
      </c>
      <c r="E87" s="225" t="s">
        <v>83</v>
      </c>
      <c r="F87" s="225" t="s">
        <v>5479</v>
      </c>
      <c r="G87" s="231"/>
      <c r="H87" s="207" t="s">
        <v>67</v>
      </c>
      <c r="I87" s="141" t="s">
        <v>66</v>
      </c>
      <c r="J87" s="232" t="s">
        <v>78</v>
      </c>
      <c r="K87" s="208" t="s">
        <v>66</v>
      </c>
      <c r="L87" s="232" t="s">
        <v>5480</v>
      </c>
      <c r="M87" s="153" t="s">
        <v>5481</v>
      </c>
      <c r="N87" s="153" t="s">
        <v>5482</v>
      </c>
      <c r="O87" s="233"/>
      <c r="P87" s="211"/>
      <c r="Q87" s="212">
        <v>0</v>
      </c>
      <c r="R87" s="212">
        <v>0</v>
      </c>
      <c r="S87" s="213">
        <v>0</v>
      </c>
      <c r="T87" s="207">
        <v>8</v>
      </c>
      <c r="U87" s="211">
        <v>54.01</v>
      </c>
      <c r="V87" s="207">
        <v>7</v>
      </c>
      <c r="W87" s="211">
        <v>17.52</v>
      </c>
      <c r="X87" s="207">
        <f t="shared" si="3"/>
        <v>15</v>
      </c>
      <c r="Y87" s="214">
        <f t="shared" si="2"/>
        <v>554.72</v>
      </c>
      <c r="Z87" s="215">
        <f t="shared" si="0"/>
        <v>554.72</v>
      </c>
      <c r="AA87" s="189"/>
      <c r="AB87" s="186"/>
      <c r="AC87" s="186"/>
      <c r="AD87" s="186"/>
      <c r="AE87" s="186"/>
    </row>
    <row r="88" spans="1:31" ht="15.75" customHeight="1" x14ac:dyDescent="0.25">
      <c r="A88" s="202" t="s">
        <v>65</v>
      </c>
      <c r="B88" s="229" t="s">
        <v>65</v>
      </c>
      <c r="C88" s="237" t="s">
        <v>164</v>
      </c>
      <c r="D88" s="225" t="s">
        <v>165</v>
      </c>
      <c r="E88" s="225" t="s">
        <v>83</v>
      </c>
      <c r="F88" s="225" t="s">
        <v>5483</v>
      </c>
      <c r="G88" s="231"/>
      <c r="H88" s="207" t="s">
        <v>67</v>
      </c>
      <c r="I88" s="141" t="s">
        <v>66</v>
      </c>
      <c r="J88" s="232" t="s">
        <v>167</v>
      </c>
      <c r="K88" s="208" t="s">
        <v>66</v>
      </c>
      <c r="L88" s="232" t="s">
        <v>5484</v>
      </c>
      <c r="M88" s="153" t="s">
        <v>5485</v>
      </c>
      <c r="N88" s="153" t="s">
        <v>5486</v>
      </c>
      <c r="O88" s="233"/>
      <c r="P88" s="211"/>
      <c r="Q88" s="212">
        <v>0</v>
      </c>
      <c r="R88" s="212">
        <v>0</v>
      </c>
      <c r="S88" s="213">
        <v>0</v>
      </c>
      <c r="T88" s="207">
        <v>8</v>
      </c>
      <c r="U88" s="211">
        <v>54.01</v>
      </c>
      <c r="V88" s="207">
        <v>7</v>
      </c>
      <c r="W88" s="211">
        <v>17.52</v>
      </c>
      <c r="X88" s="207">
        <f t="shared" si="3"/>
        <v>15</v>
      </c>
      <c r="Y88" s="214">
        <f t="shared" si="2"/>
        <v>554.72</v>
      </c>
      <c r="Z88" s="215">
        <f t="shared" si="0"/>
        <v>554.72</v>
      </c>
      <c r="AA88" s="189"/>
      <c r="AB88" s="186"/>
      <c r="AC88" s="186"/>
      <c r="AD88" s="186"/>
      <c r="AE88" s="186"/>
    </row>
    <row r="89" spans="1:31" ht="15.75" customHeight="1" x14ac:dyDescent="0.25">
      <c r="A89" s="202" t="s">
        <v>65</v>
      </c>
      <c r="B89" s="229" t="s">
        <v>65</v>
      </c>
      <c r="C89" s="237" t="s">
        <v>3469</v>
      </c>
      <c r="D89" s="225" t="s">
        <v>3470</v>
      </c>
      <c r="E89" s="225" t="s">
        <v>83</v>
      </c>
      <c r="F89" s="225" t="s">
        <v>3512</v>
      </c>
      <c r="G89" s="231"/>
      <c r="H89" s="207" t="s">
        <v>67</v>
      </c>
      <c r="I89" s="141" t="s">
        <v>66</v>
      </c>
      <c r="J89" s="232" t="s">
        <v>79</v>
      </c>
      <c r="K89" s="208" t="s">
        <v>66</v>
      </c>
      <c r="L89" s="232" t="s">
        <v>5487</v>
      </c>
      <c r="M89" s="153" t="s">
        <v>5485</v>
      </c>
      <c r="N89" s="153" t="s">
        <v>5486</v>
      </c>
      <c r="O89" s="233"/>
      <c r="P89" s="211"/>
      <c r="Q89" s="212">
        <v>0</v>
      </c>
      <c r="R89" s="212">
        <v>0</v>
      </c>
      <c r="S89" s="213">
        <v>0</v>
      </c>
      <c r="T89" s="207">
        <v>8</v>
      </c>
      <c r="U89" s="211">
        <v>54.01</v>
      </c>
      <c r="V89" s="207">
        <v>7</v>
      </c>
      <c r="W89" s="211">
        <v>17.52</v>
      </c>
      <c r="X89" s="207">
        <f t="shared" si="3"/>
        <v>15</v>
      </c>
      <c r="Y89" s="214">
        <f t="shared" si="2"/>
        <v>554.72</v>
      </c>
      <c r="Z89" s="215">
        <f t="shared" si="0"/>
        <v>554.72</v>
      </c>
      <c r="AA89" s="189"/>
      <c r="AB89" s="186"/>
      <c r="AC89" s="186"/>
      <c r="AD89" s="186"/>
      <c r="AE89" s="186"/>
    </row>
    <row r="90" spans="1:31" ht="15.75" customHeight="1" x14ac:dyDescent="0.25">
      <c r="A90" s="202" t="s">
        <v>65</v>
      </c>
      <c r="B90" s="229" t="s">
        <v>65</v>
      </c>
      <c r="C90" s="237" t="s">
        <v>1690</v>
      </c>
      <c r="D90" s="225" t="s">
        <v>1691</v>
      </c>
      <c r="E90" s="225" t="s">
        <v>91</v>
      </c>
      <c r="F90" s="225" t="s">
        <v>4948</v>
      </c>
      <c r="G90" s="231"/>
      <c r="H90" s="207" t="s">
        <v>67</v>
      </c>
      <c r="I90" s="141" t="s">
        <v>66</v>
      </c>
      <c r="J90" s="232" t="s">
        <v>77</v>
      </c>
      <c r="K90" s="208" t="s">
        <v>66</v>
      </c>
      <c r="L90" s="232" t="s">
        <v>4949</v>
      </c>
      <c r="M90" s="153" t="s">
        <v>5488</v>
      </c>
      <c r="N90" s="153" t="s">
        <v>5489</v>
      </c>
      <c r="O90" s="233"/>
      <c r="P90" s="211"/>
      <c r="Q90" s="212">
        <v>0</v>
      </c>
      <c r="R90" s="212">
        <v>0</v>
      </c>
      <c r="S90" s="213">
        <v>0</v>
      </c>
      <c r="T90" s="207">
        <v>4</v>
      </c>
      <c r="U90" s="211">
        <v>54.01</v>
      </c>
      <c r="V90" s="207">
        <v>2</v>
      </c>
      <c r="W90" s="211">
        <v>17.52</v>
      </c>
      <c r="X90" s="207">
        <f t="shared" si="3"/>
        <v>6</v>
      </c>
      <c r="Y90" s="214">
        <f t="shared" si="2"/>
        <v>251.07999999999998</v>
      </c>
      <c r="Z90" s="215">
        <f t="shared" si="0"/>
        <v>251.07999999999998</v>
      </c>
      <c r="AA90" s="189"/>
      <c r="AB90" s="186"/>
      <c r="AC90" s="186"/>
      <c r="AD90" s="186"/>
      <c r="AE90" s="186"/>
    </row>
    <row r="91" spans="1:31" ht="15.75" customHeight="1" x14ac:dyDescent="0.25">
      <c r="A91" s="202" t="s">
        <v>65</v>
      </c>
      <c r="B91" s="229" t="s">
        <v>65</v>
      </c>
      <c r="C91" s="237" t="s">
        <v>1702</v>
      </c>
      <c r="D91" s="225" t="s">
        <v>1703</v>
      </c>
      <c r="E91" s="225" t="s">
        <v>147</v>
      </c>
      <c r="F91" s="225" t="s">
        <v>4952</v>
      </c>
      <c r="G91" s="231"/>
      <c r="H91" s="207" t="s">
        <v>67</v>
      </c>
      <c r="I91" s="141" t="s">
        <v>66</v>
      </c>
      <c r="J91" s="232" t="s">
        <v>77</v>
      </c>
      <c r="K91" s="208" t="s">
        <v>66</v>
      </c>
      <c r="L91" s="232" t="s">
        <v>2340</v>
      </c>
      <c r="M91" s="153" t="s">
        <v>5490</v>
      </c>
      <c r="N91" s="153" t="s">
        <v>5491</v>
      </c>
      <c r="O91" s="233"/>
      <c r="P91" s="211"/>
      <c r="Q91" s="212">
        <v>0</v>
      </c>
      <c r="R91" s="212">
        <v>0</v>
      </c>
      <c r="S91" s="213">
        <v>0</v>
      </c>
      <c r="T91" s="207">
        <v>4</v>
      </c>
      <c r="U91" s="211">
        <v>54.01</v>
      </c>
      <c r="V91" s="207">
        <v>2</v>
      </c>
      <c r="W91" s="211">
        <v>17.52</v>
      </c>
      <c r="X91" s="207">
        <f t="shared" si="3"/>
        <v>6</v>
      </c>
      <c r="Y91" s="214">
        <f t="shared" si="2"/>
        <v>251.07999999999998</v>
      </c>
      <c r="Z91" s="215">
        <f t="shared" si="0"/>
        <v>251.07999999999998</v>
      </c>
      <c r="AA91" s="189"/>
      <c r="AB91" s="186"/>
      <c r="AC91" s="186"/>
      <c r="AD91" s="186"/>
      <c r="AE91" s="186"/>
    </row>
    <row r="92" spans="1:31" ht="15.75" customHeight="1" x14ac:dyDescent="0.25">
      <c r="A92" s="202" t="s">
        <v>65</v>
      </c>
      <c r="B92" s="229" t="s">
        <v>65</v>
      </c>
      <c r="C92" s="237" t="s">
        <v>159</v>
      </c>
      <c r="D92" s="225" t="s">
        <v>160</v>
      </c>
      <c r="E92" s="225" t="s">
        <v>91</v>
      </c>
      <c r="F92" s="225" t="s">
        <v>3497</v>
      </c>
      <c r="G92" s="231"/>
      <c r="H92" s="207" t="s">
        <v>67</v>
      </c>
      <c r="I92" s="141" t="s">
        <v>66</v>
      </c>
      <c r="J92" s="232" t="s">
        <v>5492</v>
      </c>
      <c r="K92" s="208" t="s">
        <v>66</v>
      </c>
      <c r="L92" s="232" t="s">
        <v>5493</v>
      </c>
      <c r="M92" s="153" t="s">
        <v>5494</v>
      </c>
      <c r="N92" s="153" t="s">
        <v>5494</v>
      </c>
      <c r="O92" s="233"/>
      <c r="P92" s="211"/>
      <c r="Q92" s="212">
        <v>0</v>
      </c>
      <c r="R92" s="212">
        <v>0</v>
      </c>
      <c r="S92" s="213">
        <v>0</v>
      </c>
      <c r="T92" s="207">
        <v>4</v>
      </c>
      <c r="U92" s="211">
        <v>54.01</v>
      </c>
      <c r="V92" s="207">
        <v>2</v>
      </c>
      <c r="W92" s="211">
        <v>17.52</v>
      </c>
      <c r="X92" s="207">
        <f t="shared" si="3"/>
        <v>6</v>
      </c>
      <c r="Y92" s="214">
        <f t="shared" si="2"/>
        <v>251.07999999999998</v>
      </c>
      <c r="Z92" s="215">
        <f t="shared" si="0"/>
        <v>251.07999999999998</v>
      </c>
      <c r="AA92" s="189"/>
      <c r="AB92" s="186"/>
      <c r="AC92" s="186"/>
      <c r="AD92" s="186"/>
      <c r="AE92" s="186"/>
    </row>
    <row r="93" spans="1:31" ht="15.75" customHeight="1" x14ac:dyDescent="0.25">
      <c r="A93" s="202" t="s">
        <v>65</v>
      </c>
      <c r="B93" s="229" t="s">
        <v>65</v>
      </c>
      <c r="C93" s="237" t="s">
        <v>1727</v>
      </c>
      <c r="D93" s="225" t="s">
        <v>1728</v>
      </c>
      <c r="E93" s="225" t="s">
        <v>91</v>
      </c>
      <c r="F93" s="225" t="s">
        <v>3497</v>
      </c>
      <c r="G93" s="231"/>
      <c r="H93" s="207" t="s">
        <v>67</v>
      </c>
      <c r="I93" s="141" t="s">
        <v>66</v>
      </c>
      <c r="J93" s="232" t="s">
        <v>5492</v>
      </c>
      <c r="K93" s="208" t="s">
        <v>66</v>
      </c>
      <c r="L93" s="232" t="s">
        <v>2326</v>
      </c>
      <c r="M93" s="153" t="s">
        <v>5494</v>
      </c>
      <c r="N93" s="153" t="s">
        <v>5494</v>
      </c>
      <c r="O93" s="233"/>
      <c r="P93" s="211"/>
      <c r="Q93" s="212">
        <v>0</v>
      </c>
      <c r="R93" s="212">
        <v>0</v>
      </c>
      <c r="S93" s="213">
        <v>0</v>
      </c>
      <c r="T93" s="207">
        <v>4</v>
      </c>
      <c r="U93" s="211">
        <v>54.01</v>
      </c>
      <c r="V93" s="207">
        <v>2</v>
      </c>
      <c r="W93" s="211">
        <v>17.52</v>
      </c>
      <c r="X93" s="207">
        <f t="shared" si="3"/>
        <v>6</v>
      </c>
      <c r="Y93" s="214">
        <f t="shared" si="2"/>
        <v>251.07999999999998</v>
      </c>
      <c r="Z93" s="215">
        <f t="shared" si="0"/>
        <v>251.07999999999998</v>
      </c>
      <c r="AA93" s="189"/>
      <c r="AB93" s="186"/>
      <c r="AC93" s="186"/>
      <c r="AD93" s="186"/>
      <c r="AE93" s="186"/>
    </row>
    <row r="94" spans="1:31" ht="15.75" customHeight="1" x14ac:dyDescent="0.25">
      <c r="A94" s="202" t="s">
        <v>65</v>
      </c>
      <c r="B94" s="229" t="s">
        <v>65</v>
      </c>
      <c r="C94" s="237" t="s">
        <v>2328</v>
      </c>
      <c r="D94" s="225" t="s">
        <v>1730</v>
      </c>
      <c r="E94" s="225" t="s">
        <v>147</v>
      </c>
      <c r="F94" s="225" t="s">
        <v>3497</v>
      </c>
      <c r="G94" s="231"/>
      <c r="H94" s="207" t="s">
        <v>67</v>
      </c>
      <c r="I94" s="141" t="s">
        <v>66</v>
      </c>
      <c r="J94" s="232" t="s">
        <v>5492</v>
      </c>
      <c r="K94" s="208" t="s">
        <v>66</v>
      </c>
      <c r="L94" s="232" t="s">
        <v>5495</v>
      </c>
      <c r="M94" s="153" t="s">
        <v>5494</v>
      </c>
      <c r="N94" s="153" t="s">
        <v>5494</v>
      </c>
      <c r="O94" s="233"/>
      <c r="P94" s="211"/>
      <c r="Q94" s="212">
        <v>0</v>
      </c>
      <c r="R94" s="212">
        <v>0</v>
      </c>
      <c r="S94" s="213">
        <v>0</v>
      </c>
      <c r="T94" s="207">
        <v>4</v>
      </c>
      <c r="U94" s="211">
        <v>54.01</v>
      </c>
      <c r="V94" s="207">
        <v>2</v>
      </c>
      <c r="W94" s="211">
        <v>17.52</v>
      </c>
      <c r="X94" s="207">
        <f t="shared" si="3"/>
        <v>6</v>
      </c>
      <c r="Y94" s="214">
        <f t="shared" si="2"/>
        <v>251.07999999999998</v>
      </c>
      <c r="Z94" s="215">
        <f t="shared" si="0"/>
        <v>251.07999999999998</v>
      </c>
      <c r="AA94" s="189"/>
      <c r="AB94" s="186"/>
      <c r="AC94" s="186"/>
      <c r="AD94" s="186"/>
      <c r="AE94" s="186"/>
    </row>
    <row r="95" spans="1:31" ht="15.75" customHeight="1" x14ac:dyDescent="0.25">
      <c r="A95" s="202" t="s">
        <v>65</v>
      </c>
      <c r="B95" s="229" t="s">
        <v>65</v>
      </c>
      <c r="C95" s="237" t="s">
        <v>1697</v>
      </c>
      <c r="D95" s="225" t="s">
        <v>1698</v>
      </c>
      <c r="E95" s="225" t="s">
        <v>91</v>
      </c>
      <c r="F95" s="225" t="s">
        <v>3497</v>
      </c>
      <c r="G95" s="231"/>
      <c r="H95" s="207" t="s">
        <v>67</v>
      </c>
      <c r="I95" s="141" t="s">
        <v>66</v>
      </c>
      <c r="J95" s="232" t="s">
        <v>78</v>
      </c>
      <c r="K95" s="208" t="s">
        <v>66</v>
      </c>
      <c r="L95" s="232" t="s">
        <v>5496</v>
      </c>
      <c r="M95" s="153" t="s">
        <v>5497</v>
      </c>
      <c r="N95" s="153" t="s">
        <v>5498</v>
      </c>
      <c r="O95" s="233"/>
      <c r="P95" s="211"/>
      <c r="Q95" s="212">
        <v>0</v>
      </c>
      <c r="R95" s="212">
        <v>0</v>
      </c>
      <c r="S95" s="213">
        <v>0</v>
      </c>
      <c r="T95" s="207">
        <v>4</v>
      </c>
      <c r="U95" s="211">
        <v>54.01</v>
      </c>
      <c r="V95" s="207">
        <v>2</v>
      </c>
      <c r="W95" s="211">
        <v>17.52</v>
      </c>
      <c r="X95" s="207">
        <f t="shared" si="3"/>
        <v>6</v>
      </c>
      <c r="Y95" s="214">
        <f t="shared" si="2"/>
        <v>251.07999999999998</v>
      </c>
      <c r="Z95" s="215">
        <f t="shared" si="0"/>
        <v>251.07999999999998</v>
      </c>
      <c r="AA95" s="189"/>
      <c r="AB95" s="186"/>
      <c r="AC95" s="186"/>
      <c r="AD95" s="186"/>
      <c r="AE95" s="186"/>
    </row>
    <row r="96" spans="1:31" ht="15.75" customHeight="1" x14ac:dyDescent="0.25">
      <c r="A96" s="202" t="s">
        <v>65</v>
      </c>
      <c r="B96" s="229" t="s">
        <v>65</v>
      </c>
      <c r="C96" s="237" t="s">
        <v>1665</v>
      </c>
      <c r="D96" s="225">
        <v>937</v>
      </c>
      <c r="E96" s="225" t="s">
        <v>1666</v>
      </c>
      <c r="F96" s="225" t="s">
        <v>3497</v>
      </c>
      <c r="G96" s="231"/>
      <c r="H96" s="207" t="s">
        <v>67</v>
      </c>
      <c r="I96" s="141" t="s">
        <v>66</v>
      </c>
      <c r="J96" s="232" t="s">
        <v>447</v>
      </c>
      <c r="K96" s="208" t="s">
        <v>66</v>
      </c>
      <c r="L96" s="232" t="s">
        <v>5499</v>
      </c>
      <c r="M96" s="153" t="s">
        <v>5500</v>
      </c>
      <c r="N96" s="153" t="s">
        <v>5501</v>
      </c>
      <c r="O96" s="233"/>
      <c r="P96" s="211"/>
      <c r="Q96" s="212">
        <v>0</v>
      </c>
      <c r="R96" s="212">
        <v>0</v>
      </c>
      <c r="S96" s="213">
        <v>0</v>
      </c>
      <c r="T96" s="207">
        <v>4</v>
      </c>
      <c r="U96" s="211">
        <v>54.01</v>
      </c>
      <c r="V96" s="207">
        <v>2</v>
      </c>
      <c r="W96" s="211">
        <v>17.52</v>
      </c>
      <c r="X96" s="207">
        <f t="shared" si="3"/>
        <v>6</v>
      </c>
      <c r="Y96" s="214">
        <f t="shared" si="2"/>
        <v>251.07999999999998</v>
      </c>
      <c r="Z96" s="215">
        <f t="shared" si="0"/>
        <v>251.07999999999998</v>
      </c>
      <c r="AA96" s="189"/>
      <c r="AB96" s="186"/>
      <c r="AC96" s="186"/>
      <c r="AD96" s="186"/>
      <c r="AE96" s="186"/>
    </row>
    <row r="97" spans="1:31" ht="15.75" customHeight="1" x14ac:dyDescent="0.25">
      <c r="A97" s="202" t="s">
        <v>65</v>
      </c>
      <c r="B97" s="229" t="s">
        <v>65</v>
      </c>
      <c r="C97" s="237" t="s">
        <v>2308</v>
      </c>
      <c r="D97" s="225" t="s">
        <v>445</v>
      </c>
      <c r="E97" s="225" t="s">
        <v>91</v>
      </c>
      <c r="F97" s="158" t="s">
        <v>5502</v>
      </c>
      <c r="G97" s="231"/>
      <c r="H97" s="207" t="s">
        <v>67</v>
      </c>
      <c r="I97" s="141" t="s">
        <v>66</v>
      </c>
      <c r="J97" s="232" t="s">
        <v>447</v>
      </c>
      <c r="K97" s="208" t="s">
        <v>66</v>
      </c>
      <c r="L97" s="232" t="s">
        <v>5503</v>
      </c>
      <c r="M97" s="153" t="s">
        <v>5504</v>
      </c>
      <c r="N97" s="153" t="s">
        <v>5505</v>
      </c>
      <c r="O97" s="233"/>
      <c r="P97" s="211"/>
      <c r="Q97" s="212">
        <v>0</v>
      </c>
      <c r="R97" s="212">
        <v>0</v>
      </c>
      <c r="S97" s="213">
        <v>0</v>
      </c>
      <c r="T97" s="207">
        <v>4</v>
      </c>
      <c r="U97" s="211">
        <v>54.01</v>
      </c>
      <c r="V97" s="207">
        <v>2</v>
      </c>
      <c r="W97" s="211">
        <v>17.52</v>
      </c>
      <c r="X97" s="207">
        <f t="shared" si="3"/>
        <v>6</v>
      </c>
      <c r="Y97" s="214">
        <f t="shared" si="2"/>
        <v>251.07999999999998</v>
      </c>
      <c r="Z97" s="215">
        <f t="shared" si="0"/>
        <v>251.07999999999998</v>
      </c>
      <c r="AA97" s="189"/>
      <c r="AB97" s="186"/>
      <c r="AC97" s="186"/>
      <c r="AD97" s="186"/>
      <c r="AE97" s="186"/>
    </row>
    <row r="98" spans="1:31" ht="15.75" customHeight="1" x14ac:dyDescent="0.25">
      <c r="A98" s="202" t="s">
        <v>65</v>
      </c>
      <c r="B98" s="229" t="s">
        <v>65</v>
      </c>
      <c r="C98" s="237" t="s">
        <v>1656</v>
      </c>
      <c r="D98" s="225" t="s">
        <v>1657</v>
      </c>
      <c r="E98" s="225" t="s">
        <v>91</v>
      </c>
      <c r="F98" s="225" t="s">
        <v>3497</v>
      </c>
      <c r="G98" s="231"/>
      <c r="H98" s="207" t="s">
        <v>67</v>
      </c>
      <c r="I98" s="141" t="s">
        <v>66</v>
      </c>
      <c r="J98" s="232" t="s">
        <v>79</v>
      </c>
      <c r="K98" s="208" t="s">
        <v>66</v>
      </c>
      <c r="L98" s="232" t="s">
        <v>2333</v>
      </c>
      <c r="M98" s="153" t="s">
        <v>5506</v>
      </c>
      <c r="N98" s="153" t="s">
        <v>5507</v>
      </c>
      <c r="O98" s="233"/>
      <c r="P98" s="211"/>
      <c r="Q98" s="212">
        <v>0</v>
      </c>
      <c r="R98" s="212">
        <v>0</v>
      </c>
      <c r="S98" s="213">
        <v>0</v>
      </c>
      <c r="T98" s="207">
        <v>4</v>
      </c>
      <c r="U98" s="211">
        <v>54.01</v>
      </c>
      <c r="V98" s="207">
        <v>2</v>
      </c>
      <c r="W98" s="211">
        <v>17.52</v>
      </c>
      <c r="X98" s="207">
        <f t="shared" si="3"/>
        <v>6</v>
      </c>
      <c r="Y98" s="214">
        <f t="shared" si="2"/>
        <v>251.07999999999998</v>
      </c>
      <c r="Z98" s="215">
        <f t="shared" si="0"/>
        <v>251.07999999999998</v>
      </c>
      <c r="AA98" s="189"/>
      <c r="AB98" s="186"/>
      <c r="AC98" s="186"/>
      <c r="AD98" s="186"/>
      <c r="AE98" s="186"/>
    </row>
    <row r="99" spans="1:31" ht="15.75" customHeight="1" x14ac:dyDescent="0.25">
      <c r="A99" s="202" t="s">
        <v>65</v>
      </c>
      <c r="B99" s="229" t="s">
        <v>65</v>
      </c>
      <c r="C99" s="237" t="s">
        <v>1718</v>
      </c>
      <c r="D99" s="225" t="s">
        <v>2324</v>
      </c>
      <c r="E99" s="225" t="s">
        <v>91</v>
      </c>
      <c r="F99" s="225" t="s">
        <v>4968</v>
      </c>
      <c r="G99" s="231"/>
      <c r="H99" s="207" t="s">
        <v>67</v>
      </c>
      <c r="I99" s="141" t="s">
        <v>66</v>
      </c>
      <c r="J99" s="232" t="s">
        <v>1720</v>
      </c>
      <c r="K99" s="208" t="s">
        <v>66</v>
      </c>
      <c r="L99" s="232" t="s">
        <v>4666</v>
      </c>
      <c r="M99" s="153" t="s">
        <v>5508</v>
      </c>
      <c r="N99" s="153" t="s">
        <v>5509</v>
      </c>
      <c r="O99" s="233"/>
      <c r="P99" s="211"/>
      <c r="Q99" s="212">
        <v>0</v>
      </c>
      <c r="R99" s="212">
        <v>0</v>
      </c>
      <c r="S99" s="213">
        <v>0</v>
      </c>
      <c r="T99" s="207">
        <v>8</v>
      </c>
      <c r="U99" s="211">
        <v>54.01</v>
      </c>
      <c r="V99" s="207">
        <v>2</v>
      </c>
      <c r="W99" s="211">
        <v>17.52</v>
      </c>
      <c r="X99" s="207">
        <f t="shared" si="3"/>
        <v>10</v>
      </c>
      <c r="Y99" s="214">
        <f t="shared" si="2"/>
        <v>467.12</v>
      </c>
      <c r="Z99" s="215">
        <f t="shared" si="0"/>
        <v>467.12</v>
      </c>
      <c r="AA99" s="189"/>
      <c r="AB99" s="186"/>
      <c r="AC99" s="186"/>
      <c r="AD99" s="186"/>
      <c r="AE99" s="186"/>
    </row>
    <row r="100" spans="1:31" ht="15.75" customHeight="1" x14ac:dyDescent="0.25">
      <c r="A100" s="202" t="s">
        <v>65</v>
      </c>
      <c r="B100" s="229" t="s">
        <v>65</v>
      </c>
      <c r="C100" s="237" t="s">
        <v>3494</v>
      </c>
      <c r="D100" s="158">
        <v>56</v>
      </c>
      <c r="E100" s="225" t="s">
        <v>91</v>
      </c>
      <c r="F100" s="225" t="s">
        <v>4968</v>
      </c>
      <c r="G100" s="231"/>
      <c r="H100" s="207" t="s">
        <v>67</v>
      </c>
      <c r="I100" s="141" t="s">
        <v>66</v>
      </c>
      <c r="J100" s="232" t="s">
        <v>1720</v>
      </c>
      <c r="K100" s="208" t="s">
        <v>66</v>
      </c>
      <c r="L100" s="232" t="s">
        <v>4666</v>
      </c>
      <c r="M100" s="153" t="s">
        <v>5494</v>
      </c>
      <c r="N100" s="153" t="s">
        <v>5494</v>
      </c>
      <c r="O100" s="233"/>
      <c r="P100" s="211"/>
      <c r="Q100" s="212">
        <v>0</v>
      </c>
      <c r="R100" s="212">
        <v>0</v>
      </c>
      <c r="S100" s="213">
        <v>0</v>
      </c>
      <c r="T100" s="207">
        <v>4</v>
      </c>
      <c r="U100" s="211">
        <v>54.01</v>
      </c>
      <c r="V100" s="207">
        <v>2</v>
      </c>
      <c r="W100" s="211">
        <v>17.52</v>
      </c>
      <c r="X100" s="207">
        <f t="shared" si="3"/>
        <v>6</v>
      </c>
      <c r="Y100" s="214">
        <f t="shared" si="2"/>
        <v>251.07999999999998</v>
      </c>
      <c r="Z100" s="215">
        <f t="shared" si="0"/>
        <v>251.07999999999998</v>
      </c>
      <c r="AA100" s="189"/>
      <c r="AB100" s="186"/>
      <c r="AC100" s="186"/>
      <c r="AD100" s="186"/>
      <c r="AE100" s="186"/>
    </row>
    <row r="101" spans="1:31" ht="15.75" customHeight="1" x14ac:dyDescent="0.25">
      <c r="A101" s="202" t="s">
        <v>65</v>
      </c>
      <c r="B101" s="229" t="s">
        <v>65</v>
      </c>
      <c r="C101" s="237" t="s">
        <v>1716</v>
      </c>
      <c r="D101" s="225" t="s">
        <v>1717</v>
      </c>
      <c r="E101" s="225" t="s">
        <v>91</v>
      </c>
      <c r="F101" s="225" t="s">
        <v>4968</v>
      </c>
      <c r="G101" s="231"/>
      <c r="H101" s="207" t="s">
        <v>67</v>
      </c>
      <c r="I101" s="141" t="s">
        <v>66</v>
      </c>
      <c r="J101" s="232" t="s">
        <v>167</v>
      </c>
      <c r="K101" s="208" t="s">
        <v>66</v>
      </c>
      <c r="L101" s="232" t="s">
        <v>4666</v>
      </c>
      <c r="M101" s="153" t="s">
        <v>5494</v>
      </c>
      <c r="N101" s="153" t="s">
        <v>5494</v>
      </c>
      <c r="O101" s="233"/>
      <c r="P101" s="211"/>
      <c r="Q101" s="212">
        <v>0</v>
      </c>
      <c r="R101" s="212">
        <v>0</v>
      </c>
      <c r="S101" s="213">
        <v>0</v>
      </c>
      <c r="T101" s="207">
        <v>4</v>
      </c>
      <c r="U101" s="211">
        <v>54.01</v>
      </c>
      <c r="V101" s="207">
        <v>2</v>
      </c>
      <c r="W101" s="211">
        <v>17.52</v>
      </c>
      <c r="X101" s="207">
        <f t="shared" si="3"/>
        <v>6</v>
      </c>
      <c r="Y101" s="214">
        <f t="shared" si="2"/>
        <v>251.07999999999998</v>
      </c>
      <c r="Z101" s="215">
        <f t="shared" si="0"/>
        <v>251.07999999999998</v>
      </c>
      <c r="AA101" s="189"/>
      <c r="AB101" s="186"/>
      <c r="AC101" s="186"/>
      <c r="AD101" s="186"/>
      <c r="AE101" s="186"/>
    </row>
    <row r="102" spans="1:31" ht="15.75" customHeight="1" x14ac:dyDescent="0.25">
      <c r="A102" s="202" t="s">
        <v>65</v>
      </c>
      <c r="B102" s="229" t="s">
        <v>65</v>
      </c>
      <c r="C102" s="237" t="s">
        <v>1711</v>
      </c>
      <c r="D102" s="225" t="s">
        <v>1712</v>
      </c>
      <c r="E102" s="225" t="s">
        <v>91</v>
      </c>
      <c r="F102" s="225" t="s">
        <v>4968</v>
      </c>
      <c r="G102" s="231"/>
      <c r="H102" s="207" t="s">
        <v>67</v>
      </c>
      <c r="I102" s="141" t="s">
        <v>66</v>
      </c>
      <c r="J102" s="232" t="s">
        <v>167</v>
      </c>
      <c r="K102" s="208" t="s">
        <v>66</v>
      </c>
      <c r="L102" s="232" t="s">
        <v>3075</v>
      </c>
      <c r="M102" s="153" t="s">
        <v>5510</v>
      </c>
      <c r="N102" s="153" t="s">
        <v>5510</v>
      </c>
      <c r="O102" s="233"/>
      <c r="P102" s="211"/>
      <c r="Q102" s="212">
        <v>0</v>
      </c>
      <c r="R102" s="212">
        <v>0</v>
      </c>
      <c r="S102" s="213">
        <v>0</v>
      </c>
      <c r="T102" s="207">
        <v>4</v>
      </c>
      <c r="U102" s="211">
        <v>54.01</v>
      </c>
      <c r="V102" s="207">
        <v>2</v>
      </c>
      <c r="W102" s="211">
        <v>17.52</v>
      </c>
      <c r="X102" s="207">
        <f t="shared" si="3"/>
        <v>6</v>
      </c>
      <c r="Y102" s="214">
        <f t="shared" si="2"/>
        <v>251.07999999999998</v>
      </c>
      <c r="Z102" s="215">
        <f t="shared" si="0"/>
        <v>251.07999999999998</v>
      </c>
      <c r="AA102" s="189"/>
      <c r="AB102" s="186"/>
      <c r="AC102" s="186"/>
      <c r="AD102" s="186"/>
      <c r="AE102" s="186"/>
    </row>
    <row r="103" spans="1:31" ht="15.75" customHeight="1" x14ac:dyDescent="0.25">
      <c r="A103" s="202" t="s">
        <v>65</v>
      </c>
      <c r="B103" s="229" t="s">
        <v>65</v>
      </c>
      <c r="C103" s="237" t="s">
        <v>1682</v>
      </c>
      <c r="D103" s="225" t="s">
        <v>1683</v>
      </c>
      <c r="E103" s="225" t="s">
        <v>91</v>
      </c>
      <c r="F103" s="225" t="s">
        <v>4968</v>
      </c>
      <c r="G103" s="231"/>
      <c r="H103" s="207" t="s">
        <v>67</v>
      </c>
      <c r="I103" s="141" t="s">
        <v>66</v>
      </c>
      <c r="J103" s="232" t="s">
        <v>155</v>
      </c>
      <c r="K103" s="208" t="s">
        <v>66</v>
      </c>
      <c r="L103" s="232" t="s">
        <v>5511</v>
      </c>
      <c r="M103" s="153" t="s">
        <v>5512</v>
      </c>
      <c r="N103" s="153" t="s">
        <v>5513</v>
      </c>
      <c r="O103" s="233"/>
      <c r="P103" s="211"/>
      <c r="Q103" s="212">
        <v>0</v>
      </c>
      <c r="R103" s="212">
        <v>0</v>
      </c>
      <c r="S103" s="213">
        <v>0</v>
      </c>
      <c r="T103" s="207">
        <v>4</v>
      </c>
      <c r="U103" s="211">
        <v>54.01</v>
      </c>
      <c r="V103" s="207">
        <v>2</v>
      </c>
      <c r="W103" s="211">
        <v>17.52</v>
      </c>
      <c r="X103" s="207">
        <f t="shared" si="3"/>
        <v>6</v>
      </c>
      <c r="Y103" s="214">
        <f t="shared" si="2"/>
        <v>251.07999999999998</v>
      </c>
      <c r="Z103" s="215">
        <f t="shared" si="0"/>
        <v>251.07999999999998</v>
      </c>
      <c r="AA103" s="189"/>
      <c r="AB103" s="186"/>
      <c r="AC103" s="186"/>
      <c r="AD103" s="186"/>
      <c r="AE103" s="186"/>
    </row>
    <row r="104" spans="1:31" ht="15.75" customHeight="1" x14ac:dyDescent="0.25">
      <c r="A104" s="202" t="s">
        <v>65</v>
      </c>
      <c r="B104" s="229" t="s">
        <v>65</v>
      </c>
      <c r="C104" s="237" t="s">
        <v>450</v>
      </c>
      <c r="D104" s="225" t="s">
        <v>451</v>
      </c>
      <c r="E104" s="225" t="s">
        <v>91</v>
      </c>
      <c r="F104" s="225" t="s">
        <v>3500</v>
      </c>
      <c r="G104" s="231"/>
      <c r="H104" s="207" t="s">
        <v>67</v>
      </c>
      <c r="I104" s="141" t="s">
        <v>66</v>
      </c>
      <c r="J104" s="232" t="s">
        <v>452</v>
      </c>
      <c r="K104" s="208" t="s">
        <v>66</v>
      </c>
      <c r="L104" s="232" t="s">
        <v>5514</v>
      </c>
      <c r="M104" s="153" t="s">
        <v>5515</v>
      </c>
      <c r="N104" s="153" t="s">
        <v>5516</v>
      </c>
      <c r="O104" s="233"/>
      <c r="P104" s="211"/>
      <c r="Q104" s="212">
        <v>0</v>
      </c>
      <c r="R104" s="212">
        <v>0</v>
      </c>
      <c r="S104" s="213">
        <v>0</v>
      </c>
      <c r="T104" s="207">
        <v>4</v>
      </c>
      <c r="U104" s="211">
        <v>54.01</v>
      </c>
      <c r="V104" s="207">
        <v>2</v>
      </c>
      <c r="W104" s="211">
        <v>17.52</v>
      </c>
      <c r="X104" s="207">
        <f t="shared" si="3"/>
        <v>6</v>
      </c>
      <c r="Y104" s="214">
        <f t="shared" si="2"/>
        <v>251.07999999999998</v>
      </c>
      <c r="Z104" s="215">
        <f t="shared" si="0"/>
        <v>251.07999999999998</v>
      </c>
      <c r="AA104" s="189"/>
      <c r="AB104" s="186"/>
      <c r="AC104" s="186"/>
      <c r="AD104" s="186"/>
      <c r="AE104" s="186"/>
    </row>
    <row r="105" spans="1:31" ht="15.75" customHeight="1" x14ac:dyDescent="0.25">
      <c r="A105" s="202" t="s">
        <v>65</v>
      </c>
      <c r="B105" s="229" t="s">
        <v>65</v>
      </c>
      <c r="C105" s="237" t="s">
        <v>2346</v>
      </c>
      <c r="D105" s="225">
        <v>3773</v>
      </c>
      <c r="E105" s="225" t="s">
        <v>91</v>
      </c>
      <c r="F105" s="225" t="s">
        <v>4978</v>
      </c>
      <c r="G105" s="231"/>
      <c r="H105" s="207" t="s">
        <v>67</v>
      </c>
      <c r="I105" s="141" t="s">
        <v>66</v>
      </c>
      <c r="J105" s="232" t="s">
        <v>1705</v>
      </c>
      <c r="K105" s="208" t="s">
        <v>66</v>
      </c>
      <c r="L105" s="232" t="s">
        <v>1706</v>
      </c>
      <c r="M105" s="153" t="s">
        <v>5517</v>
      </c>
      <c r="N105" s="153" t="s">
        <v>5518</v>
      </c>
      <c r="O105" s="233"/>
      <c r="P105" s="211"/>
      <c r="Q105" s="212">
        <v>0</v>
      </c>
      <c r="R105" s="212">
        <v>0</v>
      </c>
      <c r="S105" s="213">
        <v>0</v>
      </c>
      <c r="T105" s="207">
        <v>4</v>
      </c>
      <c r="U105" s="211">
        <v>54.01</v>
      </c>
      <c r="V105" s="207">
        <v>2</v>
      </c>
      <c r="W105" s="211">
        <v>17.52</v>
      </c>
      <c r="X105" s="207">
        <f t="shared" si="3"/>
        <v>6</v>
      </c>
      <c r="Y105" s="214">
        <f t="shared" si="2"/>
        <v>251.07999999999998</v>
      </c>
      <c r="Z105" s="215">
        <f t="shared" si="0"/>
        <v>251.07999999999998</v>
      </c>
      <c r="AA105" s="189"/>
      <c r="AB105" s="186"/>
      <c r="AC105" s="186"/>
      <c r="AD105" s="186"/>
      <c r="AE105" s="186"/>
    </row>
    <row r="106" spans="1:31" ht="15.75" customHeight="1" x14ac:dyDescent="0.25">
      <c r="A106" s="202" t="s">
        <v>65</v>
      </c>
      <c r="B106" s="229" t="s">
        <v>65</v>
      </c>
      <c r="C106" s="237" t="s">
        <v>5519</v>
      </c>
      <c r="D106" s="225" t="s">
        <v>1672</v>
      </c>
      <c r="E106" s="225" t="s">
        <v>5520</v>
      </c>
      <c r="F106" s="225" t="s">
        <v>5521</v>
      </c>
      <c r="G106" s="231"/>
      <c r="H106" s="207" t="s">
        <v>67</v>
      </c>
      <c r="I106" s="141" t="s">
        <v>66</v>
      </c>
      <c r="J106" s="232" t="s">
        <v>167</v>
      </c>
      <c r="K106" s="208" t="s">
        <v>66</v>
      </c>
      <c r="L106" s="232" t="s">
        <v>5522</v>
      </c>
      <c r="M106" s="153" t="s">
        <v>5523</v>
      </c>
      <c r="N106" s="153" t="s">
        <v>5524</v>
      </c>
      <c r="O106" s="233"/>
      <c r="P106" s="211"/>
      <c r="Q106" s="212">
        <v>0</v>
      </c>
      <c r="R106" s="212">
        <v>0</v>
      </c>
      <c r="S106" s="213">
        <v>0</v>
      </c>
      <c r="T106" s="207">
        <v>6</v>
      </c>
      <c r="U106" s="211">
        <v>54.01</v>
      </c>
      <c r="V106" s="207">
        <v>2</v>
      </c>
      <c r="W106" s="211">
        <v>17.52</v>
      </c>
      <c r="X106" s="207">
        <f t="shared" si="3"/>
        <v>8</v>
      </c>
      <c r="Y106" s="214">
        <f t="shared" si="2"/>
        <v>359.1</v>
      </c>
      <c r="Z106" s="215">
        <f t="shared" si="0"/>
        <v>359.1</v>
      </c>
      <c r="AA106" s="189"/>
      <c r="AB106" s="186"/>
      <c r="AC106" s="186"/>
      <c r="AD106" s="186"/>
      <c r="AE106" s="186"/>
    </row>
    <row r="107" spans="1:31" ht="15.75" customHeight="1" x14ac:dyDescent="0.25">
      <c r="A107" s="202" t="s">
        <v>65</v>
      </c>
      <c r="B107" s="229" t="s">
        <v>65</v>
      </c>
      <c r="C107" s="237" t="s">
        <v>139</v>
      </c>
      <c r="D107" s="225" t="s">
        <v>140</v>
      </c>
      <c r="E107" s="225" t="s">
        <v>273</v>
      </c>
      <c r="F107" s="225" t="s">
        <v>5525</v>
      </c>
      <c r="G107" s="231"/>
      <c r="H107" s="207" t="s">
        <v>67</v>
      </c>
      <c r="I107" s="141" t="s">
        <v>66</v>
      </c>
      <c r="J107" s="232" t="s">
        <v>79</v>
      </c>
      <c r="K107" s="208" t="s">
        <v>66</v>
      </c>
      <c r="L107" s="232" t="s">
        <v>5526</v>
      </c>
      <c r="M107" s="153" t="s">
        <v>5527</v>
      </c>
      <c r="N107" s="153" t="s">
        <v>5528</v>
      </c>
      <c r="O107" s="233"/>
      <c r="P107" s="211"/>
      <c r="Q107" s="212">
        <v>0</v>
      </c>
      <c r="R107" s="212">
        <v>0</v>
      </c>
      <c r="S107" s="213">
        <v>0</v>
      </c>
      <c r="T107" s="207">
        <v>10</v>
      </c>
      <c r="U107" s="211">
        <v>54.01</v>
      </c>
      <c r="V107" s="207">
        <v>2</v>
      </c>
      <c r="W107" s="211">
        <v>17.52</v>
      </c>
      <c r="X107" s="207">
        <f t="shared" si="3"/>
        <v>12</v>
      </c>
      <c r="Y107" s="214">
        <f t="shared" si="2"/>
        <v>575.14</v>
      </c>
      <c r="Z107" s="215">
        <f t="shared" si="0"/>
        <v>575.14</v>
      </c>
      <c r="AA107" s="189"/>
      <c r="AB107" s="186"/>
      <c r="AC107" s="186"/>
      <c r="AD107" s="186"/>
      <c r="AE107" s="186"/>
    </row>
    <row r="108" spans="1:31" ht="15.75" customHeight="1" x14ac:dyDescent="0.25">
      <c r="A108" s="202" t="s">
        <v>65</v>
      </c>
      <c r="B108" s="229" t="s">
        <v>65</v>
      </c>
      <c r="C108" s="237" t="s">
        <v>3510</v>
      </c>
      <c r="D108" s="225" t="s">
        <v>3511</v>
      </c>
      <c r="E108" s="225" t="s">
        <v>273</v>
      </c>
      <c r="F108" s="225" t="s">
        <v>3512</v>
      </c>
      <c r="G108" s="231"/>
      <c r="H108" s="207" t="s">
        <v>67</v>
      </c>
      <c r="I108" s="141" t="s">
        <v>66</v>
      </c>
      <c r="J108" s="232" t="s">
        <v>79</v>
      </c>
      <c r="K108" s="208" t="s">
        <v>66</v>
      </c>
      <c r="L108" s="232" t="s">
        <v>5529</v>
      </c>
      <c r="M108" s="153" t="s">
        <v>5527</v>
      </c>
      <c r="N108" s="153" t="s">
        <v>5528</v>
      </c>
      <c r="O108" s="233"/>
      <c r="P108" s="211"/>
      <c r="Q108" s="212">
        <v>0</v>
      </c>
      <c r="R108" s="212">
        <v>0</v>
      </c>
      <c r="S108" s="213">
        <v>0</v>
      </c>
      <c r="T108" s="207">
        <v>10</v>
      </c>
      <c r="U108" s="211">
        <v>54.01</v>
      </c>
      <c r="V108" s="207">
        <v>2</v>
      </c>
      <c r="W108" s="211">
        <v>17.52</v>
      </c>
      <c r="X108" s="207">
        <f t="shared" si="3"/>
        <v>12</v>
      </c>
      <c r="Y108" s="214">
        <f t="shared" si="2"/>
        <v>575.14</v>
      </c>
      <c r="Z108" s="215">
        <f t="shared" si="0"/>
        <v>575.14</v>
      </c>
      <c r="AA108" s="189"/>
      <c r="AB108" s="186"/>
      <c r="AC108" s="186"/>
      <c r="AD108" s="186"/>
      <c r="AE108" s="186"/>
    </row>
    <row r="109" spans="1:31" ht="15.75" customHeight="1" x14ac:dyDescent="0.25">
      <c r="A109" s="202" t="s">
        <v>65</v>
      </c>
      <c r="B109" s="229" t="s">
        <v>65</v>
      </c>
      <c r="C109" s="238"/>
      <c r="D109" s="158"/>
      <c r="E109" s="158"/>
      <c r="F109" s="158"/>
      <c r="G109" s="231"/>
      <c r="H109" s="207"/>
      <c r="I109" s="141" t="s">
        <v>66</v>
      </c>
      <c r="J109" s="175"/>
      <c r="K109" s="208" t="s">
        <v>66</v>
      </c>
      <c r="L109" s="156"/>
      <c r="M109" s="153"/>
      <c r="N109" s="153"/>
      <c r="O109" s="233"/>
      <c r="P109" s="211"/>
      <c r="Q109" s="212">
        <v>0</v>
      </c>
      <c r="R109" s="212">
        <v>0</v>
      </c>
      <c r="S109" s="213">
        <v>0</v>
      </c>
      <c r="T109" s="207"/>
      <c r="U109" s="211">
        <v>54.01</v>
      </c>
      <c r="V109" s="207"/>
      <c r="W109" s="211">
        <v>17.52</v>
      </c>
      <c r="X109" s="207">
        <f t="shared" si="3"/>
        <v>0</v>
      </c>
      <c r="Y109" s="214">
        <f t="shared" si="2"/>
        <v>0</v>
      </c>
      <c r="Z109" s="215">
        <f t="shared" si="0"/>
        <v>0</v>
      </c>
      <c r="AA109" s="189"/>
      <c r="AB109" s="186"/>
      <c r="AC109" s="186"/>
      <c r="AD109" s="186"/>
      <c r="AE109" s="186"/>
    </row>
    <row r="110" spans="1:31" ht="15.75" customHeight="1" x14ac:dyDescent="0.25">
      <c r="A110" s="202" t="s">
        <v>65</v>
      </c>
      <c r="B110" s="229" t="s">
        <v>65</v>
      </c>
      <c r="C110" s="235"/>
      <c r="D110" s="160"/>
      <c r="E110" s="160"/>
      <c r="F110" s="160"/>
      <c r="G110" s="231"/>
      <c r="H110" s="207"/>
      <c r="I110" s="141" t="s">
        <v>66</v>
      </c>
      <c r="J110" s="232"/>
      <c r="K110" s="208" t="s">
        <v>66</v>
      </c>
      <c r="L110" s="236"/>
      <c r="M110" s="153"/>
      <c r="N110" s="153"/>
      <c r="O110" s="233"/>
      <c r="P110" s="211"/>
      <c r="Q110" s="212">
        <v>0</v>
      </c>
      <c r="R110" s="212">
        <v>0</v>
      </c>
      <c r="S110" s="213">
        <v>0</v>
      </c>
      <c r="T110" s="207"/>
      <c r="U110" s="211">
        <v>54.01</v>
      </c>
      <c r="V110" s="207"/>
      <c r="W110" s="211">
        <v>17.52</v>
      </c>
      <c r="X110" s="207">
        <f t="shared" si="3"/>
        <v>0</v>
      </c>
      <c r="Y110" s="214">
        <f t="shared" si="2"/>
        <v>0</v>
      </c>
      <c r="Z110" s="215">
        <f t="shared" si="0"/>
        <v>0</v>
      </c>
      <c r="AA110" s="189"/>
      <c r="AB110" s="186"/>
      <c r="AC110" s="186"/>
      <c r="AD110" s="186"/>
      <c r="AE110" s="186"/>
    </row>
    <row r="111" spans="1:31" ht="15.75" customHeight="1" x14ac:dyDescent="0.25">
      <c r="A111" s="202" t="s">
        <v>65</v>
      </c>
      <c r="B111" s="229" t="s">
        <v>65</v>
      </c>
      <c r="C111" s="238"/>
      <c r="D111" s="158"/>
      <c r="E111" s="158"/>
      <c r="F111" s="158"/>
      <c r="G111" s="231"/>
      <c r="H111" s="207"/>
      <c r="I111" s="141" t="s">
        <v>66</v>
      </c>
      <c r="J111" s="175"/>
      <c r="K111" s="208" t="s">
        <v>66</v>
      </c>
      <c r="L111" s="156"/>
      <c r="M111" s="153"/>
      <c r="N111" s="153"/>
      <c r="O111" s="233"/>
      <c r="P111" s="211"/>
      <c r="Q111" s="212">
        <v>0</v>
      </c>
      <c r="R111" s="212">
        <v>0</v>
      </c>
      <c r="S111" s="213">
        <v>0</v>
      </c>
      <c r="T111" s="207"/>
      <c r="U111" s="211">
        <v>54.01</v>
      </c>
      <c r="V111" s="207"/>
      <c r="W111" s="211">
        <v>17.52</v>
      </c>
      <c r="X111" s="207">
        <f t="shared" si="3"/>
        <v>0</v>
      </c>
      <c r="Y111" s="214">
        <f t="shared" si="2"/>
        <v>0</v>
      </c>
      <c r="Z111" s="215">
        <f t="shared" si="0"/>
        <v>0</v>
      </c>
      <c r="AA111" s="189"/>
      <c r="AB111" s="186"/>
      <c r="AC111" s="186"/>
      <c r="AD111" s="186"/>
      <c r="AE111" s="186"/>
    </row>
    <row r="112" spans="1:31" ht="15.75" customHeight="1" x14ac:dyDescent="0.25">
      <c r="A112" s="202" t="s">
        <v>65</v>
      </c>
      <c r="B112" s="229" t="s">
        <v>65</v>
      </c>
      <c r="C112" s="237" t="s">
        <v>613</v>
      </c>
      <c r="D112" s="225" t="s">
        <v>614</v>
      </c>
      <c r="E112" s="225" t="s">
        <v>4382</v>
      </c>
      <c r="F112" s="225" t="s">
        <v>4762</v>
      </c>
      <c r="G112" s="231"/>
      <c r="H112" s="207" t="s">
        <v>67</v>
      </c>
      <c r="I112" s="141" t="s">
        <v>66</v>
      </c>
      <c r="J112" s="232" t="s">
        <v>461</v>
      </c>
      <c r="K112" s="208" t="s">
        <v>66</v>
      </c>
      <c r="L112" s="232" t="s">
        <v>5530</v>
      </c>
      <c r="M112" s="153" t="s">
        <v>5531</v>
      </c>
      <c r="N112" s="153" t="s">
        <v>5532</v>
      </c>
      <c r="O112" s="233"/>
      <c r="P112" s="211"/>
      <c r="Q112" s="212">
        <v>0</v>
      </c>
      <c r="R112" s="212">
        <v>0</v>
      </c>
      <c r="S112" s="213">
        <v>0</v>
      </c>
      <c r="T112" s="207">
        <v>14</v>
      </c>
      <c r="U112" s="211">
        <v>54.01</v>
      </c>
      <c r="V112" s="207">
        <v>3</v>
      </c>
      <c r="W112" s="211">
        <v>17.52</v>
      </c>
      <c r="X112" s="207">
        <f t="shared" si="3"/>
        <v>17</v>
      </c>
      <c r="Y112" s="214">
        <f t="shared" si="2"/>
        <v>808.7</v>
      </c>
      <c r="Z112" s="215">
        <f t="shared" si="0"/>
        <v>808.7</v>
      </c>
      <c r="AA112" s="189"/>
      <c r="AB112" s="186"/>
      <c r="AC112" s="186"/>
      <c r="AD112" s="186"/>
      <c r="AE112" s="186"/>
    </row>
    <row r="113" spans="1:31" ht="15.75" customHeight="1" x14ac:dyDescent="0.25">
      <c r="A113" s="202" t="s">
        <v>65</v>
      </c>
      <c r="B113" s="229" t="s">
        <v>65</v>
      </c>
      <c r="C113" s="237" t="s">
        <v>619</v>
      </c>
      <c r="D113" s="225" t="s">
        <v>620</v>
      </c>
      <c r="E113" s="225" t="s">
        <v>5533</v>
      </c>
      <c r="F113" s="225" t="s">
        <v>5534</v>
      </c>
      <c r="G113" s="231"/>
      <c r="H113" s="207" t="s">
        <v>67</v>
      </c>
      <c r="I113" s="141" t="s">
        <v>66</v>
      </c>
      <c r="J113" s="232" t="s">
        <v>461</v>
      </c>
      <c r="K113" s="208" t="s">
        <v>66</v>
      </c>
      <c r="L113" s="232" t="s">
        <v>5535</v>
      </c>
      <c r="M113" s="153" t="s">
        <v>5531</v>
      </c>
      <c r="N113" s="153" t="s">
        <v>5532</v>
      </c>
      <c r="O113" s="233"/>
      <c r="P113" s="211"/>
      <c r="Q113" s="212">
        <v>0</v>
      </c>
      <c r="R113" s="212">
        <v>0</v>
      </c>
      <c r="S113" s="213">
        <v>0</v>
      </c>
      <c r="T113" s="207">
        <v>14</v>
      </c>
      <c r="U113" s="211">
        <v>54.01</v>
      </c>
      <c r="V113" s="207">
        <v>3</v>
      </c>
      <c r="W113" s="211">
        <v>17.52</v>
      </c>
      <c r="X113" s="207">
        <f t="shared" si="3"/>
        <v>17</v>
      </c>
      <c r="Y113" s="214">
        <f t="shared" si="2"/>
        <v>808.7</v>
      </c>
      <c r="Z113" s="215">
        <f t="shared" si="0"/>
        <v>808.7</v>
      </c>
      <c r="AA113" s="189"/>
      <c r="AB113" s="186"/>
      <c r="AC113" s="186"/>
      <c r="AD113" s="186"/>
      <c r="AE113" s="186"/>
    </row>
    <row r="114" spans="1:31" ht="15.75" customHeight="1" x14ac:dyDescent="0.25">
      <c r="A114" s="202" t="s">
        <v>65</v>
      </c>
      <c r="B114" s="229" t="s">
        <v>65</v>
      </c>
      <c r="C114" s="237" t="s">
        <v>2969</v>
      </c>
      <c r="D114" s="225" t="s">
        <v>5536</v>
      </c>
      <c r="E114" s="225" t="s">
        <v>5533</v>
      </c>
      <c r="F114" s="225" t="s">
        <v>4770</v>
      </c>
      <c r="G114" s="231"/>
      <c r="H114" s="207" t="s">
        <v>67</v>
      </c>
      <c r="I114" s="141" t="s">
        <v>66</v>
      </c>
      <c r="J114" s="232" t="s">
        <v>461</v>
      </c>
      <c r="K114" s="208" t="s">
        <v>66</v>
      </c>
      <c r="L114" s="232" t="s">
        <v>5537</v>
      </c>
      <c r="M114" s="153" t="s">
        <v>5531</v>
      </c>
      <c r="N114" s="153" t="s">
        <v>5532</v>
      </c>
      <c r="O114" s="233"/>
      <c r="P114" s="211"/>
      <c r="Q114" s="212">
        <v>0</v>
      </c>
      <c r="R114" s="212">
        <v>0</v>
      </c>
      <c r="S114" s="213">
        <v>0</v>
      </c>
      <c r="T114" s="207">
        <v>14</v>
      </c>
      <c r="U114" s="211">
        <v>54.01</v>
      </c>
      <c r="V114" s="207">
        <v>3</v>
      </c>
      <c r="W114" s="211">
        <v>17.52</v>
      </c>
      <c r="X114" s="207">
        <f t="shared" si="3"/>
        <v>17</v>
      </c>
      <c r="Y114" s="214">
        <f t="shared" si="2"/>
        <v>808.7</v>
      </c>
      <c r="Z114" s="215">
        <f t="shared" si="0"/>
        <v>808.7</v>
      </c>
      <c r="AA114" s="189"/>
      <c r="AB114" s="186"/>
      <c r="AC114" s="186"/>
      <c r="AD114" s="186"/>
      <c r="AE114" s="186"/>
    </row>
    <row r="115" spans="1:31" ht="15.75" customHeight="1" x14ac:dyDescent="0.25">
      <c r="A115" s="202" t="s">
        <v>65</v>
      </c>
      <c r="B115" s="229" t="s">
        <v>65</v>
      </c>
      <c r="C115" s="237" t="s">
        <v>3760</v>
      </c>
      <c r="D115" s="225" t="s">
        <v>4393</v>
      </c>
      <c r="E115" s="225" t="s">
        <v>486</v>
      </c>
      <c r="F115" s="225" t="s">
        <v>5538</v>
      </c>
      <c r="G115" s="231"/>
      <c r="H115" s="207" t="s">
        <v>67</v>
      </c>
      <c r="I115" s="141" t="s">
        <v>66</v>
      </c>
      <c r="J115" s="232" t="s">
        <v>461</v>
      </c>
      <c r="K115" s="208" t="s">
        <v>66</v>
      </c>
      <c r="L115" s="232" t="s">
        <v>5539</v>
      </c>
      <c r="M115" s="153" t="s">
        <v>5531</v>
      </c>
      <c r="N115" s="153" t="s">
        <v>5532</v>
      </c>
      <c r="O115" s="233"/>
      <c r="P115" s="211"/>
      <c r="Q115" s="212">
        <v>0</v>
      </c>
      <c r="R115" s="212">
        <v>0</v>
      </c>
      <c r="S115" s="213">
        <v>0</v>
      </c>
      <c r="T115" s="207">
        <v>14</v>
      </c>
      <c r="U115" s="211">
        <v>54.01</v>
      </c>
      <c r="V115" s="207">
        <v>3</v>
      </c>
      <c r="W115" s="211">
        <v>17.52</v>
      </c>
      <c r="X115" s="207">
        <f t="shared" si="3"/>
        <v>17</v>
      </c>
      <c r="Y115" s="214">
        <f t="shared" si="2"/>
        <v>808.7</v>
      </c>
      <c r="Z115" s="215">
        <f t="shared" si="0"/>
        <v>808.7</v>
      </c>
      <c r="AA115" s="189"/>
      <c r="AB115" s="186"/>
      <c r="AC115" s="186"/>
      <c r="AD115" s="186"/>
      <c r="AE115" s="186"/>
    </row>
    <row r="116" spans="1:31" ht="15.75" customHeight="1" x14ac:dyDescent="0.25">
      <c r="A116" s="202" t="s">
        <v>65</v>
      </c>
      <c r="B116" s="229" t="s">
        <v>65</v>
      </c>
      <c r="C116" s="237" t="s">
        <v>633</v>
      </c>
      <c r="D116" s="225" t="s">
        <v>4396</v>
      </c>
      <c r="E116" s="225" t="s">
        <v>486</v>
      </c>
      <c r="F116" s="225" t="s">
        <v>5540</v>
      </c>
      <c r="G116" s="231"/>
      <c r="H116" s="207" t="s">
        <v>67</v>
      </c>
      <c r="I116" s="141" t="s">
        <v>66</v>
      </c>
      <c r="J116" s="232" t="s">
        <v>461</v>
      </c>
      <c r="K116" s="208" t="s">
        <v>66</v>
      </c>
      <c r="L116" s="232" t="s">
        <v>5539</v>
      </c>
      <c r="M116" s="153" t="s">
        <v>5531</v>
      </c>
      <c r="N116" s="153" t="s">
        <v>5532</v>
      </c>
      <c r="O116" s="233"/>
      <c r="P116" s="211"/>
      <c r="Q116" s="212">
        <v>0</v>
      </c>
      <c r="R116" s="212">
        <v>0</v>
      </c>
      <c r="S116" s="213">
        <v>0</v>
      </c>
      <c r="T116" s="207">
        <v>14</v>
      </c>
      <c r="U116" s="211">
        <v>54.01</v>
      </c>
      <c r="V116" s="207">
        <v>3</v>
      </c>
      <c r="W116" s="211">
        <v>17.52</v>
      </c>
      <c r="X116" s="207">
        <f t="shared" si="3"/>
        <v>17</v>
      </c>
      <c r="Y116" s="214">
        <f t="shared" si="2"/>
        <v>808.7</v>
      </c>
      <c r="Z116" s="215">
        <f t="shared" si="0"/>
        <v>808.7</v>
      </c>
      <c r="AA116" s="189"/>
      <c r="AB116" s="186"/>
      <c r="AC116" s="186"/>
      <c r="AD116" s="186"/>
      <c r="AE116" s="186"/>
    </row>
    <row r="117" spans="1:31" ht="15.75" customHeight="1" x14ac:dyDescent="0.25">
      <c r="A117" s="202" t="s">
        <v>65</v>
      </c>
      <c r="B117" s="229" t="s">
        <v>65</v>
      </c>
      <c r="C117" s="237" t="s">
        <v>2392</v>
      </c>
      <c r="D117" s="225" t="s">
        <v>5541</v>
      </c>
      <c r="E117" s="225" t="s">
        <v>5542</v>
      </c>
      <c r="F117" s="225" t="s">
        <v>5543</v>
      </c>
      <c r="G117" s="231"/>
      <c r="H117" s="207" t="s">
        <v>67</v>
      </c>
      <c r="I117" s="141" t="s">
        <v>66</v>
      </c>
      <c r="J117" s="232" t="s">
        <v>461</v>
      </c>
      <c r="K117" s="208" t="s">
        <v>66</v>
      </c>
      <c r="L117" s="232" t="s">
        <v>5539</v>
      </c>
      <c r="M117" s="153" t="s">
        <v>5531</v>
      </c>
      <c r="N117" s="153" t="s">
        <v>5532</v>
      </c>
      <c r="O117" s="233"/>
      <c r="P117" s="211"/>
      <c r="Q117" s="212">
        <v>0</v>
      </c>
      <c r="R117" s="212">
        <v>0</v>
      </c>
      <c r="S117" s="213">
        <v>0</v>
      </c>
      <c r="T117" s="207">
        <v>14</v>
      </c>
      <c r="U117" s="211">
        <v>54.01</v>
      </c>
      <c r="V117" s="207">
        <v>3</v>
      </c>
      <c r="W117" s="211">
        <v>17.52</v>
      </c>
      <c r="X117" s="207">
        <f t="shared" si="3"/>
        <v>17</v>
      </c>
      <c r="Y117" s="214">
        <f t="shared" si="2"/>
        <v>808.7</v>
      </c>
      <c r="Z117" s="215">
        <f t="shared" si="0"/>
        <v>808.7</v>
      </c>
      <c r="AA117" s="189"/>
      <c r="AB117" s="186"/>
      <c r="AC117" s="186"/>
      <c r="AD117" s="186"/>
      <c r="AE117" s="186"/>
    </row>
    <row r="118" spans="1:31" ht="15.75" customHeight="1" x14ac:dyDescent="0.25">
      <c r="A118" s="202" t="s">
        <v>65</v>
      </c>
      <c r="B118" s="229" t="s">
        <v>65</v>
      </c>
      <c r="C118" s="237" t="s">
        <v>639</v>
      </c>
      <c r="D118" s="225" t="s">
        <v>4404</v>
      </c>
      <c r="E118" s="225" t="s">
        <v>486</v>
      </c>
      <c r="F118" s="225" t="s">
        <v>5544</v>
      </c>
      <c r="G118" s="231"/>
      <c r="H118" s="207" t="s">
        <v>67</v>
      </c>
      <c r="I118" s="141" t="s">
        <v>66</v>
      </c>
      <c r="J118" s="232" t="s">
        <v>461</v>
      </c>
      <c r="K118" s="208" t="s">
        <v>66</v>
      </c>
      <c r="L118" s="232" t="s">
        <v>5545</v>
      </c>
      <c r="M118" s="153" t="s">
        <v>5546</v>
      </c>
      <c r="N118" s="153" t="s">
        <v>5547</v>
      </c>
      <c r="O118" s="233"/>
      <c r="P118" s="211"/>
      <c r="Q118" s="212">
        <v>0</v>
      </c>
      <c r="R118" s="212">
        <v>0</v>
      </c>
      <c r="S118" s="213">
        <v>0</v>
      </c>
      <c r="T118" s="207">
        <v>12</v>
      </c>
      <c r="U118" s="211">
        <v>54.01</v>
      </c>
      <c r="V118" s="207">
        <v>3</v>
      </c>
      <c r="W118" s="211">
        <v>17.52</v>
      </c>
      <c r="X118" s="207">
        <f t="shared" si="3"/>
        <v>15</v>
      </c>
      <c r="Y118" s="214">
        <f t="shared" si="2"/>
        <v>700.68000000000006</v>
      </c>
      <c r="Z118" s="215">
        <f t="shared" si="0"/>
        <v>700.68000000000006</v>
      </c>
      <c r="AA118" s="189"/>
      <c r="AB118" s="186"/>
      <c r="AC118" s="186"/>
      <c r="AD118" s="186"/>
      <c r="AE118" s="186"/>
    </row>
    <row r="119" spans="1:31" ht="15.75" customHeight="1" x14ac:dyDescent="0.25">
      <c r="A119" s="202" t="s">
        <v>65</v>
      </c>
      <c r="B119" s="229" t="s">
        <v>65</v>
      </c>
      <c r="C119" s="237" t="s">
        <v>2398</v>
      </c>
      <c r="D119" s="225" t="s">
        <v>4409</v>
      </c>
      <c r="E119" s="225" t="s">
        <v>486</v>
      </c>
      <c r="F119" s="225" t="s">
        <v>5548</v>
      </c>
      <c r="G119" s="231"/>
      <c r="H119" s="207" t="s">
        <v>67</v>
      </c>
      <c r="I119" s="141" t="s">
        <v>66</v>
      </c>
      <c r="J119" s="232" t="s">
        <v>461</v>
      </c>
      <c r="K119" s="208" t="s">
        <v>66</v>
      </c>
      <c r="L119" s="232" t="s">
        <v>5549</v>
      </c>
      <c r="M119" s="153" t="s">
        <v>5546</v>
      </c>
      <c r="N119" s="153" t="s">
        <v>5547</v>
      </c>
      <c r="O119" s="233"/>
      <c r="P119" s="211"/>
      <c r="Q119" s="212">
        <v>0</v>
      </c>
      <c r="R119" s="212">
        <v>0</v>
      </c>
      <c r="S119" s="213">
        <v>0</v>
      </c>
      <c r="T119" s="207">
        <v>12</v>
      </c>
      <c r="U119" s="211">
        <v>54.01</v>
      </c>
      <c r="V119" s="207">
        <v>3</v>
      </c>
      <c r="W119" s="211">
        <v>17.52</v>
      </c>
      <c r="X119" s="207">
        <f t="shared" si="3"/>
        <v>15</v>
      </c>
      <c r="Y119" s="214">
        <f t="shared" si="2"/>
        <v>700.68000000000006</v>
      </c>
      <c r="Z119" s="215">
        <f t="shared" si="0"/>
        <v>700.68000000000006</v>
      </c>
      <c r="AA119" s="189"/>
      <c r="AB119" s="186"/>
      <c r="AC119" s="186"/>
      <c r="AD119" s="186"/>
      <c r="AE119" s="186"/>
    </row>
    <row r="120" spans="1:31" ht="15.75" customHeight="1" x14ac:dyDescent="0.25">
      <c r="A120" s="202" t="s">
        <v>65</v>
      </c>
      <c r="B120" s="229" t="s">
        <v>65</v>
      </c>
      <c r="C120" s="237" t="s">
        <v>650</v>
      </c>
      <c r="D120" s="225" t="s">
        <v>4413</v>
      </c>
      <c r="E120" s="225" t="s">
        <v>486</v>
      </c>
      <c r="F120" s="225" t="s">
        <v>5548</v>
      </c>
      <c r="G120" s="231"/>
      <c r="H120" s="207" t="s">
        <v>67</v>
      </c>
      <c r="I120" s="141" t="s">
        <v>66</v>
      </c>
      <c r="J120" s="232" t="s">
        <v>461</v>
      </c>
      <c r="K120" s="208" t="s">
        <v>66</v>
      </c>
      <c r="L120" s="232" t="s">
        <v>5550</v>
      </c>
      <c r="M120" s="153" t="s">
        <v>5531</v>
      </c>
      <c r="N120" s="153" t="s">
        <v>5532</v>
      </c>
      <c r="O120" s="233"/>
      <c r="P120" s="211"/>
      <c r="Q120" s="212">
        <v>0</v>
      </c>
      <c r="R120" s="212">
        <v>0</v>
      </c>
      <c r="S120" s="213">
        <v>0</v>
      </c>
      <c r="T120" s="207">
        <v>14</v>
      </c>
      <c r="U120" s="211">
        <v>54.01</v>
      </c>
      <c r="V120" s="207">
        <v>3</v>
      </c>
      <c r="W120" s="211">
        <v>17.52</v>
      </c>
      <c r="X120" s="207">
        <f t="shared" si="3"/>
        <v>17</v>
      </c>
      <c r="Y120" s="214">
        <f t="shared" si="2"/>
        <v>808.7</v>
      </c>
      <c r="Z120" s="215">
        <f t="shared" si="0"/>
        <v>808.7</v>
      </c>
      <c r="AA120" s="189"/>
      <c r="AB120" s="186"/>
      <c r="AC120" s="186"/>
      <c r="AD120" s="186"/>
      <c r="AE120" s="186"/>
    </row>
    <row r="121" spans="1:31" ht="15.75" customHeight="1" x14ac:dyDescent="0.25">
      <c r="A121" s="202" t="s">
        <v>65</v>
      </c>
      <c r="B121" s="229" t="s">
        <v>65</v>
      </c>
      <c r="C121" s="237" t="s">
        <v>1282</v>
      </c>
      <c r="D121" s="225" t="s">
        <v>1283</v>
      </c>
      <c r="E121" s="225" t="s">
        <v>486</v>
      </c>
      <c r="F121" s="225" t="s">
        <v>5551</v>
      </c>
      <c r="G121" s="231"/>
      <c r="H121" s="207" t="s">
        <v>67</v>
      </c>
      <c r="I121" s="141" t="s">
        <v>66</v>
      </c>
      <c r="J121" s="232" t="s">
        <v>461</v>
      </c>
      <c r="K121" s="208" t="s">
        <v>66</v>
      </c>
      <c r="L121" s="232" t="s">
        <v>5552</v>
      </c>
      <c r="M121" s="153" t="s">
        <v>5546</v>
      </c>
      <c r="N121" s="153" t="s">
        <v>5547</v>
      </c>
      <c r="O121" s="233"/>
      <c r="P121" s="211"/>
      <c r="Q121" s="212">
        <v>0</v>
      </c>
      <c r="R121" s="212">
        <v>0</v>
      </c>
      <c r="S121" s="213">
        <v>0</v>
      </c>
      <c r="T121" s="207">
        <v>12</v>
      </c>
      <c r="U121" s="211">
        <v>54.01</v>
      </c>
      <c r="V121" s="207">
        <v>3</v>
      </c>
      <c r="W121" s="211">
        <v>17.52</v>
      </c>
      <c r="X121" s="207">
        <f t="shared" si="3"/>
        <v>15</v>
      </c>
      <c r="Y121" s="214">
        <f t="shared" si="2"/>
        <v>700.68000000000006</v>
      </c>
      <c r="Z121" s="215">
        <f t="shared" si="0"/>
        <v>700.68000000000006</v>
      </c>
      <c r="AA121" s="189"/>
      <c r="AB121" s="186"/>
      <c r="AC121" s="186"/>
      <c r="AD121" s="186"/>
      <c r="AE121" s="186"/>
    </row>
    <row r="122" spans="1:31" ht="15.75" customHeight="1" x14ac:dyDescent="0.25">
      <c r="A122" s="202" t="s">
        <v>65</v>
      </c>
      <c r="B122" s="229" t="s">
        <v>65</v>
      </c>
      <c r="C122" s="235"/>
      <c r="D122" s="160"/>
      <c r="E122" s="160"/>
      <c r="F122" s="158"/>
      <c r="G122" s="231"/>
      <c r="H122" s="207"/>
      <c r="I122" s="141" t="s">
        <v>66</v>
      </c>
      <c r="J122" s="232"/>
      <c r="K122" s="208" t="s">
        <v>66</v>
      </c>
      <c r="L122" s="236"/>
      <c r="M122" s="153"/>
      <c r="N122" s="153"/>
      <c r="O122" s="233"/>
      <c r="P122" s="211"/>
      <c r="Q122" s="212">
        <v>0</v>
      </c>
      <c r="R122" s="212">
        <v>0</v>
      </c>
      <c r="S122" s="213">
        <v>0</v>
      </c>
      <c r="T122" s="207"/>
      <c r="U122" s="211">
        <v>54.01</v>
      </c>
      <c r="V122" s="207"/>
      <c r="W122" s="211">
        <v>17.52</v>
      </c>
      <c r="X122" s="207">
        <f t="shared" si="3"/>
        <v>0</v>
      </c>
      <c r="Y122" s="214">
        <f t="shared" si="2"/>
        <v>0</v>
      </c>
      <c r="Z122" s="215">
        <f t="shared" si="0"/>
        <v>0</v>
      </c>
      <c r="AA122" s="189"/>
      <c r="AB122" s="186"/>
      <c r="AC122" s="186"/>
      <c r="AD122" s="186"/>
      <c r="AE122" s="186"/>
    </row>
    <row r="123" spans="1:31" ht="15.75" customHeight="1" x14ac:dyDescent="0.25">
      <c r="A123" s="202" t="s">
        <v>65</v>
      </c>
      <c r="B123" s="229" t="s">
        <v>65</v>
      </c>
      <c r="C123" s="235"/>
      <c r="D123" s="160"/>
      <c r="E123" s="160"/>
      <c r="F123" s="158"/>
      <c r="G123" s="231"/>
      <c r="H123" s="207"/>
      <c r="I123" s="141" t="s">
        <v>66</v>
      </c>
      <c r="J123" s="232"/>
      <c r="K123" s="208" t="s">
        <v>66</v>
      </c>
      <c r="L123" s="236"/>
      <c r="M123" s="153"/>
      <c r="N123" s="153"/>
      <c r="O123" s="233"/>
      <c r="P123" s="211"/>
      <c r="Q123" s="212">
        <v>0</v>
      </c>
      <c r="R123" s="212">
        <v>0</v>
      </c>
      <c r="S123" s="213">
        <v>0</v>
      </c>
      <c r="T123" s="207"/>
      <c r="U123" s="211">
        <v>54.01</v>
      </c>
      <c r="V123" s="207"/>
      <c r="W123" s="211">
        <v>17.52</v>
      </c>
      <c r="X123" s="207">
        <f t="shared" si="3"/>
        <v>0</v>
      </c>
      <c r="Y123" s="214">
        <f t="shared" si="2"/>
        <v>0</v>
      </c>
      <c r="Z123" s="215">
        <f t="shared" si="0"/>
        <v>0</v>
      </c>
      <c r="AA123" s="189"/>
      <c r="AB123" s="186"/>
      <c r="AC123" s="186"/>
      <c r="AD123" s="186"/>
      <c r="AE123" s="186"/>
    </row>
    <row r="124" spans="1:31" ht="15.75" customHeight="1" x14ac:dyDescent="0.25">
      <c r="A124" s="202" t="s">
        <v>65</v>
      </c>
      <c r="B124" s="229" t="s">
        <v>65</v>
      </c>
      <c r="C124" s="235"/>
      <c r="D124" s="160"/>
      <c r="E124" s="160"/>
      <c r="F124" s="158"/>
      <c r="G124" s="231"/>
      <c r="H124" s="207"/>
      <c r="I124" s="141" t="s">
        <v>66</v>
      </c>
      <c r="J124" s="232"/>
      <c r="K124" s="208" t="s">
        <v>66</v>
      </c>
      <c r="L124" s="236"/>
      <c r="M124" s="153"/>
      <c r="N124" s="153"/>
      <c r="O124" s="233"/>
      <c r="P124" s="211"/>
      <c r="Q124" s="212">
        <v>0</v>
      </c>
      <c r="R124" s="212">
        <v>0</v>
      </c>
      <c r="S124" s="213">
        <v>0</v>
      </c>
      <c r="T124" s="207"/>
      <c r="U124" s="211">
        <v>54.01</v>
      </c>
      <c r="V124" s="207"/>
      <c r="W124" s="211">
        <v>17.52</v>
      </c>
      <c r="X124" s="207">
        <f t="shared" si="3"/>
        <v>0</v>
      </c>
      <c r="Y124" s="214">
        <f t="shared" si="2"/>
        <v>0</v>
      </c>
      <c r="Z124" s="215">
        <f t="shared" si="0"/>
        <v>0</v>
      </c>
      <c r="AA124" s="189"/>
      <c r="AB124" s="186"/>
      <c r="AC124" s="186"/>
      <c r="AD124" s="186"/>
      <c r="AE124" s="186"/>
    </row>
    <row r="125" spans="1:31" ht="15.75" customHeight="1" x14ac:dyDescent="0.25">
      <c r="A125" s="202" t="s">
        <v>65</v>
      </c>
      <c r="B125" s="229" t="s">
        <v>65</v>
      </c>
      <c r="C125" s="237" t="s">
        <v>2349</v>
      </c>
      <c r="D125" s="225" t="s">
        <v>2350</v>
      </c>
      <c r="E125" s="225" t="s">
        <v>98</v>
      </c>
      <c r="F125" s="158" t="s">
        <v>3671</v>
      </c>
      <c r="G125" s="231"/>
      <c r="H125" s="207" t="s">
        <v>67</v>
      </c>
      <c r="I125" s="141" t="s">
        <v>66</v>
      </c>
      <c r="J125" s="232" t="s">
        <v>80</v>
      </c>
      <c r="K125" s="208" t="s">
        <v>66</v>
      </c>
      <c r="L125" s="232" t="s">
        <v>5553</v>
      </c>
      <c r="M125" s="153" t="s">
        <v>5554</v>
      </c>
      <c r="N125" s="153" t="s">
        <v>5555</v>
      </c>
      <c r="O125" s="233"/>
      <c r="P125" s="211"/>
      <c r="Q125" s="212">
        <v>0</v>
      </c>
      <c r="R125" s="212">
        <v>0</v>
      </c>
      <c r="S125" s="213">
        <v>0</v>
      </c>
      <c r="T125" s="207">
        <v>1</v>
      </c>
      <c r="U125" s="211">
        <v>54.01</v>
      </c>
      <c r="V125" s="207">
        <v>5</v>
      </c>
      <c r="W125" s="211">
        <v>17.52</v>
      </c>
      <c r="X125" s="207">
        <f t="shared" si="3"/>
        <v>6</v>
      </c>
      <c r="Y125" s="214">
        <f t="shared" si="2"/>
        <v>141.60999999999999</v>
      </c>
      <c r="Z125" s="215">
        <f t="shared" si="0"/>
        <v>141.60999999999999</v>
      </c>
      <c r="AA125" s="189"/>
      <c r="AB125" s="186"/>
      <c r="AC125" s="186"/>
      <c r="AD125" s="186"/>
      <c r="AE125" s="186"/>
    </row>
    <row r="126" spans="1:31" ht="15.75" customHeight="1" x14ac:dyDescent="0.25">
      <c r="A126" s="202" t="s">
        <v>65</v>
      </c>
      <c r="B126" s="229" t="s">
        <v>65</v>
      </c>
      <c r="C126" s="235"/>
      <c r="D126" s="160"/>
      <c r="E126" s="160"/>
      <c r="F126" s="158"/>
      <c r="G126" s="231"/>
      <c r="H126" s="207"/>
      <c r="I126" s="141" t="s">
        <v>66</v>
      </c>
      <c r="J126" s="232"/>
      <c r="K126" s="208" t="s">
        <v>66</v>
      </c>
      <c r="L126" s="236"/>
      <c r="M126" s="153"/>
      <c r="N126" s="153"/>
      <c r="O126" s="233"/>
      <c r="P126" s="211"/>
      <c r="Q126" s="212">
        <v>0</v>
      </c>
      <c r="R126" s="212">
        <v>0</v>
      </c>
      <c r="S126" s="213">
        <v>0</v>
      </c>
      <c r="T126" s="207"/>
      <c r="U126" s="211">
        <v>54.01</v>
      </c>
      <c r="V126" s="207"/>
      <c r="W126" s="211">
        <v>17.52</v>
      </c>
      <c r="X126" s="207">
        <f t="shared" si="3"/>
        <v>0</v>
      </c>
      <c r="Y126" s="214">
        <f t="shared" si="2"/>
        <v>0</v>
      </c>
      <c r="Z126" s="215">
        <f t="shared" si="0"/>
        <v>0</v>
      </c>
      <c r="AA126" s="189"/>
      <c r="AB126" s="186"/>
      <c r="AC126" s="186"/>
      <c r="AD126" s="186"/>
      <c r="AE126" s="186"/>
    </row>
    <row r="127" spans="1:31" ht="15.75" customHeight="1" x14ac:dyDescent="0.25">
      <c r="A127" s="202" t="s">
        <v>65</v>
      </c>
      <c r="B127" s="229" t="s">
        <v>65</v>
      </c>
      <c r="C127" s="235"/>
      <c r="D127" s="160"/>
      <c r="E127" s="160"/>
      <c r="F127" s="158"/>
      <c r="G127" s="231"/>
      <c r="H127" s="207"/>
      <c r="I127" s="141" t="s">
        <v>66</v>
      </c>
      <c r="J127" s="232"/>
      <c r="K127" s="208" t="s">
        <v>66</v>
      </c>
      <c r="L127" s="236"/>
      <c r="M127" s="153"/>
      <c r="N127" s="153"/>
      <c r="O127" s="233"/>
      <c r="P127" s="211"/>
      <c r="Q127" s="212">
        <v>0</v>
      </c>
      <c r="R127" s="212">
        <v>0</v>
      </c>
      <c r="S127" s="213">
        <v>0</v>
      </c>
      <c r="T127" s="207"/>
      <c r="U127" s="211">
        <v>54.01</v>
      </c>
      <c r="V127" s="207"/>
      <c r="W127" s="211">
        <v>17.52</v>
      </c>
      <c r="X127" s="207">
        <f t="shared" si="3"/>
        <v>0</v>
      </c>
      <c r="Y127" s="214">
        <f t="shared" si="2"/>
        <v>0</v>
      </c>
      <c r="Z127" s="215">
        <f t="shared" si="0"/>
        <v>0</v>
      </c>
      <c r="AA127" s="189"/>
      <c r="AB127" s="186"/>
      <c r="AC127" s="186"/>
      <c r="AD127" s="186"/>
      <c r="AE127" s="186"/>
    </row>
    <row r="128" spans="1:31" ht="15.75" customHeight="1" x14ac:dyDescent="0.25">
      <c r="A128" s="202" t="s">
        <v>65</v>
      </c>
      <c r="B128" s="229" t="s">
        <v>65</v>
      </c>
      <c r="C128" s="235"/>
      <c r="D128" s="160"/>
      <c r="E128" s="160"/>
      <c r="F128" s="160"/>
      <c r="G128" s="231"/>
      <c r="H128" s="207"/>
      <c r="I128" s="141" t="s">
        <v>66</v>
      </c>
      <c r="J128" s="232"/>
      <c r="K128" s="208" t="s">
        <v>66</v>
      </c>
      <c r="L128" s="236"/>
      <c r="M128" s="153"/>
      <c r="N128" s="153"/>
      <c r="O128" s="233"/>
      <c r="P128" s="211"/>
      <c r="Q128" s="212">
        <v>0</v>
      </c>
      <c r="R128" s="212">
        <v>0</v>
      </c>
      <c r="S128" s="213">
        <v>0</v>
      </c>
      <c r="T128" s="207"/>
      <c r="U128" s="211">
        <v>54.01</v>
      </c>
      <c r="V128" s="207"/>
      <c r="W128" s="211">
        <v>17.52</v>
      </c>
      <c r="X128" s="207">
        <f t="shared" si="3"/>
        <v>0</v>
      </c>
      <c r="Y128" s="214">
        <f t="shared" si="2"/>
        <v>0</v>
      </c>
      <c r="Z128" s="215">
        <f t="shared" si="0"/>
        <v>0</v>
      </c>
      <c r="AA128" s="189"/>
      <c r="AB128" s="186"/>
      <c r="AC128" s="186"/>
      <c r="AD128" s="186"/>
      <c r="AE128" s="186"/>
    </row>
    <row r="129" spans="1:31" ht="15.75" customHeight="1" x14ac:dyDescent="0.25">
      <c r="A129" s="202" t="s">
        <v>65</v>
      </c>
      <c r="B129" s="229" t="s">
        <v>65</v>
      </c>
      <c r="C129" s="237" t="s">
        <v>576</v>
      </c>
      <c r="D129" s="225" t="s">
        <v>577</v>
      </c>
      <c r="E129" s="225" t="s">
        <v>500</v>
      </c>
      <c r="F129" s="225" t="s">
        <v>3348</v>
      </c>
      <c r="G129" s="231"/>
      <c r="H129" s="207" t="s">
        <v>67</v>
      </c>
      <c r="I129" s="141" t="s">
        <v>66</v>
      </c>
      <c r="J129" s="232" t="s">
        <v>75</v>
      </c>
      <c r="K129" s="208" t="s">
        <v>66</v>
      </c>
      <c r="L129" s="232" t="s">
        <v>563</v>
      </c>
      <c r="M129" s="153" t="s">
        <v>5556</v>
      </c>
      <c r="N129" s="153" t="s">
        <v>5557</v>
      </c>
      <c r="O129" s="233"/>
      <c r="P129" s="211"/>
      <c r="Q129" s="212">
        <v>0</v>
      </c>
      <c r="R129" s="212">
        <v>0</v>
      </c>
      <c r="S129" s="213">
        <v>0</v>
      </c>
      <c r="T129" s="207">
        <v>9</v>
      </c>
      <c r="U129" s="211">
        <v>54.01</v>
      </c>
      <c r="V129" s="207"/>
      <c r="W129" s="211">
        <v>17.52</v>
      </c>
      <c r="X129" s="207">
        <f t="shared" si="3"/>
        <v>9</v>
      </c>
      <c r="Y129" s="214">
        <f t="shared" si="2"/>
        <v>486.09</v>
      </c>
      <c r="Z129" s="215">
        <f t="shared" si="0"/>
        <v>486.09</v>
      </c>
      <c r="AA129" s="189"/>
      <c r="AB129" s="186"/>
      <c r="AC129" s="186"/>
      <c r="AD129" s="186"/>
      <c r="AE129" s="186"/>
    </row>
    <row r="130" spans="1:31" ht="15.75" customHeight="1" x14ac:dyDescent="0.25">
      <c r="A130" s="202" t="s">
        <v>65</v>
      </c>
      <c r="B130" s="229" t="s">
        <v>65</v>
      </c>
      <c r="C130" s="237" t="s">
        <v>1386</v>
      </c>
      <c r="D130" s="225" t="s">
        <v>1387</v>
      </c>
      <c r="E130" s="225" t="s">
        <v>500</v>
      </c>
      <c r="F130" s="225" t="s">
        <v>3348</v>
      </c>
      <c r="G130" s="231"/>
      <c r="H130" s="207" t="s">
        <v>67</v>
      </c>
      <c r="I130" s="141" t="s">
        <v>66</v>
      </c>
      <c r="J130" s="232" t="s">
        <v>75</v>
      </c>
      <c r="K130" s="208" t="s">
        <v>66</v>
      </c>
      <c r="L130" s="232" t="s">
        <v>563</v>
      </c>
      <c r="M130" s="153" t="s">
        <v>5558</v>
      </c>
      <c r="N130" s="153" t="s">
        <v>5559</v>
      </c>
      <c r="O130" s="233"/>
      <c r="P130" s="211"/>
      <c r="Q130" s="212">
        <v>0</v>
      </c>
      <c r="R130" s="212">
        <v>0</v>
      </c>
      <c r="S130" s="213">
        <v>0</v>
      </c>
      <c r="T130" s="207">
        <v>7</v>
      </c>
      <c r="U130" s="211">
        <v>54.01</v>
      </c>
      <c r="V130" s="207"/>
      <c r="W130" s="211">
        <v>17.52</v>
      </c>
      <c r="X130" s="207">
        <f t="shared" si="3"/>
        <v>7</v>
      </c>
      <c r="Y130" s="214">
        <f t="shared" si="2"/>
        <v>378.07</v>
      </c>
      <c r="Z130" s="215">
        <f t="shared" si="0"/>
        <v>378.07</v>
      </c>
      <c r="AA130" s="189"/>
      <c r="AB130" s="186"/>
      <c r="AC130" s="186"/>
      <c r="AD130" s="186"/>
      <c r="AE130" s="186"/>
    </row>
    <row r="131" spans="1:31" ht="15.75" customHeight="1" x14ac:dyDescent="0.25">
      <c r="A131" s="202" t="s">
        <v>65</v>
      </c>
      <c r="B131" s="229" t="s">
        <v>65</v>
      </c>
      <c r="C131" s="237" t="s">
        <v>578</v>
      </c>
      <c r="D131" s="225" t="s">
        <v>3355</v>
      </c>
      <c r="E131" s="225" t="s">
        <v>3356</v>
      </c>
      <c r="F131" s="225" t="s">
        <v>3348</v>
      </c>
      <c r="G131" s="231"/>
      <c r="H131" s="207" t="s">
        <v>67</v>
      </c>
      <c r="I131" s="141" t="s">
        <v>66</v>
      </c>
      <c r="J131" s="232" t="s">
        <v>75</v>
      </c>
      <c r="K131" s="208" t="s">
        <v>66</v>
      </c>
      <c r="L131" s="232" t="s">
        <v>563</v>
      </c>
      <c r="M131" s="153" t="s">
        <v>5560</v>
      </c>
      <c r="N131" s="153" t="s">
        <v>5558</v>
      </c>
      <c r="O131" s="233"/>
      <c r="P131" s="211"/>
      <c r="Q131" s="212">
        <v>0</v>
      </c>
      <c r="R131" s="212">
        <v>0</v>
      </c>
      <c r="S131" s="213">
        <v>0</v>
      </c>
      <c r="T131" s="207">
        <v>7</v>
      </c>
      <c r="U131" s="211">
        <v>54.01</v>
      </c>
      <c r="V131" s="207"/>
      <c r="W131" s="211">
        <v>17.52</v>
      </c>
      <c r="X131" s="207">
        <f t="shared" si="3"/>
        <v>7</v>
      </c>
      <c r="Y131" s="214">
        <f t="shared" si="2"/>
        <v>378.07</v>
      </c>
      <c r="Z131" s="215">
        <f t="shared" si="0"/>
        <v>378.07</v>
      </c>
      <c r="AA131" s="189"/>
      <c r="AB131" s="186"/>
      <c r="AC131" s="186"/>
      <c r="AD131" s="186"/>
      <c r="AE131" s="186"/>
    </row>
    <row r="132" spans="1:31" ht="15.75" customHeight="1" x14ac:dyDescent="0.25">
      <c r="A132" s="202" t="s">
        <v>65</v>
      </c>
      <c r="B132" s="229" t="s">
        <v>65</v>
      </c>
      <c r="C132" s="237" t="s">
        <v>572</v>
      </c>
      <c r="D132" s="225" t="s">
        <v>3359</v>
      </c>
      <c r="E132" s="225" t="s">
        <v>5561</v>
      </c>
      <c r="F132" s="225" t="s">
        <v>3348</v>
      </c>
      <c r="G132" s="231"/>
      <c r="H132" s="207" t="s">
        <v>67</v>
      </c>
      <c r="I132" s="141" t="s">
        <v>66</v>
      </c>
      <c r="J132" s="232" t="s">
        <v>75</v>
      </c>
      <c r="K132" s="208" t="s">
        <v>66</v>
      </c>
      <c r="L132" s="232" t="s">
        <v>563</v>
      </c>
      <c r="M132" s="153" t="s">
        <v>5556</v>
      </c>
      <c r="N132" s="153" t="s">
        <v>5557</v>
      </c>
      <c r="O132" s="233"/>
      <c r="P132" s="211"/>
      <c r="Q132" s="212">
        <v>0</v>
      </c>
      <c r="R132" s="212">
        <v>0</v>
      </c>
      <c r="S132" s="213">
        <v>0</v>
      </c>
      <c r="T132" s="207">
        <v>9</v>
      </c>
      <c r="U132" s="211">
        <v>54.01</v>
      </c>
      <c r="V132" s="207"/>
      <c r="W132" s="211">
        <v>17.52</v>
      </c>
      <c r="X132" s="207">
        <f t="shared" si="3"/>
        <v>9</v>
      </c>
      <c r="Y132" s="214">
        <f t="shared" si="2"/>
        <v>486.09</v>
      </c>
      <c r="Z132" s="215">
        <f t="shared" si="0"/>
        <v>486.09</v>
      </c>
      <c r="AA132" s="189"/>
      <c r="AB132" s="186"/>
      <c r="AC132" s="186"/>
      <c r="AD132" s="186"/>
      <c r="AE132" s="186"/>
    </row>
    <row r="133" spans="1:31" ht="15.75" customHeight="1" x14ac:dyDescent="0.25">
      <c r="A133" s="202" t="s">
        <v>65</v>
      </c>
      <c r="B133" s="229" t="s">
        <v>65</v>
      </c>
      <c r="C133" s="237" t="s">
        <v>580</v>
      </c>
      <c r="D133" s="225" t="s">
        <v>581</v>
      </c>
      <c r="E133" s="225" t="s">
        <v>698</v>
      </c>
      <c r="F133" s="225" t="s">
        <v>3348</v>
      </c>
      <c r="G133" s="231"/>
      <c r="H133" s="207" t="s">
        <v>67</v>
      </c>
      <c r="I133" s="141" t="s">
        <v>66</v>
      </c>
      <c r="J133" s="232" t="s">
        <v>75</v>
      </c>
      <c r="K133" s="208" t="s">
        <v>66</v>
      </c>
      <c r="L133" s="232" t="s">
        <v>563</v>
      </c>
      <c r="M133" s="153" t="s">
        <v>5560</v>
      </c>
      <c r="N133" s="153" t="s">
        <v>5558</v>
      </c>
      <c r="O133" s="233"/>
      <c r="P133" s="211"/>
      <c r="Q133" s="212">
        <v>0</v>
      </c>
      <c r="R133" s="212">
        <v>0</v>
      </c>
      <c r="S133" s="213">
        <v>0</v>
      </c>
      <c r="T133" s="207">
        <v>7</v>
      </c>
      <c r="U133" s="211">
        <v>54.01</v>
      </c>
      <c r="V133" s="207"/>
      <c r="W133" s="211">
        <v>17.52</v>
      </c>
      <c r="X133" s="207">
        <f t="shared" si="3"/>
        <v>7</v>
      </c>
      <c r="Y133" s="214">
        <f t="shared" si="2"/>
        <v>378.07</v>
      </c>
      <c r="Z133" s="215">
        <f t="shared" si="0"/>
        <v>378.07</v>
      </c>
      <c r="AA133" s="189"/>
      <c r="AB133" s="186"/>
      <c r="AC133" s="186"/>
      <c r="AD133" s="186"/>
      <c r="AE133" s="186"/>
    </row>
    <row r="134" spans="1:31" ht="15.75" customHeight="1" x14ac:dyDescent="0.25">
      <c r="A134" s="202" t="s">
        <v>65</v>
      </c>
      <c r="B134" s="229" t="s">
        <v>65</v>
      </c>
      <c r="C134" s="237" t="s">
        <v>1394</v>
      </c>
      <c r="D134" s="225" t="s">
        <v>569</v>
      </c>
      <c r="E134" s="225" t="s">
        <v>3361</v>
      </c>
      <c r="F134" s="225" t="s">
        <v>3348</v>
      </c>
      <c r="G134" s="231"/>
      <c r="H134" s="207" t="s">
        <v>67</v>
      </c>
      <c r="I134" s="141" t="s">
        <v>66</v>
      </c>
      <c r="J134" s="232" t="s">
        <v>75</v>
      </c>
      <c r="K134" s="208" t="s">
        <v>66</v>
      </c>
      <c r="L134" s="232" t="s">
        <v>563</v>
      </c>
      <c r="M134" s="153" t="s">
        <v>5558</v>
      </c>
      <c r="N134" s="153" t="s">
        <v>5559</v>
      </c>
      <c r="O134" s="233"/>
      <c r="P134" s="211"/>
      <c r="Q134" s="212">
        <v>0</v>
      </c>
      <c r="R134" s="212">
        <v>0</v>
      </c>
      <c r="S134" s="213">
        <v>0</v>
      </c>
      <c r="T134" s="207">
        <v>7</v>
      </c>
      <c r="U134" s="211">
        <v>54.01</v>
      </c>
      <c r="V134" s="207"/>
      <c r="W134" s="211">
        <v>17.52</v>
      </c>
      <c r="X134" s="207">
        <f t="shared" si="3"/>
        <v>7</v>
      </c>
      <c r="Y134" s="214">
        <f t="shared" si="2"/>
        <v>378.07</v>
      </c>
      <c r="Z134" s="215">
        <f t="shared" si="0"/>
        <v>378.07</v>
      </c>
      <c r="AA134" s="189"/>
      <c r="AB134" s="186"/>
      <c r="AC134" s="186"/>
      <c r="AD134" s="186"/>
      <c r="AE134" s="186"/>
    </row>
    <row r="135" spans="1:31" ht="15.75" customHeight="1" x14ac:dyDescent="0.25">
      <c r="A135" s="202" t="s">
        <v>65</v>
      </c>
      <c r="B135" s="229" t="s">
        <v>65</v>
      </c>
      <c r="C135" s="237" t="s">
        <v>566</v>
      </c>
      <c r="D135" s="225" t="s">
        <v>567</v>
      </c>
      <c r="E135" s="225" t="s">
        <v>500</v>
      </c>
      <c r="F135" s="225" t="s">
        <v>3348</v>
      </c>
      <c r="G135" s="231"/>
      <c r="H135" s="207" t="s">
        <v>67</v>
      </c>
      <c r="I135" s="141" t="s">
        <v>66</v>
      </c>
      <c r="J135" s="232" t="s">
        <v>75</v>
      </c>
      <c r="K135" s="208" t="s">
        <v>66</v>
      </c>
      <c r="L135" s="232" t="s">
        <v>563</v>
      </c>
      <c r="M135" s="153" t="s">
        <v>5559</v>
      </c>
      <c r="N135" s="153" t="s">
        <v>5562</v>
      </c>
      <c r="O135" s="233"/>
      <c r="P135" s="211"/>
      <c r="Q135" s="212">
        <v>0</v>
      </c>
      <c r="R135" s="212">
        <v>0</v>
      </c>
      <c r="S135" s="213">
        <v>0</v>
      </c>
      <c r="T135" s="207">
        <v>7</v>
      </c>
      <c r="U135" s="211">
        <v>54.01</v>
      </c>
      <c r="V135" s="207"/>
      <c r="W135" s="211">
        <v>17.52</v>
      </c>
      <c r="X135" s="207">
        <f t="shared" si="3"/>
        <v>7</v>
      </c>
      <c r="Y135" s="214">
        <f t="shared" si="2"/>
        <v>378.07</v>
      </c>
      <c r="Z135" s="215">
        <f t="shared" si="0"/>
        <v>378.07</v>
      </c>
      <c r="AA135" s="189"/>
      <c r="AB135" s="186"/>
      <c r="AC135" s="186"/>
      <c r="AD135" s="186"/>
      <c r="AE135" s="186"/>
    </row>
    <row r="136" spans="1:31" ht="15.75" customHeight="1" x14ac:dyDescent="0.25">
      <c r="A136" s="202" t="s">
        <v>65</v>
      </c>
      <c r="B136" s="229" t="s">
        <v>65</v>
      </c>
      <c r="C136" s="237" t="s">
        <v>560</v>
      </c>
      <c r="D136" s="225" t="s">
        <v>561</v>
      </c>
      <c r="E136" s="225" t="s">
        <v>83</v>
      </c>
      <c r="F136" s="225" t="s">
        <v>3348</v>
      </c>
      <c r="G136" s="231"/>
      <c r="H136" s="207" t="s">
        <v>67</v>
      </c>
      <c r="I136" s="141" t="s">
        <v>66</v>
      </c>
      <c r="J136" s="232" t="s">
        <v>75</v>
      </c>
      <c r="K136" s="208" t="s">
        <v>66</v>
      </c>
      <c r="L136" s="232" t="s">
        <v>563</v>
      </c>
      <c r="M136" s="153" t="s">
        <v>5559</v>
      </c>
      <c r="N136" s="153" t="s">
        <v>5562</v>
      </c>
      <c r="O136" s="233"/>
      <c r="P136" s="211"/>
      <c r="Q136" s="212">
        <v>0</v>
      </c>
      <c r="R136" s="212">
        <v>0</v>
      </c>
      <c r="S136" s="213">
        <v>0</v>
      </c>
      <c r="T136" s="207">
        <v>7</v>
      </c>
      <c r="U136" s="211">
        <v>54.01</v>
      </c>
      <c r="V136" s="207"/>
      <c r="W136" s="211">
        <v>17.52</v>
      </c>
      <c r="X136" s="207">
        <f t="shared" si="3"/>
        <v>7</v>
      </c>
      <c r="Y136" s="214">
        <f t="shared" si="2"/>
        <v>378.07</v>
      </c>
      <c r="Z136" s="215">
        <f t="shared" si="0"/>
        <v>378.07</v>
      </c>
      <c r="AA136" s="189"/>
      <c r="AB136" s="186"/>
      <c r="AC136" s="186"/>
      <c r="AD136" s="186"/>
      <c r="AE136" s="186"/>
    </row>
    <row r="137" spans="1:31" ht="15.75" customHeight="1" x14ac:dyDescent="0.25">
      <c r="A137" s="202" t="s">
        <v>65</v>
      </c>
      <c r="B137" s="229" t="s">
        <v>65</v>
      </c>
      <c r="C137" s="235"/>
      <c r="D137" s="160"/>
      <c r="E137" s="160"/>
      <c r="F137" s="160"/>
      <c r="G137" s="231"/>
      <c r="H137" s="207"/>
      <c r="I137" s="141" t="s">
        <v>66</v>
      </c>
      <c r="J137" s="232"/>
      <c r="K137" s="208" t="s">
        <v>66</v>
      </c>
      <c r="L137" s="236"/>
      <c r="M137" s="153"/>
      <c r="N137" s="153"/>
      <c r="O137" s="233"/>
      <c r="P137" s="211"/>
      <c r="Q137" s="212">
        <v>0</v>
      </c>
      <c r="R137" s="212">
        <v>0</v>
      </c>
      <c r="S137" s="213">
        <v>0</v>
      </c>
      <c r="T137" s="207"/>
      <c r="U137" s="211">
        <v>54.01</v>
      </c>
      <c r="V137" s="207"/>
      <c r="W137" s="211">
        <v>17.52</v>
      </c>
      <c r="X137" s="207">
        <f t="shared" ref="X137:X200" si="4">T137+V137</f>
        <v>0</v>
      </c>
      <c r="Y137" s="214">
        <f t="shared" si="2"/>
        <v>0</v>
      </c>
      <c r="Z137" s="215">
        <f t="shared" si="0"/>
        <v>0</v>
      </c>
      <c r="AA137" s="189"/>
      <c r="AB137" s="186"/>
      <c r="AC137" s="186"/>
      <c r="AD137" s="186"/>
      <c r="AE137" s="186"/>
    </row>
    <row r="138" spans="1:31" ht="15.75" customHeight="1" x14ac:dyDescent="0.25">
      <c r="A138" s="202" t="s">
        <v>65</v>
      </c>
      <c r="B138" s="229" t="s">
        <v>65</v>
      </c>
      <c r="C138" s="235"/>
      <c r="D138" s="158"/>
      <c r="E138" s="160"/>
      <c r="F138" s="160"/>
      <c r="G138" s="231"/>
      <c r="H138" s="207"/>
      <c r="I138" s="141" t="s">
        <v>66</v>
      </c>
      <c r="J138" s="232"/>
      <c r="K138" s="208" t="s">
        <v>66</v>
      </c>
      <c r="L138" s="236"/>
      <c r="M138" s="153"/>
      <c r="N138" s="153"/>
      <c r="O138" s="233"/>
      <c r="P138" s="211"/>
      <c r="Q138" s="212">
        <v>0</v>
      </c>
      <c r="R138" s="212">
        <v>0</v>
      </c>
      <c r="S138" s="213">
        <v>0</v>
      </c>
      <c r="T138" s="207"/>
      <c r="U138" s="211">
        <v>54.01</v>
      </c>
      <c r="V138" s="207"/>
      <c r="W138" s="211">
        <v>17.52</v>
      </c>
      <c r="X138" s="207">
        <f t="shared" si="4"/>
        <v>0</v>
      </c>
      <c r="Y138" s="214">
        <f t="shared" si="2"/>
        <v>0</v>
      </c>
      <c r="Z138" s="215">
        <f t="shared" si="0"/>
        <v>0</v>
      </c>
      <c r="AA138" s="189"/>
      <c r="AB138" s="186"/>
      <c r="AC138" s="186"/>
      <c r="AD138" s="186"/>
      <c r="AE138" s="186"/>
    </row>
    <row r="139" spans="1:31" ht="15.75" customHeight="1" x14ac:dyDescent="0.25">
      <c r="A139" s="202" t="s">
        <v>65</v>
      </c>
      <c r="B139" s="229" t="s">
        <v>65</v>
      </c>
      <c r="C139" s="235"/>
      <c r="D139" s="160"/>
      <c r="E139" s="160"/>
      <c r="F139" s="160"/>
      <c r="G139" s="231"/>
      <c r="H139" s="207"/>
      <c r="I139" s="141" t="s">
        <v>66</v>
      </c>
      <c r="J139" s="232"/>
      <c r="K139" s="208" t="s">
        <v>66</v>
      </c>
      <c r="L139" s="156"/>
      <c r="M139" s="153"/>
      <c r="N139" s="153"/>
      <c r="O139" s="233"/>
      <c r="P139" s="211"/>
      <c r="Q139" s="212">
        <v>0</v>
      </c>
      <c r="R139" s="212">
        <v>0</v>
      </c>
      <c r="S139" s="213">
        <v>0</v>
      </c>
      <c r="T139" s="207"/>
      <c r="U139" s="211">
        <v>54.01</v>
      </c>
      <c r="V139" s="207"/>
      <c r="W139" s="211">
        <v>17.52</v>
      </c>
      <c r="X139" s="207">
        <f t="shared" si="4"/>
        <v>0</v>
      </c>
      <c r="Y139" s="214">
        <f t="shared" si="2"/>
        <v>0</v>
      </c>
      <c r="Z139" s="215">
        <f t="shared" si="0"/>
        <v>0</v>
      </c>
      <c r="AA139" s="189"/>
      <c r="AB139" s="186"/>
      <c r="AC139" s="186"/>
      <c r="AD139" s="186"/>
      <c r="AE139" s="186"/>
    </row>
    <row r="140" spans="1:31" ht="15.75" customHeight="1" x14ac:dyDescent="0.25">
      <c r="A140" s="202" t="s">
        <v>65</v>
      </c>
      <c r="B140" s="229" t="s">
        <v>65</v>
      </c>
      <c r="C140" s="230" t="s">
        <v>271</v>
      </c>
      <c r="D140" s="239" t="s">
        <v>272</v>
      </c>
      <c r="E140" s="160" t="s">
        <v>273</v>
      </c>
      <c r="F140" s="239" t="s">
        <v>3675</v>
      </c>
      <c r="G140" s="231"/>
      <c r="H140" s="150" t="s">
        <v>67</v>
      </c>
      <c r="I140" s="141" t="s">
        <v>66</v>
      </c>
      <c r="J140" s="232" t="s">
        <v>75</v>
      </c>
      <c r="K140" s="208" t="s">
        <v>66</v>
      </c>
      <c r="L140" s="240" t="s">
        <v>5563</v>
      </c>
      <c r="M140" s="153" t="s">
        <v>5564</v>
      </c>
      <c r="N140" s="153" t="s">
        <v>5565</v>
      </c>
      <c r="O140" s="233"/>
      <c r="P140" s="211"/>
      <c r="Q140" s="212">
        <v>0</v>
      </c>
      <c r="R140" s="212">
        <v>0</v>
      </c>
      <c r="S140" s="213">
        <v>0</v>
      </c>
      <c r="T140" s="207">
        <v>10</v>
      </c>
      <c r="U140" s="211">
        <v>54.01</v>
      </c>
      <c r="V140" s="207">
        <v>2</v>
      </c>
      <c r="W140" s="211">
        <v>17.52</v>
      </c>
      <c r="X140" s="207">
        <f t="shared" si="4"/>
        <v>12</v>
      </c>
      <c r="Y140" s="214">
        <f t="shared" si="2"/>
        <v>575.14</v>
      </c>
      <c r="Z140" s="215">
        <f t="shared" si="0"/>
        <v>575.14</v>
      </c>
      <c r="AA140" s="189"/>
      <c r="AB140" s="186"/>
      <c r="AC140" s="186"/>
      <c r="AD140" s="186"/>
      <c r="AE140" s="186"/>
    </row>
    <row r="141" spans="1:31" ht="15.75" customHeight="1" x14ac:dyDescent="0.25">
      <c r="A141" s="202" t="s">
        <v>65</v>
      </c>
      <c r="B141" s="229" t="s">
        <v>65</v>
      </c>
      <c r="C141" s="230" t="s">
        <v>259</v>
      </c>
      <c r="D141" s="239" t="s">
        <v>260</v>
      </c>
      <c r="E141" s="241" t="s">
        <v>91</v>
      </c>
      <c r="F141" s="160" t="s">
        <v>5566</v>
      </c>
      <c r="G141" s="231"/>
      <c r="H141" s="150" t="s">
        <v>67</v>
      </c>
      <c r="I141" s="141" t="s">
        <v>66</v>
      </c>
      <c r="J141" s="240" t="s">
        <v>75</v>
      </c>
      <c r="K141" s="208" t="s">
        <v>66</v>
      </c>
      <c r="L141" s="236" t="s">
        <v>5563</v>
      </c>
      <c r="M141" s="153" t="s">
        <v>5567</v>
      </c>
      <c r="N141" s="153" t="s">
        <v>5568</v>
      </c>
      <c r="O141" s="233"/>
      <c r="P141" s="211"/>
      <c r="Q141" s="212">
        <v>0</v>
      </c>
      <c r="R141" s="212">
        <v>0</v>
      </c>
      <c r="S141" s="213">
        <v>0</v>
      </c>
      <c r="T141" s="207">
        <v>6</v>
      </c>
      <c r="U141" s="211">
        <v>54.01</v>
      </c>
      <c r="V141" s="207">
        <v>2</v>
      </c>
      <c r="W141" s="211">
        <v>17.52</v>
      </c>
      <c r="X141" s="207">
        <f t="shared" si="4"/>
        <v>8</v>
      </c>
      <c r="Y141" s="214">
        <f t="shared" si="2"/>
        <v>359.1</v>
      </c>
      <c r="Z141" s="215">
        <f t="shared" si="0"/>
        <v>359.1</v>
      </c>
      <c r="AA141" s="189"/>
      <c r="AB141" s="186"/>
      <c r="AC141" s="186"/>
      <c r="AD141" s="186"/>
      <c r="AE141" s="186"/>
    </row>
    <row r="142" spans="1:31" ht="15.75" customHeight="1" x14ac:dyDescent="0.25">
      <c r="A142" s="202" t="s">
        <v>65</v>
      </c>
      <c r="B142" s="229" t="s">
        <v>65</v>
      </c>
      <c r="C142" s="230" t="s">
        <v>261</v>
      </c>
      <c r="D142" s="239" t="s">
        <v>262</v>
      </c>
      <c r="E142" s="239" t="s">
        <v>91</v>
      </c>
      <c r="F142" s="160" t="s">
        <v>3686</v>
      </c>
      <c r="G142" s="231"/>
      <c r="H142" s="207" t="s">
        <v>67</v>
      </c>
      <c r="I142" s="141" t="s">
        <v>66</v>
      </c>
      <c r="J142" s="240" t="s">
        <v>76</v>
      </c>
      <c r="K142" s="208" t="s">
        <v>66</v>
      </c>
      <c r="L142" s="240" t="s">
        <v>5569</v>
      </c>
      <c r="M142" s="153" t="s">
        <v>5570</v>
      </c>
      <c r="N142" s="153" t="s">
        <v>5571</v>
      </c>
      <c r="O142" s="233"/>
      <c r="P142" s="211"/>
      <c r="Q142" s="212">
        <v>0</v>
      </c>
      <c r="R142" s="212">
        <v>0</v>
      </c>
      <c r="S142" s="213">
        <v>0</v>
      </c>
      <c r="T142" s="207">
        <v>6</v>
      </c>
      <c r="U142" s="211">
        <v>54.01</v>
      </c>
      <c r="V142" s="207">
        <v>2</v>
      </c>
      <c r="W142" s="211">
        <v>17.52</v>
      </c>
      <c r="X142" s="207">
        <f t="shared" si="4"/>
        <v>8</v>
      </c>
      <c r="Y142" s="214">
        <f t="shared" si="2"/>
        <v>359.1</v>
      </c>
      <c r="Z142" s="215">
        <f t="shared" si="0"/>
        <v>359.1</v>
      </c>
      <c r="AA142" s="189"/>
      <c r="AB142" s="186"/>
      <c r="AC142" s="186"/>
      <c r="AD142" s="186"/>
      <c r="AE142" s="186"/>
    </row>
    <row r="143" spans="1:31" ht="15.75" customHeight="1" x14ac:dyDescent="0.25">
      <c r="A143" s="202" t="s">
        <v>65</v>
      </c>
      <c r="B143" s="229" t="s">
        <v>65</v>
      </c>
      <c r="C143" s="230" t="s">
        <v>252</v>
      </c>
      <c r="D143" s="239" t="s">
        <v>253</v>
      </c>
      <c r="E143" s="239" t="s">
        <v>91</v>
      </c>
      <c r="F143" s="160" t="s">
        <v>3688</v>
      </c>
      <c r="G143" s="231"/>
      <c r="H143" s="207" t="s">
        <v>67</v>
      </c>
      <c r="I143" s="141" t="s">
        <v>66</v>
      </c>
      <c r="J143" s="232" t="s">
        <v>76</v>
      </c>
      <c r="K143" s="208" t="s">
        <v>66</v>
      </c>
      <c r="L143" s="236" t="s">
        <v>5569</v>
      </c>
      <c r="M143" s="153" t="s">
        <v>5570</v>
      </c>
      <c r="N143" s="153" t="s">
        <v>5572</v>
      </c>
      <c r="O143" s="233"/>
      <c r="P143" s="211"/>
      <c r="Q143" s="212">
        <v>0</v>
      </c>
      <c r="R143" s="212">
        <v>0</v>
      </c>
      <c r="S143" s="213">
        <v>0</v>
      </c>
      <c r="T143" s="207">
        <v>6</v>
      </c>
      <c r="U143" s="211">
        <v>54.01</v>
      </c>
      <c r="V143" s="207">
        <v>2</v>
      </c>
      <c r="W143" s="211">
        <v>17.52</v>
      </c>
      <c r="X143" s="207">
        <f t="shared" si="4"/>
        <v>8</v>
      </c>
      <c r="Y143" s="214">
        <f t="shared" si="2"/>
        <v>359.1</v>
      </c>
      <c r="Z143" s="215">
        <f t="shared" si="0"/>
        <v>359.1</v>
      </c>
      <c r="AA143" s="189"/>
      <c r="AB143" s="186"/>
      <c r="AC143" s="186"/>
      <c r="AD143" s="186"/>
      <c r="AE143" s="186"/>
    </row>
    <row r="144" spans="1:31" ht="15.75" customHeight="1" x14ac:dyDescent="0.25">
      <c r="A144" s="202" t="s">
        <v>65</v>
      </c>
      <c r="B144" s="229" t="s">
        <v>65</v>
      </c>
      <c r="C144" s="235" t="s">
        <v>246</v>
      </c>
      <c r="D144" s="239" t="s">
        <v>247</v>
      </c>
      <c r="E144" s="160" t="s">
        <v>91</v>
      </c>
      <c r="F144" s="160" t="s">
        <v>3680</v>
      </c>
      <c r="G144" s="231"/>
      <c r="H144" s="150" t="s">
        <v>67</v>
      </c>
      <c r="I144" s="141" t="s">
        <v>66</v>
      </c>
      <c r="J144" s="232" t="s">
        <v>75</v>
      </c>
      <c r="K144" s="208" t="s">
        <v>66</v>
      </c>
      <c r="L144" s="236" t="s">
        <v>5563</v>
      </c>
      <c r="M144" s="153" t="s">
        <v>5570</v>
      </c>
      <c r="N144" s="153" t="s">
        <v>5573</v>
      </c>
      <c r="O144" s="233"/>
      <c r="P144" s="211"/>
      <c r="Q144" s="212">
        <v>0</v>
      </c>
      <c r="R144" s="212">
        <v>0</v>
      </c>
      <c r="S144" s="213">
        <v>0</v>
      </c>
      <c r="T144" s="207">
        <v>6</v>
      </c>
      <c r="U144" s="211">
        <v>54.01</v>
      </c>
      <c r="V144" s="207">
        <v>2</v>
      </c>
      <c r="W144" s="211">
        <v>17.52</v>
      </c>
      <c r="X144" s="207">
        <f t="shared" si="4"/>
        <v>8</v>
      </c>
      <c r="Y144" s="214">
        <f t="shared" si="2"/>
        <v>359.1</v>
      </c>
      <c r="Z144" s="215">
        <f t="shared" si="0"/>
        <v>359.1</v>
      </c>
      <c r="AA144" s="189"/>
      <c r="AB144" s="186"/>
      <c r="AC144" s="186"/>
      <c r="AD144" s="186"/>
      <c r="AE144" s="186"/>
    </row>
    <row r="145" spans="1:31" ht="15.75" customHeight="1" x14ac:dyDescent="0.25">
      <c r="A145" s="202" t="s">
        <v>65</v>
      </c>
      <c r="B145" s="229" t="s">
        <v>65</v>
      </c>
      <c r="C145" s="235" t="s">
        <v>234</v>
      </c>
      <c r="D145" s="239" t="s">
        <v>235</v>
      </c>
      <c r="E145" s="239" t="s">
        <v>83</v>
      </c>
      <c r="F145" s="160" t="s">
        <v>5574</v>
      </c>
      <c r="G145" s="231"/>
      <c r="H145" s="150" t="s">
        <v>67</v>
      </c>
      <c r="I145" s="141" t="s">
        <v>66</v>
      </c>
      <c r="J145" s="232" t="s">
        <v>76</v>
      </c>
      <c r="K145" s="208" t="s">
        <v>66</v>
      </c>
      <c r="L145" s="236" t="s">
        <v>5569</v>
      </c>
      <c r="M145" s="153" t="s">
        <v>5570</v>
      </c>
      <c r="N145" s="153" t="s">
        <v>5575</v>
      </c>
      <c r="O145" s="233"/>
      <c r="P145" s="211"/>
      <c r="Q145" s="212">
        <v>0</v>
      </c>
      <c r="R145" s="212">
        <v>0</v>
      </c>
      <c r="S145" s="213">
        <v>0</v>
      </c>
      <c r="T145" s="207">
        <v>7</v>
      </c>
      <c r="U145" s="211">
        <v>54.01</v>
      </c>
      <c r="V145" s="207">
        <v>2</v>
      </c>
      <c r="W145" s="211">
        <v>17.52</v>
      </c>
      <c r="X145" s="207">
        <f t="shared" si="4"/>
        <v>9</v>
      </c>
      <c r="Y145" s="214">
        <f t="shared" si="2"/>
        <v>413.11</v>
      </c>
      <c r="Z145" s="215">
        <f t="shared" si="0"/>
        <v>413.11</v>
      </c>
      <c r="AA145" s="189"/>
      <c r="AB145" s="186"/>
      <c r="AC145" s="186"/>
      <c r="AD145" s="186"/>
      <c r="AE145" s="186"/>
    </row>
    <row r="146" spans="1:31" ht="15.75" customHeight="1" x14ac:dyDescent="0.25">
      <c r="A146" s="202" t="s">
        <v>65</v>
      </c>
      <c r="B146" s="229" t="s">
        <v>65</v>
      </c>
      <c r="C146" s="230" t="s">
        <v>266</v>
      </c>
      <c r="D146" s="239" t="s">
        <v>267</v>
      </c>
      <c r="E146" s="158" t="s">
        <v>91</v>
      </c>
      <c r="F146" s="158" t="s">
        <v>3683</v>
      </c>
      <c r="G146" s="231"/>
      <c r="H146" s="150" t="s">
        <v>67</v>
      </c>
      <c r="I146" s="141" t="s">
        <v>66</v>
      </c>
      <c r="J146" s="175" t="s">
        <v>75</v>
      </c>
      <c r="K146" s="208" t="s">
        <v>66</v>
      </c>
      <c r="L146" s="156" t="s">
        <v>5563</v>
      </c>
      <c r="M146" s="153" t="s">
        <v>5576</v>
      </c>
      <c r="N146" s="153" t="s">
        <v>5577</v>
      </c>
      <c r="O146" s="233"/>
      <c r="P146" s="211"/>
      <c r="Q146" s="212">
        <v>0</v>
      </c>
      <c r="R146" s="212">
        <v>0</v>
      </c>
      <c r="S146" s="213">
        <v>0</v>
      </c>
      <c r="T146" s="207">
        <v>7</v>
      </c>
      <c r="U146" s="211">
        <v>54.01</v>
      </c>
      <c r="V146" s="207">
        <v>2</v>
      </c>
      <c r="W146" s="211">
        <v>17.52</v>
      </c>
      <c r="X146" s="207">
        <f t="shared" si="4"/>
        <v>9</v>
      </c>
      <c r="Y146" s="214">
        <f t="shared" si="2"/>
        <v>413.11</v>
      </c>
      <c r="Z146" s="215">
        <f t="shared" si="0"/>
        <v>413.11</v>
      </c>
      <c r="AA146" s="189"/>
      <c r="AB146" s="186"/>
      <c r="AC146" s="186"/>
      <c r="AD146" s="186"/>
      <c r="AE146" s="186"/>
    </row>
    <row r="147" spans="1:31" ht="15.75" customHeight="1" x14ac:dyDescent="0.25">
      <c r="A147" s="202" t="s">
        <v>65</v>
      </c>
      <c r="B147" s="229" t="s">
        <v>65</v>
      </c>
      <c r="C147" s="230" t="s">
        <v>282</v>
      </c>
      <c r="D147" s="158" t="s">
        <v>283</v>
      </c>
      <c r="E147" s="239" t="s">
        <v>273</v>
      </c>
      <c r="F147" s="158" t="s">
        <v>5125</v>
      </c>
      <c r="G147" s="231"/>
      <c r="H147" s="150" t="s">
        <v>67</v>
      </c>
      <c r="I147" s="141" t="s">
        <v>66</v>
      </c>
      <c r="J147" s="175" t="s">
        <v>75</v>
      </c>
      <c r="K147" s="208" t="s">
        <v>66</v>
      </c>
      <c r="L147" s="156" t="s">
        <v>5563</v>
      </c>
      <c r="M147" s="153" t="s">
        <v>5578</v>
      </c>
      <c r="N147" s="153" t="s">
        <v>5579</v>
      </c>
      <c r="O147" s="233"/>
      <c r="P147" s="211"/>
      <c r="Q147" s="212">
        <v>0</v>
      </c>
      <c r="R147" s="212">
        <v>0</v>
      </c>
      <c r="S147" s="213">
        <v>0</v>
      </c>
      <c r="T147" s="207">
        <v>10</v>
      </c>
      <c r="U147" s="211">
        <v>54.01</v>
      </c>
      <c r="V147" s="207">
        <v>2</v>
      </c>
      <c r="W147" s="211">
        <v>17.52</v>
      </c>
      <c r="X147" s="207">
        <f t="shared" si="4"/>
        <v>12</v>
      </c>
      <c r="Y147" s="214">
        <f t="shared" si="2"/>
        <v>575.14</v>
      </c>
      <c r="Z147" s="215">
        <f t="shared" si="0"/>
        <v>575.14</v>
      </c>
      <c r="AA147" s="189"/>
      <c r="AB147" s="186"/>
      <c r="AC147" s="186"/>
      <c r="AD147" s="186"/>
      <c r="AE147" s="186"/>
    </row>
    <row r="148" spans="1:31" ht="15.75" customHeight="1" x14ac:dyDescent="0.25">
      <c r="A148" s="202" t="s">
        <v>65</v>
      </c>
      <c r="B148" s="229" t="s">
        <v>65</v>
      </c>
      <c r="C148" s="230" t="s">
        <v>5580</v>
      </c>
      <c r="D148" s="239" t="s">
        <v>240</v>
      </c>
      <c r="E148" s="239" t="s">
        <v>1041</v>
      </c>
      <c r="F148" s="158" t="s">
        <v>3702</v>
      </c>
      <c r="G148" s="231"/>
      <c r="H148" s="150" t="s">
        <v>67</v>
      </c>
      <c r="I148" s="141" t="s">
        <v>66</v>
      </c>
      <c r="J148" s="175" t="s">
        <v>75</v>
      </c>
      <c r="K148" s="208" t="s">
        <v>66</v>
      </c>
      <c r="L148" s="156" t="s">
        <v>5563</v>
      </c>
      <c r="M148" s="153" t="s">
        <v>5581</v>
      </c>
      <c r="N148" s="153" t="s">
        <v>5582</v>
      </c>
      <c r="O148" s="233"/>
      <c r="P148" s="211"/>
      <c r="Q148" s="212">
        <v>0</v>
      </c>
      <c r="R148" s="212">
        <v>0</v>
      </c>
      <c r="S148" s="213">
        <v>0</v>
      </c>
      <c r="T148" s="207">
        <v>4</v>
      </c>
      <c r="U148" s="211">
        <v>54.01</v>
      </c>
      <c r="V148" s="207">
        <v>2</v>
      </c>
      <c r="W148" s="211">
        <v>17.52</v>
      </c>
      <c r="X148" s="207">
        <f t="shared" si="4"/>
        <v>6</v>
      </c>
      <c r="Y148" s="214">
        <f t="shared" si="2"/>
        <v>251.07999999999998</v>
      </c>
      <c r="Z148" s="215">
        <f t="shared" si="0"/>
        <v>251.07999999999998</v>
      </c>
      <c r="AA148" s="189"/>
      <c r="AB148" s="186"/>
      <c r="AC148" s="186"/>
      <c r="AD148" s="186"/>
      <c r="AE148" s="186"/>
    </row>
    <row r="149" spans="1:31" ht="15.75" customHeight="1" x14ac:dyDescent="0.25">
      <c r="A149" s="202" t="s">
        <v>65</v>
      </c>
      <c r="B149" s="229" t="s">
        <v>65</v>
      </c>
      <c r="C149" s="230" t="s">
        <v>2493</v>
      </c>
      <c r="D149" s="239" t="s">
        <v>2819</v>
      </c>
      <c r="E149" s="239" t="s">
        <v>83</v>
      </c>
      <c r="F149" s="160" t="s">
        <v>3706</v>
      </c>
      <c r="G149" s="231"/>
      <c r="H149" s="150" t="s">
        <v>67</v>
      </c>
      <c r="I149" s="141" t="s">
        <v>66</v>
      </c>
      <c r="J149" s="175" t="s">
        <v>76</v>
      </c>
      <c r="K149" s="208" t="s">
        <v>66</v>
      </c>
      <c r="L149" s="236" t="s">
        <v>5583</v>
      </c>
      <c r="M149" s="153" t="s">
        <v>5570</v>
      </c>
      <c r="N149" s="153" t="s">
        <v>5575</v>
      </c>
      <c r="O149" s="233"/>
      <c r="P149" s="211"/>
      <c r="Q149" s="212">
        <v>0</v>
      </c>
      <c r="R149" s="212">
        <v>0</v>
      </c>
      <c r="S149" s="213">
        <v>0</v>
      </c>
      <c r="T149" s="207">
        <v>7</v>
      </c>
      <c r="U149" s="211">
        <v>54.01</v>
      </c>
      <c r="V149" s="207">
        <v>2</v>
      </c>
      <c r="W149" s="211">
        <v>17.52</v>
      </c>
      <c r="X149" s="207">
        <f t="shared" si="4"/>
        <v>9</v>
      </c>
      <c r="Y149" s="214">
        <f t="shared" si="2"/>
        <v>413.11</v>
      </c>
      <c r="Z149" s="215">
        <f t="shared" si="0"/>
        <v>413.11</v>
      </c>
      <c r="AA149" s="189"/>
      <c r="AB149" s="186"/>
      <c r="AC149" s="186"/>
      <c r="AD149" s="186"/>
      <c r="AE149" s="186"/>
    </row>
    <row r="150" spans="1:31" ht="15.75" customHeight="1" x14ac:dyDescent="0.25">
      <c r="A150" s="202" t="s">
        <v>65</v>
      </c>
      <c r="B150" s="229" t="s">
        <v>65</v>
      </c>
      <c r="C150" s="235" t="s">
        <v>276</v>
      </c>
      <c r="D150" s="160" t="s">
        <v>277</v>
      </c>
      <c r="E150" s="239" t="s">
        <v>273</v>
      </c>
      <c r="F150" s="160" t="s">
        <v>3708</v>
      </c>
      <c r="G150" s="231"/>
      <c r="H150" s="150" t="s">
        <v>67</v>
      </c>
      <c r="I150" s="141" t="s">
        <v>66</v>
      </c>
      <c r="J150" s="242" t="s">
        <v>75</v>
      </c>
      <c r="K150" s="208" t="s">
        <v>66</v>
      </c>
      <c r="L150" s="236" t="s">
        <v>5563</v>
      </c>
      <c r="M150" s="153" t="s">
        <v>5570</v>
      </c>
      <c r="N150" s="153" t="s">
        <v>5565</v>
      </c>
      <c r="O150" s="233"/>
      <c r="P150" s="211"/>
      <c r="Q150" s="212">
        <v>0</v>
      </c>
      <c r="R150" s="212">
        <v>0</v>
      </c>
      <c r="S150" s="213">
        <v>0</v>
      </c>
      <c r="T150" s="207">
        <v>10</v>
      </c>
      <c r="U150" s="211">
        <v>54.01</v>
      </c>
      <c r="V150" s="207">
        <v>2</v>
      </c>
      <c r="W150" s="211">
        <v>17.52</v>
      </c>
      <c r="X150" s="207">
        <f t="shared" si="4"/>
        <v>12</v>
      </c>
      <c r="Y150" s="214">
        <f t="shared" si="2"/>
        <v>575.14</v>
      </c>
      <c r="Z150" s="215">
        <f t="shared" si="0"/>
        <v>575.14</v>
      </c>
      <c r="AA150" s="189"/>
      <c r="AB150" s="186"/>
      <c r="AC150" s="186"/>
      <c r="AD150" s="186"/>
      <c r="AE150" s="186"/>
    </row>
    <row r="151" spans="1:31" ht="15.75" customHeight="1" x14ac:dyDescent="0.25">
      <c r="A151" s="202" t="s">
        <v>65</v>
      </c>
      <c r="B151" s="229" t="s">
        <v>65</v>
      </c>
      <c r="C151" s="230" t="s">
        <v>257</v>
      </c>
      <c r="D151" s="160" t="s">
        <v>258</v>
      </c>
      <c r="E151" s="160" t="s">
        <v>91</v>
      </c>
      <c r="F151" s="160" t="s">
        <v>3683</v>
      </c>
      <c r="G151" s="231"/>
      <c r="H151" s="150" t="s">
        <v>67</v>
      </c>
      <c r="I151" s="141" t="s">
        <v>66</v>
      </c>
      <c r="J151" s="232" t="s">
        <v>75</v>
      </c>
      <c r="K151" s="208" t="s">
        <v>66</v>
      </c>
      <c r="L151" s="236" t="s">
        <v>5563</v>
      </c>
      <c r="M151" s="153" t="s">
        <v>5570</v>
      </c>
      <c r="N151" s="153" t="s">
        <v>5571</v>
      </c>
      <c r="O151" s="233"/>
      <c r="P151" s="211"/>
      <c r="Q151" s="212">
        <v>0</v>
      </c>
      <c r="R151" s="212">
        <v>0</v>
      </c>
      <c r="S151" s="213">
        <v>0</v>
      </c>
      <c r="T151" s="207">
        <v>6</v>
      </c>
      <c r="U151" s="211">
        <v>54.01</v>
      </c>
      <c r="V151" s="207">
        <v>2</v>
      </c>
      <c r="W151" s="211">
        <v>17.52</v>
      </c>
      <c r="X151" s="207">
        <f t="shared" si="4"/>
        <v>8</v>
      </c>
      <c r="Y151" s="214">
        <f t="shared" si="2"/>
        <v>359.1</v>
      </c>
      <c r="Z151" s="215">
        <f t="shared" si="0"/>
        <v>359.1</v>
      </c>
      <c r="AA151" s="189"/>
      <c r="AB151" s="186"/>
      <c r="AC151" s="186"/>
      <c r="AD151" s="186"/>
      <c r="AE151" s="186"/>
    </row>
    <row r="152" spans="1:31" ht="15.75" customHeight="1" x14ac:dyDescent="0.25">
      <c r="A152" s="202" t="s">
        <v>65</v>
      </c>
      <c r="B152" s="229" t="s">
        <v>65</v>
      </c>
      <c r="C152" s="235"/>
      <c r="D152" s="160"/>
      <c r="E152" s="160"/>
      <c r="F152" s="160"/>
      <c r="G152" s="231"/>
      <c r="H152" s="207"/>
      <c r="I152" s="141" t="s">
        <v>66</v>
      </c>
      <c r="J152" s="232"/>
      <c r="K152" s="208" t="s">
        <v>66</v>
      </c>
      <c r="L152" s="236"/>
      <c r="M152" s="153"/>
      <c r="N152" s="153"/>
      <c r="O152" s="233"/>
      <c r="P152" s="211"/>
      <c r="Q152" s="212">
        <v>0</v>
      </c>
      <c r="R152" s="212">
        <v>0</v>
      </c>
      <c r="S152" s="213">
        <v>0</v>
      </c>
      <c r="T152" s="207"/>
      <c r="U152" s="211">
        <v>54.01</v>
      </c>
      <c r="V152" s="207"/>
      <c r="W152" s="211">
        <v>17.52</v>
      </c>
      <c r="X152" s="207">
        <f t="shared" si="4"/>
        <v>0</v>
      </c>
      <c r="Y152" s="214">
        <f t="shared" si="2"/>
        <v>0</v>
      </c>
      <c r="Z152" s="215">
        <f t="shared" si="0"/>
        <v>0</v>
      </c>
      <c r="AA152" s="189"/>
      <c r="AB152" s="186"/>
      <c r="AC152" s="186"/>
      <c r="AD152" s="186"/>
      <c r="AE152" s="186"/>
    </row>
    <row r="153" spans="1:31" ht="15.75" customHeight="1" x14ac:dyDescent="0.25">
      <c r="A153" s="202" t="s">
        <v>65</v>
      </c>
      <c r="B153" s="229" t="s">
        <v>65</v>
      </c>
      <c r="C153" s="235"/>
      <c r="D153" s="160"/>
      <c r="E153" s="160"/>
      <c r="F153" s="160"/>
      <c r="G153" s="231"/>
      <c r="H153" s="207"/>
      <c r="I153" s="141" t="s">
        <v>66</v>
      </c>
      <c r="J153" s="232"/>
      <c r="K153" s="208" t="s">
        <v>66</v>
      </c>
      <c r="L153" s="236"/>
      <c r="M153" s="153"/>
      <c r="N153" s="153"/>
      <c r="O153" s="233"/>
      <c r="P153" s="211"/>
      <c r="Q153" s="212">
        <v>0</v>
      </c>
      <c r="R153" s="212">
        <v>0</v>
      </c>
      <c r="S153" s="213">
        <v>0</v>
      </c>
      <c r="T153" s="207"/>
      <c r="U153" s="211">
        <v>54.01</v>
      </c>
      <c r="V153" s="207"/>
      <c r="W153" s="211">
        <v>17.52</v>
      </c>
      <c r="X153" s="207">
        <f t="shared" si="4"/>
        <v>0</v>
      </c>
      <c r="Y153" s="214">
        <f t="shared" si="2"/>
        <v>0</v>
      </c>
      <c r="Z153" s="215">
        <f t="shared" si="0"/>
        <v>0</v>
      </c>
      <c r="AA153" s="189"/>
      <c r="AB153" s="186"/>
      <c r="AC153" s="186"/>
      <c r="AD153" s="186"/>
      <c r="AE153" s="186"/>
    </row>
    <row r="154" spans="1:31" ht="15.75" customHeight="1" x14ac:dyDescent="0.25">
      <c r="A154" s="202" t="s">
        <v>65</v>
      </c>
      <c r="B154" s="229" t="s">
        <v>65</v>
      </c>
      <c r="C154" s="235"/>
      <c r="D154" s="160"/>
      <c r="E154" s="160"/>
      <c r="F154" s="160"/>
      <c r="G154" s="231"/>
      <c r="H154" s="207"/>
      <c r="I154" s="141" t="s">
        <v>66</v>
      </c>
      <c r="J154" s="232"/>
      <c r="K154" s="208" t="s">
        <v>66</v>
      </c>
      <c r="L154" s="236"/>
      <c r="M154" s="153"/>
      <c r="N154" s="153"/>
      <c r="O154" s="233"/>
      <c r="P154" s="211"/>
      <c r="Q154" s="212">
        <v>0</v>
      </c>
      <c r="R154" s="212">
        <v>0</v>
      </c>
      <c r="S154" s="213">
        <v>0</v>
      </c>
      <c r="T154" s="207"/>
      <c r="U154" s="211">
        <v>54.01</v>
      </c>
      <c r="V154" s="207"/>
      <c r="W154" s="211">
        <v>17.52</v>
      </c>
      <c r="X154" s="207">
        <f t="shared" si="4"/>
        <v>0</v>
      </c>
      <c r="Y154" s="214">
        <f t="shared" si="2"/>
        <v>0</v>
      </c>
      <c r="Z154" s="215">
        <f t="shared" si="0"/>
        <v>0</v>
      </c>
      <c r="AA154" s="189"/>
      <c r="AB154" s="186"/>
      <c r="AC154" s="186"/>
      <c r="AD154" s="186"/>
      <c r="AE154" s="186"/>
    </row>
    <row r="155" spans="1:31" ht="15.75" customHeight="1" x14ac:dyDescent="0.25">
      <c r="A155" s="202" t="s">
        <v>65</v>
      </c>
      <c r="B155" s="229" t="s">
        <v>65</v>
      </c>
      <c r="C155" s="230" t="s">
        <v>5584</v>
      </c>
      <c r="D155" s="239" t="s">
        <v>932</v>
      </c>
      <c r="E155" s="239" t="s">
        <v>91</v>
      </c>
      <c r="F155" s="160" t="s">
        <v>5585</v>
      </c>
      <c r="G155" s="231"/>
      <c r="H155" s="150" t="s">
        <v>67</v>
      </c>
      <c r="I155" s="141" t="s">
        <v>66</v>
      </c>
      <c r="J155" s="240" t="s">
        <v>934</v>
      </c>
      <c r="K155" s="208" t="s">
        <v>66</v>
      </c>
      <c r="L155" s="240" t="s">
        <v>5586</v>
      </c>
      <c r="M155" s="153" t="s">
        <v>5587</v>
      </c>
      <c r="N155" s="153" t="s">
        <v>5588</v>
      </c>
      <c r="O155" s="233"/>
      <c r="P155" s="211"/>
      <c r="Q155" s="212">
        <v>0</v>
      </c>
      <c r="R155" s="212">
        <v>0</v>
      </c>
      <c r="S155" s="213">
        <v>0</v>
      </c>
      <c r="T155" s="207">
        <v>3</v>
      </c>
      <c r="U155" s="211">
        <v>54.01</v>
      </c>
      <c r="V155" s="207">
        <v>5</v>
      </c>
      <c r="W155" s="211">
        <v>17.52</v>
      </c>
      <c r="X155" s="207">
        <f t="shared" si="4"/>
        <v>8</v>
      </c>
      <c r="Y155" s="214">
        <f t="shared" si="2"/>
        <v>249.63</v>
      </c>
      <c r="Z155" s="215">
        <f t="shared" si="0"/>
        <v>249.63</v>
      </c>
      <c r="AA155" s="189"/>
      <c r="AB155" s="186"/>
      <c r="AC155" s="186"/>
      <c r="AD155" s="186"/>
      <c r="AE155" s="186"/>
    </row>
    <row r="156" spans="1:31" ht="15.75" customHeight="1" x14ac:dyDescent="0.25">
      <c r="A156" s="202" t="s">
        <v>65</v>
      </c>
      <c r="B156" s="229" t="s">
        <v>65</v>
      </c>
      <c r="C156" s="235" t="s">
        <v>2538</v>
      </c>
      <c r="D156" s="239" t="s">
        <v>938</v>
      </c>
      <c r="E156" s="239" t="s">
        <v>91</v>
      </c>
      <c r="F156" s="160" t="s">
        <v>5589</v>
      </c>
      <c r="G156" s="231"/>
      <c r="H156" s="150" t="s">
        <v>67</v>
      </c>
      <c r="I156" s="141" t="s">
        <v>66</v>
      </c>
      <c r="J156" s="232" t="s">
        <v>934</v>
      </c>
      <c r="K156" s="208" t="s">
        <v>66</v>
      </c>
      <c r="L156" s="236" t="s">
        <v>5590</v>
      </c>
      <c r="M156" s="153" t="s">
        <v>5591</v>
      </c>
      <c r="N156" s="153" t="s">
        <v>5592</v>
      </c>
      <c r="O156" s="233"/>
      <c r="P156" s="211"/>
      <c r="Q156" s="212">
        <v>0</v>
      </c>
      <c r="R156" s="212">
        <v>0</v>
      </c>
      <c r="S156" s="213">
        <v>0</v>
      </c>
      <c r="T156" s="207">
        <v>3</v>
      </c>
      <c r="U156" s="211">
        <v>54.01</v>
      </c>
      <c r="V156" s="207">
        <v>5</v>
      </c>
      <c r="W156" s="211">
        <v>17.52</v>
      </c>
      <c r="X156" s="207">
        <f t="shared" si="4"/>
        <v>8</v>
      </c>
      <c r="Y156" s="214">
        <f t="shared" si="2"/>
        <v>249.63</v>
      </c>
      <c r="Z156" s="215">
        <f t="shared" si="0"/>
        <v>249.63</v>
      </c>
      <c r="AA156" s="189"/>
      <c r="AB156" s="186"/>
      <c r="AC156" s="186"/>
      <c r="AD156" s="186"/>
      <c r="AE156" s="186"/>
    </row>
    <row r="157" spans="1:31" ht="15.75" customHeight="1" x14ac:dyDescent="0.25">
      <c r="A157" s="202" t="s">
        <v>65</v>
      </c>
      <c r="B157" s="229" t="s">
        <v>65</v>
      </c>
      <c r="C157" s="230" t="s">
        <v>942</v>
      </c>
      <c r="D157" s="239" t="s">
        <v>943</v>
      </c>
      <c r="E157" s="158" t="s">
        <v>91</v>
      </c>
      <c r="F157" s="158" t="s">
        <v>5593</v>
      </c>
      <c r="G157" s="231"/>
      <c r="H157" s="150" t="s">
        <v>67</v>
      </c>
      <c r="I157" s="141" t="s">
        <v>66</v>
      </c>
      <c r="J157" s="175" t="s">
        <v>934</v>
      </c>
      <c r="K157" s="208" t="s">
        <v>66</v>
      </c>
      <c r="L157" s="240" t="s">
        <v>5594</v>
      </c>
      <c r="M157" s="153" t="s">
        <v>5595</v>
      </c>
      <c r="N157" s="153" t="s">
        <v>5596</v>
      </c>
      <c r="O157" s="233"/>
      <c r="P157" s="211"/>
      <c r="Q157" s="212">
        <v>0</v>
      </c>
      <c r="R157" s="212">
        <v>0</v>
      </c>
      <c r="S157" s="213">
        <v>0</v>
      </c>
      <c r="T157" s="207">
        <v>3</v>
      </c>
      <c r="U157" s="211">
        <v>54.01</v>
      </c>
      <c r="V157" s="207">
        <v>5</v>
      </c>
      <c r="W157" s="211">
        <v>17.52</v>
      </c>
      <c r="X157" s="207">
        <f t="shared" si="4"/>
        <v>8</v>
      </c>
      <c r="Y157" s="214">
        <f t="shared" si="2"/>
        <v>249.63</v>
      </c>
      <c r="Z157" s="215">
        <f t="shared" si="0"/>
        <v>249.63</v>
      </c>
      <c r="AA157" s="189"/>
      <c r="AB157" s="186"/>
      <c r="AC157" s="186"/>
      <c r="AD157" s="186"/>
      <c r="AE157" s="186"/>
    </row>
    <row r="158" spans="1:31" ht="15.75" customHeight="1" x14ac:dyDescent="0.25">
      <c r="A158" s="202" t="s">
        <v>65</v>
      </c>
      <c r="B158" s="229" t="s">
        <v>65</v>
      </c>
      <c r="C158" s="238" t="s">
        <v>2526</v>
      </c>
      <c r="D158" s="158" t="s">
        <v>2527</v>
      </c>
      <c r="E158" s="158" t="s">
        <v>83</v>
      </c>
      <c r="F158" s="158" t="s">
        <v>5597</v>
      </c>
      <c r="G158" s="231"/>
      <c r="H158" s="150" t="s">
        <v>67</v>
      </c>
      <c r="I158" s="141" t="s">
        <v>66</v>
      </c>
      <c r="J158" s="175" t="s">
        <v>934</v>
      </c>
      <c r="K158" s="208" t="s">
        <v>66</v>
      </c>
      <c r="L158" s="243" t="s">
        <v>5598</v>
      </c>
      <c r="M158" s="153" t="s">
        <v>5599</v>
      </c>
      <c r="N158" s="153" t="s">
        <v>5600</v>
      </c>
      <c r="O158" s="233"/>
      <c r="P158" s="211"/>
      <c r="Q158" s="212">
        <v>0</v>
      </c>
      <c r="R158" s="212">
        <v>0</v>
      </c>
      <c r="S158" s="213">
        <v>0</v>
      </c>
      <c r="T158" s="207">
        <v>5</v>
      </c>
      <c r="U158" s="211">
        <v>54.01</v>
      </c>
      <c r="V158" s="207">
        <v>5</v>
      </c>
      <c r="W158" s="211">
        <v>17.52</v>
      </c>
      <c r="X158" s="207">
        <f t="shared" si="4"/>
        <v>10</v>
      </c>
      <c r="Y158" s="214">
        <f t="shared" si="2"/>
        <v>357.65</v>
      </c>
      <c r="Z158" s="215">
        <f t="shared" si="0"/>
        <v>357.65</v>
      </c>
      <c r="AA158" s="189"/>
      <c r="AB158" s="186"/>
      <c r="AC158" s="186"/>
      <c r="AD158" s="186"/>
      <c r="AE158" s="186"/>
    </row>
    <row r="159" spans="1:31" ht="15.75" customHeight="1" x14ac:dyDescent="0.25">
      <c r="A159" s="202" t="s">
        <v>65</v>
      </c>
      <c r="B159" s="229" t="s">
        <v>65</v>
      </c>
      <c r="C159" s="230" t="s">
        <v>1083</v>
      </c>
      <c r="D159" s="239" t="s">
        <v>3610</v>
      </c>
      <c r="E159" s="239" t="s">
        <v>91</v>
      </c>
      <c r="F159" s="158" t="s">
        <v>5601</v>
      </c>
      <c r="G159" s="231"/>
      <c r="H159" s="150" t="s">
        <v>67</v>
      </c>
      <c r="I159" s="141" t="s">
        <v>66</v>
      </c>
      <c r="J159" s="175" t="s">
        <v>5602</v>
      </c>
      <c r="K159" s="208" t="s">
        <v>66</v>
      </c>
      <c r="L159" s="240" t="s">
        <v>5603</v>
      </c>
      <c r="M159" s="153" t="s">
        <v>5604</v>
      </c>
      <c r="N159" s="153" t="s">
        <v>5605</v>
      </c>
      <c r="O159" s="233"/>
      <c r="P159" s="211"/>
      <c r="Q159" s="212">
        <v>0</v>
      </c>
      <c r="R159" s="212">
        <v>0</v>
      </c>
      <c r="S159" s="213">
        <v>0</v>
      </c>
      <c r="T159" s="207">
        <v>3</v>
      </c>
      <c r="U159" s="211">
        <v>54.01</v>
      </c>
      <c r="V159" s="207">
        <v>5</v>
      </c>
      <c r="W159" s="211">
        <v>17.52</v>
      </c>
      <c r="X159" s="207">
        <f t="shared" si="4"/>
        <v>8</v>
      </c>
      <c r="Y159" s="214">
        <f t="shared" si="2"/>
        <v>249.63</v>
      </c>
      <c r="Z159" s="215">
        <f t="shared" si="0"/>
        <v>249.63</v>
      </c>
      <c r="AA159" s="189"/>
      <c r="AB159" s="186"/>
      <c r="AC159" s="186"/>
      <c r="AD159" s="186"/>
      <c r="AE159" s="186"/>
    </row>
    <row r="160" spans="1:31" ht="15.75" customHeight="1" x14ac:dyDescent="0.25">
      <c r="A160" s="202" t="s">
        <v>65</v>
      </c>
      <c r="B160" s="229" t="s">
        <v>65</v>
      </c>
      <c r="C160" s="235" t="s">
        <v>2508</v>
      </c>
      <c r="D160" s="239" t="s">
        <v>2509</v>
      </c>
      <c r="E160" s="160" t="s">
        <v>91</v>
      </c>
      <c r="F160" s="158" t="s">
        <v>5606</v>
      </c>
      <c r="G160" s="231"/>
      <c r="H160" s="150" t="s">
        <v>67</v>
      </c>
      <c r="I160" s="141" t="s">
        <v>66</v>
      </c>
      <c r="J160" s="242" t="s">
        <v>5602</v>
      </c>
      <c r="K160" s="208" t="s">
        <v>66</v>
      </c>
      <c r="L160" s="236" t="s">
        <v>5607</v>
      </c>
      <c r="M160" s="153" t="s">
        <v>5608</v>
      </c>
      <c r="N160" s="153" t="s">
        <v>5609</v>
      </c>
      <c r="O160" s="233"/>
      <c r="P160" s="211"/>
      <c r="Q160" s="212">
        <v>0</v>
      </c>
      <c r="R160" s="212">
        <v>0</v>
      </c>
      <c r="S160" s="213">
        <v>0</v>
      </c>
      <c r="T160" s="207">
        <v>3</v>
      </c>
      <c r="U160" s="211">
        <v>54.01</v>
      </c>
      <c r="V160" s="207">
        <v>5</v>
      </c>
      <c r="W160" s="211">
        <v>17.52</v>
      </c>
      <c r="X160" s="207">
        <f t="shared" si="4"/>
        <v>8</v>
      </c>
      <c r="Y160" s="214">
        <f t="shared" si="2"/>
        <v>249.63</v>
      </c>
      <c r="Z160" s="215">
        <f t="shared" si="0"/>
        <v>249.63</v>
      </c>
      <c r="AA160" s="189"/>
      <c r="AB160" s="186"/>
      <c r="AC160" s="186"/>
      <c r="AD160" s="186"/>
      <c r="AE160" s="186"/>
    </row>
    <row r="161" spans="1:31" ht="15.75" customHeight="1" x14ac:dyDescent="0.25">
      <c r="A161" s="202" t="s">
        <v>65</v>
      </c>
      <c r="B161" s="229" t="s">
        <v>65</v>
      </c>
      <c r="C161" s="238" t="s">
        <v>992</v>
      </c>
      <c r="D161" s="158" t="s">
        <v>993</v>
      </c>
      <c r="E161" s="158" t="s">
        <v>83</v>
      </c>
      <c r="F161" s="158" t="s">
        <v>5610</v>
      </c>
      <c r="G161" s="231"/>
      <c r="H161" s="150" t="s">
        <v>67</v>
      </c>
      <c r="I161" s="141" t="s">
        <v>66</v>
      </c>
      <c r="J161" s="175" t="s">
        <v>5602</v>
      </c>
      <c r="K161" s="208" t="s">
        <v>66</v>
      </c>
      <c r="L161" s="156" t="s">
        <v>5603</v>
      </c>
      <c r="M161" s="153" t="s">
        <v>5611</v>
      </c>
      <c r="N161" s="153" t="s">
        <v>5612</v>
      </c>
      <c r="O161" s="233"/>
      <c r="P161" s="211"/>
      <c r="Q161" s="212">
        <v>0</v>
      </c>
      <c r="R161" s="212">
        <v>0</v>
      </c>
      <c r="S161" s="213">
        <v>0</v>
      </c>
      <c r="T161" s="207">
        <v>5</v>
      </c>
      <c r="U161" s="211">
        <v>54.01</v>
      </c>
      <c r="V161" s="207">
        <v>5</v>
      </c>
      <c r="W161" s="211">
        <v>17.52</v>
      </c>
      <c r="X161" s="207">
        <f t="shared" si="4"/>
        <v>10</v>
      </c>
      <c r="Y161" s="214">
        <f t="shared" si="2"/>
        <v>357.65</v>
      </c>
      <c r="Z161" s="215">
        <f t="shared" si="0"/>
        <v>357.65</v>
      </c>
      <c r="AA161" s="189"/>
      <c r="AB161" s="186"/>
      <c r="AC161" s="186"/>
      <c r="AD161" s="186"/>
      <c r="AE161" s="186"/>
    </row>
    <row r="162" spans="1:31" ht="15.75" customHeight="1" x14ac:dyDescent="0.25">
      <c r="A162" s="202" t="s">
        <v>65</v>
      </c>
      <c r="B162" s="229" t="s">
        <v>65</v>
      </c>
      <c r="C162" s="238" t="s">
        <v>1098</v>
      </c>
      <c r="D162" s="239" t="s">
        <v>5613</v>
      </c>
      <c r="E162" s="239" t="s">
        <v>91</v>
      </c>
      <c r="F162" s="158" t="s">
        <v>5614</v>
      </c>
      <c r="G162" s="231"/>
      <c r="H162" s="150" t="s">
        <v>67</v>
      </c>
      <c r="I162" s="141" t="s">
        <v>66</v>
      </c>
      <c r="J162" s="175" t="s">
        <v>5615</v>
      </c>
      <c r="K162" s="208" t="s">
        <v>66</v>
      </c>
      <c r="L162" s="240" t="s">
        <v>5616</v>
      </c>
      <c r="M162" s="153" t="s">
        <v>5617</v>
      </c>
      <c r="N162" s="153" t="s">
        <v>5618</v>
      </c>
      <c r="O162" s="233"/>
      <c r="P162" s="211"/>
      <c r="Q162" s="212">
        <v>0</v>
      </c>
      <c r="R162" s="212">
        <v>0</v>
      </c>
      <c r="S162" s="213">
        <v>0</v>
      </c>
      <c r="T162" s="207">
        <v>3</v>
      </c>
      <c r="U162" s="211">
        <v>54.01</v>
      </c>
      <c r="V162" s="207">
        <v>5</v>
      </c>
      <c r="W162" s="211">
        <v>17.52</v>
      </c>
      <c r="X162" s="207">
        <f t="shared" si="4"/>
        <v>8</v>
      </c>
      <c r="Y162" s="214">
        <f t="shared" si="2"/>
        <v>249.63</v>
      </c>
      <c r="Z162" s="215">
        <f t="shared" si="0"/>
        <v>249.63</v>
      </c>
      <c r="AA162" s="189"/>
      <c r="AB162" s="186"/>
      <c r="AC162" s="186"/>
      <c r="AD162" s="186"/>
      <c r="AE162" s="186"/>
    </row>
    <row r="163" spans="1:31" ht="15.75" customHeight="1" x14ac:dyDescent="0.25">
      <c r="A163" s="202" t="s">
        <v>65</v>
      </c>
      <c r="B163" s="229" t="s">
        <v>65</v>
      </c>
      <c r="C163" s="230" t="s">
        <v>965</v>
      </c>
      <c r="D163" s="158" t="s">
        <v>966</v>
      </c>
      <c r="E163" s="158" t="s">
        <v>91</v>
      </c>
      <c r="F163" s="158" t="s">
        <v>5619</v>
      </c>
      <c r="G163" s="231"/>
      <c r="H163" s="150" t="s">
        <v>67</v>
      </c>
      <c r="I163" s="141" t="s">
        <v>66</v>
      </c>
      <c r="J163" s="175" t="s">
        <v>5615</v>
      </c>
      <c r="K163" s="208" t="s">
        <v>66</v>
      </c>
      <c r="L163" s="156" t="s">
        <v>5620</v>
      </c>
      <c r="M163" s="153" t="s">
        <v>5621</v>
      </c>
      <c r="N163" s="153" t="s">
        <v>5622</v>
      </c>
      <c r="O163" s="233"/>
      <c r="P163" s="211"/>
      <c r="Q163" s="212">
        <v>0</v>
      </c>
      <c r="R163" s="212">
        <v>0</v>
      </c>
      <c r="S163" s="213">
        <v>0</v>
      </c>
      <c r="T163" s="207">
        <v>3</v>
      </c>
      <c r="U163" s="211">
        <v>54.01</v>
      </c>
      <c r="V163" s="207">
        <v>5</v>
      </c>
      <c r="W163" s="211">
        <v>17.52</v>
      </c>
      <c r="X163" s="207">
        <f t="shared" si="4"/>
        <v>8</v>
      </c>
      <c r="Y163" s="214">
        <f t="shared" si="2"/>
        <v>249.63</v>
      </c>
      <c r="Z163" s="215">
        <f t="shared" si="0"/>
        <v>249.63</v>
      </c>
      <c r="AA163" s="189"/>
      <c r="AB163" s="186"/>
      <c r="AC163" s="186"/>
      <c r="AD163" s="186"/>
      <c r="AE163" s="186"/>
    </row>
    <row r="164" spans="1:31" ht="15.75" customHeight="1" x14ac:dyDescent="0.25">
      <c r="A164" s="202" t="s">
        <v>65</v>
      </c>
      <c r="B164" s="229" t="s">
        <v>65</v>
      </c>
      <c r="C164" s="230" t="s">
        <v>945</v>
      </c>
      <c r="D164" s="239" t="s">
        <v>946</v>
      </c>
      <c r="E164" s="239" t="s">
        <v>1692</v>
      </c>
      <c r="F164" s="158" t="s">
        <v>5623</v>
      </c>
      <c r="G164" s="231"/>
      <c r="H164" s="150" t="s">
        <v>67</v>
      </c>
      <c r="I164" s="141" t="s">
        <v>66</v>
      </c>
      <c r="J164" s="242" t="s">
        <v>5615</v>
      </c>
      <c r="K164" s="208" t="s">
        <v>66</v>
      </c>
      <c r="L164" s="240" t="s">
        <v>5624</v>
      </c>
      <c r="M164" s="153" t="s">
        <v>5625</v>
      </c>
      <c r="N164" s="153" t="s">
        <v>5626</v>
      </c>
      <c r="O164" s="233"/>
      <c r="P164" s="211"/>
      <c r="Q164" s="212">
        <v>0</v>
      </c>
      <c r="R164" s="212">
        <v>0</v>
      </c>
      <c r="S164" s="213">
        <v>0</v>
      </c>
      <c r="T164" s="207">
        <v>3</v>
      </c>
      <c r="U164" s="211">
        <v>54.01</v>
      </c>
      <c r="V164" s="207">
        <v>5</v>
      </c>
      <c r="W164" s="211">
        <v>17.52</v>
      </c>
      <c r="X164" s="207">
        <f t="shared" si="4"/>
        <v>8</v>
      </c>
      <c r="Y164" s="214">
        <f t="shared" si="2"/>
        <v>249.63</v>
      </c>
      <c r="Z164" s="215">
        <f t="shared" si="0"/>
        <v>249.63</v>
      </c>
      <c r="AA164" s="189"/>
      <c r="AB164" s="186"/>
      <c r="AC164" s="186"/>
      <c r="AD164" s="186"/>
      <c r="AE164" s="186"/>
    </row>
    <row r="165" spans="1:31" ht="15.75" customHeight="1" x14ac:dyDescent="0.25">
      <c r="A165" s="202" t="s">
        <v>65</v>
      </c>
      <c r="B165" s="229" t="s">
        <v>65</v>
      </c>
      <c r="C165" s="238" t="s">
        <v>2556</v>
      </c>
      <c r="D165" s="158" t="s">
        <v>952</v>
      </c>
      <c r="E165" s="158" t="s">
        <v>83</v>
      </c>
      <c r="F165" s="158" t="s">
        <v>3629</v>
      </c>
      <c r="G165" s="231"/>
      <c r="H165" s="150" t="s">
        <v>67</v>
      </c>
      <c r="I165" s="141" t="s">
        <v>66</v>
      </c>
      <c r="J165" s="175" t="s">
        <v>934</v>
      </c>
      <c r="K165" s="208" t="s">
        <v>66</v>
      </c>
      <c r="L165" s="240" t="s">
        <v>3630</v>
      </c>
      <c r="M165" s="153" t="s">
        <v>5627</v>
      </c>
      <c r="N165" s="153" t="s">
        <v>5627</v>
      </c>
      <c r="O165" s="233"/>
      <c r="P165" s="211"/>
      <c r="Q165" s="212">
        <v>0</v>
      </c>
      <c r="R165" s="212">
        <v>0</v>
      </c>
      <c r="S165" s="213">
        <v>0</v>
      </c>
      <c r="T165" s="207"/>
      <c r="U165" s="211">
        <v>54.01</v>
      </c>
      <c r="V165" s="207">
        <v>17</v>
      </c>
      <c r="W165" s="211">
        <v>17.52</v>
      </c>
      <c r="X165" s="207">
        <f t="shared" si="4"/>
        <v>17</v>
      </c>
      <c r="Y165" s="214">
        <f t="shared" si="2"/>
        <v>297.83999999999997</v>
      </c>
      <c r="Z165" s="215">
        <f t="shared" si="0"/>
        <v>297.83999999999997</v>
      </c>
      <c r="AA165" s="189"/>
      <c r="AB165" s="186"/>
      <c r="AC165" s="186"/>
      <c r="AD165" s="186"/>
      <c r="AE165" s="186"/>
    </row>
    <row r="166" spans="1:31" ht="15.75" customHeight="1" x14ac:dyDescent="0.25">
      <c r="A166" s="202" t="s">
        <v>65</v>
      </c>
      <c r="B166" s="229" t="s">
        <v>65</v>
      </c>
      <c r="C166" s="230" t="s">
        <v>1066</v>
      </c>
      <c r="D166" s="158" t="s">
        <v>1067</v>
      </c>
      <c r="E166" s="239" t="s">
        <v>5628</v>
      </c>
      <c r="F166" s="239" t="s">
        <v>5629</v>
      </c>
      <c r="G166" s="231"/>
      <c r="H166" s="150" t="s">
        <v>67</v>
      </c>
      <c r="I166" s="141" t="s">
        <v>66</v>
      </c>
      <c r="J166" s="175" t="s">
        <v>5615</v>
      </c>
      <c r="K166" s="208" t="s">
        <v>66</v>
      </c>
      <c r="L166" s="156" t="s">
        <v>5616</v>
      </c>
      <c r="M166" s="153" t="s">
        <v>5617</v>
      </c>
      <c r="N166" s="153" t="s">
        <v>5630</v>
      </c>
      <c r="O166" s="233"/>
      <c r="P166" s="211"/>
      <c r="Q166" s="212">
        <v>0</v>
      </c>
      <c r="R166" s="212">
        <v>0</v>
      </c>
      <c r="S166" s="213">
        <v>0</v>
      </c>
      <c r="T166" s="207">
        <v>4</v>
      </c>
      <c r="U166" s="211">
        <v>54.01</v>
      </c>
      <c r="V166" s="207">
        <v>5</v>
      </c>
      <c r="W166" s="211">
        <v>17.52</v>
      </c>
      <c r="X166" s="207">
        <f t="shared" si="4"/>
        <v>9</v>
      </c>
      <c r="Y166" s="214">
        <f t="shared" si="2"/>
        <v>303.64</v>
      </c>
      <c r="Z166" s="215">
        <f t="shared" si="0"/>
        <v>303.64</v>
      </c>
      <c r="AA166" s="189"/>
      <c r="AB166" s="186"/>
      <c r="AC166" s="186"/>
      <c r="AD166" s="186"/>
      <c r="AE166" s="186"/>
    </row>
    <row r="167" spans="1:31" ht="15.75" customHeight="1" x14ac:dyDescent="0.25">
      <c r="A167" s="202" t="s">
        <v>65</v>
      </c>
      <c r="B167" s="229" t="s">
        <v>65</v>
      </c>
      <c r="C167" s="230" t="s">
        <v>2926</v>
      </c>
      <c r="D167" s="239" t="s">
        <v>1104</v>
      </c>
      <c r="E167" s="239" t="s">
        <v>147</v>
      </c>
      <c r="F167" s="239" t="s">
        <v>5631</v>
      </c>
      <c r="G167" s="231"/>
      <c r="H167" s="150" t="s">
        <v>67</v>
      </c>
      <c r="I167" s="141" t="s">
        <v>66</v>
      </c>
      <c r="J167" s="175" t="s">
        <v>5602</v>
      </c>
      <c r="K167" s="208" t="s">
        <v>66</v>
      </c>
      <c r="L167" s="156" t="s">
        <v>5632</v>
      </c>
      <c r="M167" s="153" t="s">
        <v>5633</v>
      </c>
      <c r="N167" s="153" t="s">
        <v>5634</v>
      </c>
      <c r="O167" s="233"/>
      <c r="P167" s="211"/>
      <c r="Q167" s="212">
        <v>0</v>
      </c>
      <c r="R167" s="212">
        <v>0</v>
      </c>
      <c r="S167" s="213">
        <v>0</v>
      </c>
      <c r="T167" s="207">
        <v>2</v>
      </c>
      <c r="U167" s="211">
        <v>54.01</v>
      </c>
      <c r="V167" s="207">
        <v>1</v>
      </c>
      <c r="W167" s="211">
        <v>17.52</v>
      </c>
      <c r="X167" s="207">
        <f t="shared" si="4"/>
        <v>3</v>
      </c>
      <c r="Y167" s="214">
        <f t="shared" si="2"/>
        <v>125.53999999999999</v>
      </c>
      <c r="Z167" s="215">
        <f t="shared" si="0"/>
        <v>125.53999999999999</v>
      </c>
      <c r="AA167" s="189"/>
      <c r="AB167" s="186"/>
      <c r="AC167" s="186"/>
      <c r="AD167" s="186"/>
      <c r="AE167" s="186"/>
    </row>
    <row r="168" spans="1:31" ht="15.75" customHeight="1" x14ac:dyDescent="0.25">
      <c r="A168" s="202" t="s">
        <v>65</v>
      </c>
      <c r="B168" s="229" t="s">
        <v>65</v>
      </c>
      <c r="C168" s="230" t="s">
        <v>5635</v>
      </c>
      <c r="D168" s="239" t="s">
        <v>1000</v>
      </c>
      <c r="E168" s="160" t="s">
        <v>83</v>
      </c>
      <c r="F168" s="160" t="s">
        <v>5636</v>
      </c>
      <c r="G168" s="231"/>
      <c r="H168" s="150" t="s">
        <v>67</v>
      </c>
      <c r="I168" s="141" t="s">
        <v>66</v>
      </c>
      <c r="J168" s="242" t="s">
        <v>5615</v>
      </c>
      <c r="K168" s="208" t="s">
        <v>66</v>
      </c>
      <c r="L168" s="236" t="s">
        <v>5637</v>
      </c>
      <c r="M168" s="153" t="s">
        <v>5638</v>
      </c>
      <c r="N168" s="153" t="s">
        <v>5639</v>
      </c>
      <c r="O168" s="233"/>
      <c r="P168" s="211"/>
      <c r="Q168" s="212">
        <v>0</v>
      </c>
      <c r="R168" s="212">
        <v>0</v>
      </c>
      <c r="S168" s="213">
        <v>0</v>
      </c>
      <c r="T168" s="207">
        <v>4</v>
      </c>
      <c r="U168" s="211">
        <v>54.01</v>
      </c>
      <c r="V168" s="207">
        <v>6</v>
      </c>
      <c r="W168" s="211">
        <v>17.52</v>
      </c>
      <c r="X168" s="207">
        <f t="shared" si="4"/>
        <v>10</v>
      </c>
      <c r="Y168" s="214">
        <f t="shared" si="2"/>
        <v>321.15999999999997</v>
      </c>
      <c r="Z168" s="215">
        <f t="shared" si="0"/>
        <v>321.15999999999997</v>
      </c>
      <c r="AA168" s="189"/>
      <c r="AB168" s="186"/>
      <c r="AC168" s="186"/>
      <c r="AD168" s="186"/>
      <c r="AE168" s="186"/>
    </row>
    <row r="169" spans="1:31" ht="15.75" customHeight="1" x14ac:dyDescent="0.25">
      <c r="A169" s="202" t="s">
        <v>65</v>
      </c>
      <c r="B169" s="229" t="s">
        <v>65</v>
      </c>
      <c r="C169" s="235" t="s">
        <v>5058</v>
      </c>
      <c r="D169" s="160" t="s">
        <v>5059</v>
      </c>
      <c r="E169" s="160" t="s">
        <v>83</v>
      </c>
      <c r="F169" s="158" t="s">
        <v>5640</v>
      </c>
      <c r="G169" s="231"/>
      <c r="H169" s="150" t="s">
        <v>67</v>
      </c>
      <c r="I169" s="141" t="s">
        <v>66</v>
      </c>
      <c r="J169" s="242" t="s">
        <v>934</v>
      </c>
      <c r="K169" s="208" t="s">
        <v>66</v>
      </c>
      <c r="L169" s="236" t="s">
        <v>5641</v>
      </c>
      <c r="M169" s="153" t="s">
        <v>5642</v>
      </c>
      <c r="N169" s="153" t="s">
        <v>5643</v>
      </c>
      <c r="O169" s="233"/>
      <c r="P169" s="211"/>
      <c r="Q169" s="212">
        <v>0</v>
      </c>
      <c r="R169" s="212">
        <v>0</v>
      </c>
      <c r="S169" s="213">
        <v>0</v>
      </c>
      <c r="T169" s="207">
        <v>1</v>
      </c>
      <c r="U169" s="211">
        <v>54.01</v>
      </c>
      <c r="V169" s="207">
        <v>6</v>
      </c>
      <c r="W169" s="211">
        <v>17.52</v>
      </c>
      <c r="X169" s="207">
        <f t="shared" si="4"/>
        <v>7</v>
      </c>
      <c r="Y169" s="214">
        <f t="shared" si="2"/>
        <v>159.13</v>
      </c>
      <c r="Z169" s="215">
        <f t="shared" si="0"/>
        <v>159.13</v>
      </c>
      <c r="AA169" s="189"/>
      <c r="AB169" s="186"/>
      <c r="AC169" s="186"/>
      <c r="AD169" s="186"/>
      <c r="AE169" s="186"/>
    </row>
    <row r="170" spans="1:31" ht="15.75" customHeight="1" x14ac:dyDescent="0.25">
      <c r="A170" s="202" t="s">
        <v>65</v>
      </c>
      <c r="B170" s="229" t="s">
        <v>65</v>
      </c>
      <c r="C170" s="235"/>
      <c r="D170" s="160"/>
      <c r="E170" s="160"/>
      <c r="F170" s="160"/>
      <c r="G170" s="231"/>
      <c r="H170" s="207"/>
      <c r="I170" s="141" t="s">
        <v>66</v>
      </c>
      <c r="J170" s="232"/>
      <c r="K170" s="208" t="s">
        <v>66</v>
      </c>
      <c r="L170" s="236"/>
      <c r="M170" s="153"/>
      <c r="N170" s="153"/>
      <c r="O170" s="233"/>
      <c r="P170" s="211"/>
      <c r="Q170" s="212">
        <v>0</v>
      </c>
      <c r="R170" s="212">
        <v>0</v>
      </c>
      <c r="S170" s="213">
        <v>0</v>
      </c>
      <c r="T170" s="207"/>
      <c r="U170" s="211">
        <v>54.01</v>
      </c>
      <c r="V170" s="207"/>
      <c r="W170" s="211">
        <v>17.52</v>
      </c>
      <c r="X170" s="207">
        <f t="shared" si="4"/>
        <v>0</v>
      </c>
      <c r="Y170" s="214">
        <f t="shared" si="2"/>
        <v>0</v>
      </c>
      <c r="Z170" s="215">
        <f t="shared" si="0"/>
        <v>0</v>
      </c>
      <c r="AA170" s="189"/>
      <c r="AB170" s="186"/>
      <c r="AC170" s="186"/>
      <c r="AD170" s="186"/>
      <c r="AE170" s="186"/>
    </row>
    <row r="171" spans="1:31" ht="15.75" customHeight="1" x14ac:dyDescent="0.25">
      <c r="A171" s="202" t="s">
        <v>65</v>
      </c>
      <c r="B171" s="229" t="s">
        <v>65</v>
      </c>
      <c r="C171" s="235"/>
      <c r="D171" s="160"/>
      <c r="E171" s="160"/>
      <c r="F171" s="160"/>
      <c r="G171" s="231"/>
      <c r="H171" s="207"/>
      <c r="I171" s="141" t="s">
        <v>66</v>
      </c>
      <c r="J171" s="232"/>
      <c r="K171" s="208" t="s">
        <v>66</v>
      </c>
      <c r="L171" s="236"/>
      <c r="M171" s="153"/>
      <c r="N171" s="153"/>
      <c r="O171" s="233"/>
      <c r="P171" s="211"/>
      <c r="Q171" s="212">
        <v>0</v>
      </c>
      <c r="R171" s="212">
        <v>0</v>
      </c>
      <c r="S171" s="213">
        <v>0</v>
      </c>
      <c r="T171" s="207"/>
      <c r="U171" s="211">
        <v>54.01</v>
      </c>
      <c r="V171" s="207"/>
      <c r="W171" s="211">
        <v>17.52</v>
      </c>
      <c r="X171" s="207">
        <f t="shared" si="4"/>
        <v>0</v>
      </c>
      <c r="Y171" s="214">
        <f t="shared" si="2"/>
        <v>0</v>
      </c>
      <c r="Z171" s="215">
        <f t="shared" si="0"/>
        <v>0</v>
      </c>
      <c r="AA171" s="189"/>
      <c r="AB171" s="186"/>
      <c r="AC171" s="186"/>
      <c r="AD171" s="186"/>
      <c r="AE171" s="186"/>
    </row>
    <row r="172" spans="1:31" ht="15.75" customHeight="1" x14ac:dyDescent="0.25">
      <c r="A172" s="202" t="s">
        <v>65</v>
      </c>
      <c r="B172" s="229" t="s">
        <v>65</v>
      </c>
      <c r="C172" s="235"/>
      <c r="D172" s="160"/>
      <c r="E172" s="160"/>
      <c r="F172" s="160"/>
      <c r="G172" s="231"/>
      <c r="H172" s="207"/>
      <c r="I172" s="141" t="s">
        <v>66</v>
      </c>
      <c r="J172" s="232"/>
      <c r="K172" s="208" t="s">
        <v>66</v>
      </c>
      <c r="L172" s="236"/>
      <c r="M172" s="153"/>
      <c r="N172" s="153"/>
      <c r="O172" s="233"/>
      <c r="P172" s="211"/>
      <c r="Q172" s="212">
        <v>0</v>
      </c>
      <c r="R172" s="212">
        <v>0</v>
      </c>
      <c r="S172" s="213">
        <v>0</v>
      </c>
      <c r="T172" s="207"/>
      <c r="U172" s="211">
        <v>54.01</v>
      </c>
      <c r="V172" s="207"/>
      <c r="W172" s="211">
        <v>17.52</v>
      </c>
      <c r="X172" s="207">
        <f t="shared" si="4"/>
        <v>0</v>
      </c>
      <c r="Y172" s="214">
        <f t="shared" si="2"/>
        <v>0</v>
      </c>
      <c r="Z172" s="215">
        <f t="shared" si="0"/>
        <v>0</v>
      </c>
      <c r="AA172" s="189"/>
      <c r="AB172" s="186"/>
      <c r="AC172" s="186"/>
      <c r="AD172" s="186"/>
      <c r="AE172" s="186"/>
    </row>
    <row r="173" spans="1:31" ht="15.75" customHeight="1" x14ac:dyDescent="0.25">
      <c r="A173" s="202" t="s">
        <v>65</v>
      </c>
      <c r="B173" s="229" t="s">
        <v>65</v>
      </c>
      <c r="C173" s="230" t="s">
        <v>782</v>
      </c>
      <c r="D173" s="160" t="s">
        <v>783</v>
      </c>
      <c r="E173" s="160" t="s">
        <v>83</v>
      </c>
      <c r="F173" s="160" t="s">
        <v>5644</v>
      </c>
      <c r="G173" s="231"/>
      <c r="H173" s="150" t="s">
        <v>67</v>
      </c>
      <c r="I173" s="141" t="s">
        <v>66</v>
      </c>
      <c r="J173" s="232" t="s">
        <v>5645</v>
      </c>
      <c r="K173" s="208" t="s">
        <v>66</v>
      </c>
      <c r="L173" s="236" t="s">
        <v>5646</v>
      </c>
      <c r="M173" s="153" t="s">
        <v>5647</v>
      </c>
      <c r="N173" s="153" t="s">
        <v>5648</v>
      </c>
      <c r="O173" s="233"/>
      <c r="P173" s="211"/>
      <c r="Q173" s="212">
        <v>0</v>
      </c>
      <c r="R173" s="212">
        <v>0</v>
      </c>
      <c r="S173" s="213">
        <v>0</v>
      </c>
      <c r="T173" s="207">
        <v>8</v>
      </c>
      <c r="U173" s="211">
        <v>54.01</v>
      </c>
      <c r="V173" s="207">
        <v>3</v>
      </c>
      <c r="W173" s="211">
        <v>17.52</v>
      </c>
      <c r="X173" s="207">
        <f t="shared" si="4"/>
        <v>11</v>
      </c>
      <c r="Y173" s="214">
        <f t="shared" si="2"/>
        <v>484.64</v>
      </c>
      <c r="Z173" s="215">
        <f t="shared" si="0"/>
        <v>484.64</v>
      </c>
      <c r="AA173" s="189"/>
      <c r="AB173" s="186"/>
      <c r="AC173" s="186"/>
      <c r="AD173" s="186"/>
      <c r="AE173" s="186"/>
    </row>
    <row r="174" spans="1:31" ht="15.75" customHeight="1" x14ac:dyDescent="0.25">
      <c r="A174" s="202" t="s">
        <v>65</v>
      </c>
      <c r="B174" s="229" t="s">
        <v>65</v>
      </c>
      <c r="C174" s="235" t="s">
        <v>789</v>
      </c>
      <c r="D174" s="160" t="s">
        <v>790</v>
      </c>
      <c r="E174" s="160" t="s">
        <v>791</v>
      </c>
      <c r="F174" s="160" t="s">
        <v>5644</v>
      </c>
      <c r="G174" s="231"/>
      <c r="H174" s="150" t="s">
        <v>67</v>
      </c>
      <c r="I174" s="141" t="s">
        <v>66</v>
      </c>
      <c r="J174" s="232" t="s">
        <v>5649</v>
      </c>
      <c r="K174" s="208" t="s">
        <v>66</v>
      </c>
      <c r="L174" s="240" t="s">
        <v>5650</v>
      </c>
      <c r="M174" s="153" t="s">
        <v>5651</v>
      </c>
      <c r="N174" s="153" t="s">
        <v>5652</v>
      </c>
      <c r="O174" s="233"/>
      <c r="P174" s="211"/>
      <c r="Q174" s="212">
        <v>0</v>
      </c>
      <c r="R174" s="212">
        <v>0</v>
      </c>
      <c r="S174" s="213">
        <v>0</v>
      </c>
      <c r="T174" s="207">
        <v>4</v>
      </c>
      <c r="U174" s="211">
        <v>54.01</v>
      </c>
      <c r="V174" s="207">
        <v>3</v>
      </c>
      <c r="W174" s="211">
        <v>17.52</v>
      </c>
      <c r="X174" s="207">
        <f t="shared" si="4"/>
        <v>7</v>
      </c>
      <c r="Y174" s="214">
        <f t="shared" si="2"/>
        <v>268.60000000000002</v>
      </c>
      <c r="Z174" s="215">
        <f t="shared" si="0"/>
        <v>268.60000000000002</v>
      </c>
      <c r="AA174" s="189"/>
      <c r="AB174" s="186"/>
      <c r="AC174" s="186"/>
      <c r="AD174" s="186"/>
      <c r="AE174" s="186"/>
    </row>
    <row r="175" spans="1:31" ht="15.75" customHeight="1" x14ac:dyDescent="0.25">
      <c r="A175" s="202" t="s">
        <v>65</v>
      </c>
      <c r="B175" s="229" t="s">
        <v>65</v>
      </c>
      <c r="C175" s="235" t="s">
        <v>1834</v>
      </c>
      <c r="D175" s="160" t="s">
        <v>1835</v>
      </c>
      <c r="E175" s="160" t="s">
        <v>91</v>
      </c>
      <c r="F175" s="160" t="s">
        <v>5653</v>
      </c>
      <c r="G175" s="231"/>
      <c r="H175" s="150" t="s">
        <v>67</v>
      </c>
      <c r="I175" s="141" t="s">
        <v>66</v>
      </c>
      <c r="J175" s="232" t="s">
        <v>5654</v>
      </c>
      <c r="K175" s="208" t="s">
        <v>66</v>
      </c>
      <c r="L175" s="236" t="s">
        <v>3276</v>
      </c>
      <c r="M175" s="153" t="s">
        <v>5655</v>
      </c>
      <c r="N175" s="153" t="s">
        <v>5656</v>
      </c>
      <c r="O175" s="233"/>
      <c r="P175" s="211"/>
      <c r="Q175" s="212">
        <v>0</v>
      </c>
      <c r="R175" s="212">
        <v>0</v>
      </c>
      <c r="S175" s="213">
        <v>0</v>
      </c>
      <c r="T175" s="207">
        <v>5</v>
      </c>
      <c r="U175" s="211">
        <v>54.01</v>
      </c>
      <c r="V175" s="207">
        <v>3</v>
      </c>
      <c r="W175" s="211">
        <v>17.52</v>
      </c>
      <c r="X175" s="207">
        <f t="shared" si="4"/>
        <v>8</v>
      </c>
      <c r="Y175" s="214">
        <f t="shared" si="2"/>
        <v>322.61</v>
      </c>
      <c r="Z175" s="215">
        <f t="shared" si="0"/>
        <v>322.61</v>
      </c>
      <c r="AA175" s="189"/>
      <c r="AB175" s="186"/>
      <c r="AC175" s="186"/>
      <c r="AD175" s="186"/>
      <c r="AE175" s="186"/>
    </row>
    <row r="176" spans="1:31" ht="15.75" customHeight="1" x14ac:dyDescent="0.25">
      <c r="A176" s="202" t="s">
        <v>65</v>
      </c>
      <c r="B176" s="229" t="s">
        <v>65</v>
      </c>
      <c r="C176" s="235" t="s">
        <v>797</v>
      </c>
      <c r="D176" s="160" t="s">
        <v>798</v>
      </c>
      <c r="E176" s="160" t="s">
        <v>791</v>
      </c>
      <c r="F176" s="160" t="s">
        <v>5653</v>
      </c>
      <c r="G176" s="231"/>
      <c r="H176" s="150" t="s">
        <v>67</v>
      </c>
      <c r="I176" s="141" t="s">
        <v>66</v>
      </c>
      <c r="J176" s="232" t="s">
        <v>5657</v>
      </c>
      <c r="K176" s="208" t="s">
        <v>66</v>
      </c>
      <c r="L176" s="240" t="s">
        <v>5658</v>
      </c>
      <c r="M176" s="153" t="s">
        <v>5659</v>
      </c>
      <c r="N176" s="153" t="s">
        <v>5652</v>
      </c>
      <c r="O176" s="233"/>
      <c r="P176" s="211"/>
      <c r="Q176" s="212">
        <v>0</v>
      </c>
      <c r="R176" s="212">
        <v>0</v>
      </c>
      <c r="S176" s="213">
        <v>0</v>
      </c>
      <c r="T176" s="207">
        <v>3</v>
      </c>
      <c r="U176" s="211">
        <v>54.01</v>
      </c>
      <c r="V176" s="207">
        <v>3</v>
      </c>
      <c r="W176" s="211">
        <v>17.52</v>
      </c>
      <c r="X176" s="207">
        <f t="shared" si="4"/>
        <v>6</v>
      </c>
      <c r="Y176" s="214">
        <f t="shared" si="2"/>
        <v>214.59</v>
      </c>
      <c r="Z176" s="215">
        <f t="shared" si="0"/>
        <v>214.59</v>
      </c>
      <c r="AA176" s="189"/>
      <c r="AB176" s="186"/>
      <c r="AC176" s="186"/>
      <c r="AD176" s="186"/>
      <c r="AE176" s="186"/>
    </row>
    <row r="177" spans="1:31" ht="15.75" customHeight="1" x14ac:dyDescent="0.25">
      <c r="A177" s="202" t="s">
        <v>65</v>
      </c>
      <c r="B177" s="229" t="s">
        <v>65</v>
      </c>
      <c r="C177" s="235" t="s">
        <v>804</v>
      </c>
      <c r="D177" s="160" t="s">
        <v>805</v>
      </c>
      <c r="E177" s="160" t="s">
        <v>83</v>
      </c>
      <c r="F177" s="160" t="s">
        <v>5644</v>
      </c>
      <c r="G177" s="231"/>
      <c r="H177" s="150" t="s">
        <v>67</v>
      </c>
      <c r="I177" s="141" t="s">
        <v>66</v>
      </c>
      <c r="J177" s="232" t="s">
        <v>5645</v>
      </c>
      <c r="K177" s="208" t="s">
        <v>66</v>
      </c>
      <c r="L177" s="236" t="s">
        <v>5660</v>
      </c>
      <c r="M177" s="153" t="s">
        <v>5661</v>
      </c>
      <c r="N177" s="153" t="s">
        <v>5662</v>
      </c>
      <c r="O177" s="233"/>
      <c r="P177" s="211"/>
      <c r="Q177" s="212">
        <v>0</v>
      </c>
      <c r="R177" s="212">
        <v>0</v>
      </c>
      <c r="S177" s="213">
        <v>0</v>
      </c>
      <c r="T177" s="207">
        <v>12</v>
      </c>
      <c r="U177" s="211">
        <v>54.01</v>
      </c>
      <c r="V177" s="207">
        <v>3</v>
      </c>
      <c r="W177" s="211">
        <v>17.52</v>
      </c>
      <c r="X177" s="207">
        <f t="shared" si="4"/>
        <v>15</v>
      </c>
      <c r="Y177" s="214">
        <f t="shared" si="2"/>
        <v>700.68000000000006</v>
      </c>
      <c r="Z177" s="215">
        <f t="shared" si="0"/>
        <v>700.68000000000006</v>
      </c>
      <c r="AA177" s="189"/>
      <c r="AB177" s="186"/>
      <c r="AC177" s="186"/>
      <c r="AD177" s="186"/>
      <c r="AE177" s="186"/>
    </row>
    <row r="178" spans="1:31" ht="15.75" customHeight="1" x14ac:dyDescent="0.25">
      <c r="A178" s="202" t="s">
        <v>65</v>
      </c>
      <c r="B178" s="229" t="s">
        <v>65</v>
      </c>
      <c r="C178" s="235" t="s">
        <v>4327</v>
      </c>
      <c r="D178" s="160" t="s">
        <v>4328</v>
      </c>
      <c r="E178" s="160" t="s">
        <v>91</v>
      </c>
      <c r="F178" s="160" t="s">
        <v>5644</v>
      </c>
      <c r="G178" s="231"/>
      <c r="H178" s="150" t="s">
        <v>67</v>
      </c>
      <c r="I178" s="141" t="s">
        <v>66</v>
      </c>
      <c r="J178" s="232" t="s">
        <v>5649</v>
      </c>
      <c r="K178" s="208" t="s">
        <v>66</v>
      </c>
      <c r="L178" s="236" t="s">
        <v>5663</v>
      </c>
      <c r="M178" s="153" t="s">
        <v>5659</v>
      </c>
      <c r="N178" s="153" t="s">
        <v>5652</v>
      </c>
      <c r="O178" s="233"/>
      <c r="P178" s="211"/>
      <c r="Q178" s="212">
        <v>0</v>
      </c>
      <c r="R178" s="212">
        <v>0</v>
      </c>
      <c r="S178" s="213">
        <v>0</v>
      </c>
      <c r="T178" s="207">
        <v>3</v>
      </c>
      <c r="U178" s="211">
        <v>54.01</v>
      </c>
      <c r="V178" s="207">
        <v>3</v>
      </c>
      <c r="W178" s="211">
        <v>17.52</v>
      </c>
      <c r="X178" s="207">
        <f t="shared" si="4"/>
        <v>6</v>
      </c>
      <c r="Y178" s="214">
        <f t="shared" si="2"/>
        <v>214.59</v>
      </c>
      <c r="Z178" s="215">
        <f t="shared" si="0"/>
        <v>214.59</v>
      </c>
      <c r="AA178" s="189"/>
      <c r="AB178" s="186"/>
      <c r="AC178" s="186"/>
      <c r="AD178" s="186"/>
      <c r="AE178" s="186"/>
    </row>
    <row r="179" spans="1:31" ht="15.75" customHeight="1" x14ac:dyDescent="0.25">
      <c r="A179" s="202" t="s">
        <v>65</v>
      </c>
      <c r="B179" s="229" t="s">
        <v>65</v>
      </c>
      <c r="C179" s="230" t="s">
        <v>809</v>
      </c>
      <c r="D179" s="160" t="s">
        <v>810</v>
      </c>
      <c r="E179" s="160" t="s">
        <v>791</v>
      </c>
      <c r="F179" s="160" t="s">
        <v>5664</v>
      </c>
      <c r="G179" s="231"/>
      <c r="H179" s="150" t="s">
        <v>67</v>
      </c>
      <c r="I179" s="141" t="s">
        <v>66</v>
      </c>
      <c r="J179" s="232" t="s">
        <v>811</v>
      </c>
      <c r="K179" s="208" t="s">
        <v>66</v>
      </c>
      <c r="L179" s="236" t="s">
        <v>5665</v>
      </c>
      <c r="M179" s="153" t="s">
        <v>5666</v>
      </c>
      <c r="N179" s="153" t="s">
        <v>5648</v>
      </c>
      <c r="O179" s="233"/>
      <c r="P179" s="211"/>
      <c r="Q179" s="212">
        <v>0</v>
      </c>
      <c r="R179" s="212">
        <v>0</v>
      </c>
      <c r="S179" s="213">
        <v>0</v>
      </c>
      <c r="T179" s="207">
        <v>7</v>
      </c>
      <c r="U179" s="211">
        <v>54.01</v>
      </c>
      <c r="V179" s="207">
        <v>3</v>
      </c>
      <c r="W179" s="211">
        <v>17.52</v>
      </c>
      <c r="X179" s="207">
        <f t="shared" si="4"/>
        <v>10</v>
      </c>
      <c r="Y179" s="214">
        <f t="shared" si="2"/>
        <v>430.63</v>
      </c>
      <c r="Z179" s="215">
        <f t="shared" si="0"/>
        <v>430.63</v>
      </c>
      <c r="AA179" s="189"/>
      <c r="AB179" s="186"/>
      <c r="AC179" s="186"/>
      <c r="AD179" s="186"/>
      <c r="AE179" s="186"/>
    </row>
    <row r="180" spans="1:31" ht="15.75" customHeight="1" x14ac:dyDescent="0.25">
      <c r="A180" s="202" t="s">
        <v>65</v>
      </c>
      <c r="B180" s="229" t="s">
        <v>65</v>
      </c>
      <c r="C180" s="230" t="s">
        <v>5155</v>
      </c>
      <c r="D180" s="160" t="s">
        <v>5156</v>
      </c>
      <c r="E180" s="239" t="s">
        <v>91</v>
      </c>
      <c r="F180" s="160" t="s">
        <v>5644</v>
      </c>
      <c r="G180" s="231"/>
      <c r="H180" s="150" t="s">
        <v>67</v>
      </c>
      <c r="I180" s="141" t="s">
        <v>66</v>
      </c>
      <c r="J180" s="232" t="s">
        <v>5667</v>
      </c>
      <c r="K180" s="208" t="s">
        <v>66</v>
      </c>
      <c r="L180" s="240" t="s">
        <v>5158</v>
      </c>
      <c r="M180" s="153" t="s">
        <v>5659</v>
      </c>
      <c r="N180" s="153" t="s">
        <v>5652</v>
      </c>
      <c r="O180" s="233"/>
      <c r="P180" s="211"/>
      <c r="Q180" s="212">
        <v>0</v>
      </c>
      <c r="R180" s="212">
        <v>0</v>
      </c>
      <c r="S180" s="213">
        <v>0</v>
      </c>
      <c r="T180" s="207">
        <v>3</v>
      </c>
      <c r="U180" s="211">
        <v>54.01</v>
      </c>
      <c r="V180" s="207">
        <v>3</v>
      </c>
      <c r="W180" s="211">
        <v>17.52</v>
      </c>
      <c r="X180" s="207">
        <f t="shared" si="4"/>
        <v>6</v>
      </c>
      <c r="Y180" s="214">
        <f t="shared" si="2"/>
        <v>214.59</v>
      </c>
      <c r="Z180" s="215">
        <f t="shared" si="0"/>
        <v>214.59</v>
      </c>
      <c r="AA180" s="189"/>
      <c r="AB180" s="186"/>
      <c r="AC180" s="186"/>
      <c r="AD180" s="186"/>
      <c r="AE180" s="186"/>
    </row>
    <row r="181" spans="1:31" ht="15.75" customHeight="1" x14ac:dyDescent="0.25">
      <c r="A181" s="202" t="s">
        <v>65</v>
      </c>
      <c r="B181" s="229" t="s">
        <v>65</v>
      </c>
      <c r="C181" s="235" t="s">
        <v>815</v>
      </c>
      <c r="D181" s="160" t="s">
        <v>816</v>
      </c>
      <c r="E181" s="160" t="s">
        <v>83</v>
      </c>
      <c r="F181" s="160" t="s">
        <v>5664</v>
      </c>
      <c r="G181" s="231"/>
      <c r="H181" s="150" t="s">
        <v>67</v>
      </c>
      <c r="I181" s="141" t="s">
        <v>66</v>
      </c>
      <c r="J181" s="232" t="s">
        <v>800</v>
      </c>
      <c r="K181" s="208" t="s">
        <v>66</v>
      </c>
      <c r="L181" s="236" t="s">
        <v>5668</v>
      </c>
      <c r="M181" s="153" t="s">
        <v>5651</v>
      </c>
      <c r="N181" s="153" t="s">
        <v>5652</v>
      </c>
      <c r="O181" s="233"/>
      <c r="P181" s="211"/>
      <c r="Q181" s="212">
        <v>0</v>
      </c>
      <c r="R181" s="212">
        <v>0</v>
      </c>
      <c r="S181" s="213">
        <v>0</v>
      </c>
      <c r="T181" s="207">
        <v>4</v>
      </c>
      <c r="U181" s="211">
        <v>54.01</v>
      </c>
      <c r="V181" s="207">
        <v>3</v>
      </c>
      <c r="W181" s="211">
        <v>17.52</v>
      </c>
      <c r="X181" s="207">
        <f t="shared" si="4"/>
        <v>7</v>
      </c>
      <c r="Y181" s="214">
        <f t="shared" si="2"/>
        <v>268.60000000000002</v>
      </c>
      <c r="Z181" s="215">
        <f t="shared" si="0"/>
        <v>268.60000000000002</v>
      </c>
      <c r="AA181" s="189"/>
      <c r="AB181" s="186"/>
      <c r="AC181" s="186"/>
      <c r="AD181" s="186"/>
      <c r="AE181" s="186"/>
    </row>
    <row r="182" spans="1:31" ht="15.75" customHeight="1" x14ac:dyDescent="0.25">
      <c r="A182" s="202" t="s">
        <v>65</v>
      </c>
      <c r="B182" s="229" t="s">
        <v>65</v>
      </c>
      <c r="C182" s="235" t="s">
        <v>5669</v>
      </c>
      <c r="D182" s="160" t="s">
        <v>819</v>
      </c>
      <c r="E182" s="160" t="s">
        <v>5670</v>
      </c>
      <c r="F182" s="239" t="s">
        <v>5671</v>
      </c>
      <c r="G182" s="231"/>
      <c r="H182" s="150" t="s">
        <v>67</v>
      </c>
      <c r="I182" s="141" t="s">
        <v>66</v>
      </c>
      <c r="J182" s="232" t="s">
        <v>800</v>
      </c>
      <c r="K182" s="208" t="s">
        <v>66</v>
      </c>
      <c r="L182" s="236" t="s">
        <v>5668</v>
      </c>
      <c r="M182" s="153" t="s">
        <v>5651</v>
      </c>
      <c r="N182" s="153" t="s">
        <v>5652</v>
      </c>
      <c r="O182" s="233"/>
      <c r="P182" s="211"/>
      <c r="Q182" s="212">
        <v>0</v>
      </c>
      <c r="R182" s="212">
        <v>0</v>
      </c>
      <c r="S182" s="213">
        <v>0</v>
      </c>
      <c r="T182" s="207">
        <v>4</v>
      </c>
      <c r="U182" s="211">
        <v>54.01</v>
      </c>
      <c r="V182" s="207">
        <v>3</v>
      </c>
      <c r="W182" s="211">
        <v>17.52</v>
      </c>
      <c r="X182" s="207">
        <f t="shared" si="4"/>
        <v>7</v>
      </c>
      <c r="Y182" s="214">
        <f t="shared" si="2"/>
        <v>268.60000000000002</v>
      </c>
      <c r="Z182" s="215">
        <f t="shared" si="0"/>
        <v>268.60000000000002</v>
      </c>
      <c r="AA182" s="189"/>
      <c r="AB182" s="186"/>
      <c r="AC182" s="186"/>
      <c r="AD182" s="186"/>
      <c r="AE182" s="186"/>
    </row>
    <row r="183" spans="1:31" ht="15.75" customHeight="1" x14ac:dyDescent="0.25">
      <c r="A183" s="202" t="s">
        <v>65</v>
      </c>
      <c r="B183" s="229" t="s">
        <v>65</v>
      </c>
      <c r="C183" s="235" t="s">
        <v>1846</v>
      </c>
      <c r="D183" s="160" t="s">
        <v>1847</v>
      </c>
      <c r="E183" s="239" t="s">
        <v>91</v>
      </c>
      <c r="F183" s="160" t="s">
        <v>5672</v>
      </c>
      <c r="G183" s="231"/>
      <c r="H183" s="150" t="s">
        <v>67</v>
      </c>
      <c r="I183" s="141" t="s">
        <v>66</v>
      </c>
      <c r="J183" s="232" t="s">
        <v>811</v>
      </c>
      <c r="K183" s="208" t="s">
        <v>66</v>
      </c>
      <c r="L183" s="236" t="s">
        <v>5665</v>
      </c>
      <c r="M183" s="153" t="s">
        <v>5651</v>
      </c>
      <c r="N183" s="153" t="s">
        <v>5652</v>
      </c>
      <c r="O183" s="233"/>
      <c r="P183" s="211"/>
      <c r="Q183" s="212">
        <v>0</v>
      </c>
      <c r="R183" s="212">
        <v>0</v>
      </c>
      <c r="S183" s="213">
        <v>0</v>
      </c>
      <c r="T183" s="207">
        <v>4</v>
      </c>
      <c r="U183" s="211">
        <v>54.01</v>
      </c>
      <c r="V183" s="207">
        <v>3</v>
      </c>
      <c r="W183" s="211">
        <v>17.52</v>
      </c>
      <c r="X183" s="207">
        <f t="shared" si="4"/>
        <v>7</v>
      </c>
      <c r="Y183" s="214">
        <f t="shared" si="2"/>
        <v>268.60000000000002</v>
      </c>
      <c r="Z183" s="215">
        <f t="shared" si="0"/>
        <v>268.60000000000002</v>
      </c>
      <c r="AA183" s="189"/>
      <c r="AB183" s="186"/>
      <c r="AC183" s="186"/>
      <c r="AD183" s="186"/>
      <c r="AE183" s="186"/>
    </row>
    <row r="184" spans="1:31" ht="15.75" customHeight="1" x14ac:dyDescent="0.25">
      <c r="A184" s="202" t="s">
        <v>65</v>
      </c>
      <c r="B184" s="229" t="s">
        <v>65</v>
      </c>
      <c r="C184" s="235" t="s">
        <v>2428</v>
      </c>
      <c r="D184" s="160" t="s">
        <v>2429</v>
      </c>
      <c r="E184" s="160" t="s">
        <v>83</v>
      </c>
      <c r="F184" s="160" t="s">
        <v>5664</v>
      </c>
      <c r="G184" s="231"/>
      <c r="H184" s="150" t="s">
        <v>67</v>
      </c>
      <c r="I184" s="141" t="s">
        <v>66</v>
      </c>
      <c r="J184" s="232" t="s">
        <v>811</v>
      </c>
      <c r="K184" s="208" t="s">
        <v>66</v>
      </c>
      <c r="L184" s="236" t="s">
        <v>5665</v>
      </c>
      <c r="M184" s="153" t="s">
        <v>5673</v>
      </c>
      <c r="N184" s="153" t="s">
        <v>5648</v>
      </c>
      <c r="O184" s="233"/>
      <c r="P184" s="211"/>
      <c r="Q184" s="212">
        <v>0</v>
      </c>
      <c r="R184" s="212">
        <v>0</v>
      </c>
      <c r="S184" s="213">
        <v>0</v>
      </c>
      <c r="T184" s="207">
        <v>6</v>
      </c>
      <c r="U184" s="211">
        <v>54.01</v>
      </c>
      <c r="V184" s="207">
        <v>3</v>
      </c>
      <c r="W184" s="211">
        <v>17.52</v>
      </c>
      <c r="X184" s="207">
        <f t="shared" si="4"/>
        <v>9</v>
      </c>
      <c r="Y184" s="214">
        <f t="shared" si="2"/>
        <v>376.62</v>
      </c>
      <c r="Z184" s="215">
        <f t="shared" si="0"/>
        <v>376.62</v>
      </c>
      <c r="AA184" s="189"/>
      <c r="AB184" s="186"/>
      <c r="AC184" s="186"/>
      <c r="AD184" s="186"/>
      <c r="AE184" s="186"/>
    </row>
    <row r="185" spans="1:31" ht="15.75" customHeight="1" x14ac:dyDescent="0.25">
      <c r="A185" s="202" t="s">
        <v>65</v>
      </c>
      <c r="B185" s="229" t="s">
        <v>65</v>
      </c>
      <c r="C185" s="235" t="s">
        <v>821</v>
      </c>
      <c r="D185" s="160" t="s">
        <v>822</v>
      </c>
      <c r="E185" s="160" t="s">
        <v>4335</v>
      </c>
      <c r="F185" s="160" t="s">
        <v>5664</v>
      </c>
      <c r="G185" s="231"/>
      <c r="H185" s="150" t="s">
        <v>67</v>
      </c>
      <c r="I185" s="141" t="s">
        <v>66</v>
      </c>
      <c r="J185" s="232" t="s">
        <v>5645</v>
      </c>
      <c r="K185" s="208" t="s">
        <v>66</v>
      </c>
      <c r="L185" s="236" t="s">
        <v>5646</v>
      </c>
      <c r="M185" s="153" t="s">
        <v>5673</v>
      </c>
      <c r="N185" s="153" t="s">
        <v>5648</v>
      </c>
      <c r="O185" s="233"/>
      <c r="P185" s="211"/>
      <c r="Q185" s="212">
        <v>0</v>
      </c>
      <c r="R185" s="212">
        <v>0</v>
      </c>
      <c r="S185" s="213">
        <v>0</v>
      </c>
      <c r="T185" s="207">
        <v>8</v>
      </c>
      <c r="U185" s="211">
        <v>54.01</v>
      </c>
      <c r="V185" s="207">
        <v>3</v>
      </c>
      <c r="W185" s="211">
        <v>17.52</v>
      </c>
      <c r="X185" s="207">
        <f t="shared" si="4"/>
        <v>11</v>
      </c>
      <c r="Y185" s="214">
        <f t="shared" si="2"/>
        <v>484.64</v>
      </c>
      <c r="Z185" s="215">
        <f t="shared" si="0"/>
        <v>484.64</v>
      </c>
      <c r="AA185" s="189"/>
      <c r="AB185" s="186"/>
      <c r="AC185" s="186"/>
      <c r="AD185" s="186"/>
      <c r="AE185" s="186"/>
    </row>
    <row r="186" spans="1:31" ht="15.75" customHeight="1" x14ac:dyDescent="0.25">
      <c r="A186" s="202" t="s">
        <v>65</v>
      </c>
      <c r="B186" s="229" t="s">
        <v>65</v>
      </c>
      <c r="C186" s="235" t="s">
        <v>825</v>
      </c>
      <c r="D186" s="160" t="s">
        <v>826</v>
      </c>
      <c r="E186" s="239" t="s">
        <v>147</v>
      </c>
      <c r="F186" s="160" t="s">
        <v>5664</v>
      </c>
      <c r="G186" s="231"/>
      <c r="H186" s="150" t="s">
        <v>67</v>
      </c>
      <c r="I186" s="141" t="s">
        <v>66</v>
      </c>
      <c r="J186" s="232" t="s">
        <v>5645</v>
      </c>
      <c r="K186" s="208" t="s">
        <v>66</v>
      </c>
      <c r="L186" s="236" t="s">
        <v>5674</v>
      </c>
      <c r="M186" s="153" t="s">
        <v>5675</v>
      </c>
      <c r="N186" s="153" t="s">
        <v>5676</v>
      </c>
      <c r="O186" s="233"/>
      <c r="P186" s="211"/>
      <c r="Q186" s="212">
        <v>0</v>
      </c>
      <c r="R186" s="212">
        <v>0</v>
      </c>
      <c r="S186" s="213">
        <v>0</v>
      </c>
      <c r="T186" s="207">
        <v>8</v>
      </c>
      <c r="U186" s="211">
        <v>54.01</v>
      </c>
      <c r="V186" s="207">
        <v>3</v>
      </c>
      <c r="W186" s="211">
        <v>17.52</v>
      </c>
      <c r="X186" s="207">
        <f t="shared" si="4"/>
        <v>11</v>
      </c>
      <c r="Y186" s="214">
        <f t="shared" si="2"/>
        <v>484.64</v>
      </c>
      <c r="Z186" s="215">
        <f t="shared" si="0"/>
        <v>484.64</v>
      </c>
      <c r="AA186" s="189"/>
      <c r="AB186" s="186"/>
      <c r="AC186" s="186"/>
      <c r="AD186" s="186"/>
      <c r="AE186" s="186"/>
    </row>
    <row r="187" spans="1:31" ht="15.75" customHeight="1" x14ac:dyDescent="0.25">
      <c r="A187" s="202" t="s">
        <v>65</v>
      </c>
      <c r="B187" s="229" t="s">
        <v>65</v>
      </c>
      <c r="C187" s="238" t="s">
        <v>829</v>
      </c>
      <c r="D187" s="158" t="s">
        <v>830</v>
      </c>
      <c r="E187" s="239" t="s">
        <v>83</v>
      </c>
      <c r="F187" s="239" t="s">
        <v>5671</v>
      </c>
      <c r="G187" s="231"/>
      <c r="H187" s="150" t="s">
        <v>67</v>
      </c>
      <c r="I187" s="141" t="s">
        <v>66</v>
      </c>
      <c r="J187" s="232" t="s">
        <v>5645</v>
      </c>
      <c r="K187" s="208" t="s">
        <v>66</v>
      </c>
      <c r="L187" s="240" t="s">
        <v>5677</v>
      </c>
      <c r="M187" s="153" t="s">
        <v>5647</v>
      </c>
      <c r="N187" s="153" t="s">
        <v>5678</v>
      </c>
      <c r="O187" s="233"/>
      <c r="P187" s="211"/>
      <c r="Q187" s="212">
        <v>0</v>
      </c>
      <c r="R187" s="212">
        <v>0</v>
      </c>
      <c r="S187" s="213">
        <v>0</v>
      </c>
      <c r="T187" s="207">
        <v>7</v>
      </c>
      <c r="U187" s="211">
        <v>54.01</v>
      </c>
      <c r="V187" s="207">
        <v>3</v>
      </c>
      <c r="W187" s="211">
        <v>17.52</v>
      </c>
      <c r="X187" s="207">
        <f t="shared" si="4"/>
        <v>10</v>
      </c>
      <c r="Y187" s="214">
        <f t="shared" si="2"/>
        <v>430.63</v>
      </c>
      <c r="Z187" s="215">
        <f t="shared" si="0"/>
        <v>430.63</v>
      </c>
      <c r="AA187" s="189"/>
      <c r="AB187" s="186"/>
      <c r="AC187" s="186"/>
      <c r="AD187" s="186"/>
      <c r="AE187" s="186"/>
    </row>
    <row r="188" spans="1:31" ht="15.75" customHeight="1" x14ac:dyDescent="0.25">
      <c r="A188" s="202" t="s">
        <v>65</v>
      </c>
      <c r="B188" s="229" t="s">
        <v>65</v>
      </c>
      <c r="C188" s="230" t="s">
        <v>833</v>
      </c>
      <c r="D188" s="158" t="s">
        <v>834</v>
      </c>
      <c r="E188" s="158" t="s">
        <v>83</v>
      </c>
      <c r="F188" s="158" t="s">
        <v>5664</v>
      </c>
      <c r="G188" s="231"/>
      <c r="H188" s="150" t="s">
        <v>67</v>
      </c>
      <c r="I188" s="141" t="s">
        <v>66</v>
      </c>
      <c r="J188" s="175" t="s">
        <v>785</v>
      </c>
      <c r="K188" s="208" t="s">
        <v>66</v>
      </c>
      <c r="L188" s="240" t="s">
        <v>5679</v>
      </c>
      <c r="M188" s="153" t="s">
        <v>5673</v>
      </c>
      <c r="N188" s="153" t="s">
        <v>5678</v>
      </c>
      <c r="O188" s="233"/>
      <c r="P188" s="211"/>
      <c r="Q188" s="212">
        <v>0</v>
      </c>
      <c r="R188" s="212">
        <v>0</v>
      </c>
      <c r="S188" s="213">
        <v>0</v>
      </c>
      <c r="T188" s="207">
        <v>5</v>
      </c>
      <c r="U188" s="211">
        <v>54.01</v>
      </c>
      <c r="V188" s="207">
        <v>3</v>
      </c>
      <c r="W188" s="211">
        <v>17.52</v>
      </c>
      <c r="X188" s="207">
        <f t="shared" si="4"/>
        <v>8</v>
      </c>
      <c r="Y188" s="214">
        <f t="shared" si="2"/>
        <v>322.61</v>
      </c>
      <c r="Z188" s="215">
        <f t="shared" si="0"/>
        <v>322.61</v>
      </c>
      <c r="AA188" s="189"/>
      <c r="AB188" s="186"/>
      <c r="AC188" s="186"/>
      <c r="AD188" s="186"/>
      <c r="AE188" s="186"/>
    </row>
    <row r="189" spans="1:31" ht="15.75" customHeight="1" x14ac:dyDescent="0.25">
      <c r="A189" s="202" t="s">
        <v>65</v>
      </c>
      <c r="B189" s="229" t="s">
        <v>65</v>
      </c>
      <c r="C189" s="238"/>
      <c r="D189" s="158"/>
      <c r="E189" s="158"/>
      <c r="F189" s="158"/>
      <c r="G189" s="231"/>
      <c r="H189" s="207"/>
      <c r="I189" s="141" t="s">
        <v>66</v>
      </c>
      <c r="J189" s="175"/>
      <c r="K189" s="208" t="s">
        <v>66</v>
      </c>
      <c r="L189" s="156"/>
      <c r="M189" s="153"/>
      <c r="N189" s="153"/>
      <c r="O189" s="233"/>
      <c r="P189" s="211"/>
      <c r="Q189" s="212">
        <v>0</v>
      </c>
      <c r="R189" s="212">
        <v>0</v>
      </c>
      <c r="S189" s="213">
        <v>0</v>
      </c>
      <c r="T189" s="207"/>
      <c r="U189" s="211">
        <v>54.01</v>
      </c>
      <c r="V189" s="207"/>
      <c r="W189" s="211">
        <v>17.52</v>
      </c>
      <c r="X189" s="207">
        <f t="shared" si="4"/>
        <v>0</v>
      </c>
      <c r="Y189" s="214">
        <f t="shared" si="2"/>
        <v>0</v>
      </c>
      <c r="Z189" s="215">
        <f t="shared" si="0"/>
        <v>0</v>
      </c>
      <c r="AA189" s="189"/>
      <c r="AB189" s="186"/>
      <c r="AC189" s="186"/>
      <c r="AD189" s="186"/>
      <c r="AE189" s="186"/>
    </row>
    <row r="190" spans="1:31" ht="15.75" customHeight="1" x14ac:dyDescent="0.25">
      <c r="A190" s="202" t="s">
        <v>65</v>
      </c>
      <c r="B190" s="229" t="s">
        <v>65</v>
      </c>
      <c r="C190" s="235"/>
      <c r="D190" s="160"/>
      <c r="E190" s="160"/>
      <c r="F190" s="160"/>
      <c r="G190" s="231"/>
      <c r="H190" s="207"/>
      <c r="I190" s="141" t="s">
        <v>66</v>
      </c>
      <c r="J190" s="232"/>
      <c r="K190" s="208" t="s">
        <v>66</v>
      </c>
      <c r="L190" s="236"/>
      <c r="M190" s="153"/>
      <c r="N190" s="153"/>
      <c r="O190" s="233"/>
      <c r="P190" s="211"/>
      <c r="Q190" s="212">
        <v>0</v>
      </c>
      <c r="R190" s="212">
        <v>0</v>
      </c>
      <c r="S190" s="213">
        <v>0</v>
      </c>
      <c r="T190" s="207"/>
      <c r="U190" s="211">
        <v>54.01</v>
      </c>
      <c r="V190" s="207"/>
      <c r="W190" s="211">
        <v>17.52</v>
      </c>
      <c r="X190" s="207">
        <f t="shared" si="4"/>
        <v>0</v>
      </c>
      <c r="Y190" s="214">
        <f t="shared" si="2"/>
        <v>0</v>
      </c>
      <c r="Z190" s="215">
        <f t="shared" si="0"/>
        <v>0</v>
      </c>
      <c r="AA190" s="189"/>
      <c r="AB190" s="186"/>
      <c r="AC190" s="186"/>
      <c r="AD190" s="186"/>
      <c r="AE190" s="186"/>
    </row>
    <row r="191" spans="1:31" ht="15.75" customHeight="1" x14ac:dyDescent="0.25">
      <c r="A191" s="202" t="s">
        <v>65</v>
      </c>
      <c r="B191" s="229" t="s">
        <v>65</v>
      </c>
      <c r="C191" s="235"/>
      <c r="D191" s="160"/>
      <c r="E191" s="160"/>
      <c r="F191" s="158"/>
      <c r="G191" s="231"/>
      <c r="H191" s="207"/>
      <c r="I191" s="141" t="s">
        <v>66</v>
      </c>
      <c r="J191" s="232"/>
      <c r="K191" s="208" t="s">
        <v>66</v>
      </c>
      <c r="L191" s="236"/>
      <c r="M191" s="153"/>
      <c r="N191" s="153"/>
      <c r="O191" s="233"/>
      <c r="P191" s="211"/>
      <c r="Q191" s="212">
        <v>0</v>
      </c>
      <c r="R191" s="212">
        <v>0</v>
      </c>
      <c r="S191" s="213">
        <v>0</v>
      </c>
      <c r="T191" s="207"/>
      <c r="U191" s="211">
        <v>54.01</v>
      </c>
      <c r="V191" s="207"/>
      <c r="W191" s="211">
        <v>17.52</v>
      </c>
      <c r="X191" s="207">
        <f t="shared" si="4"/>
        <v>0</v>
      </c>
      <c r="Y191" s="214">
        <f t="shared" si="2"/>
        <v>0</v>
      </c>
      <c r="Z191" s="215">
        <f t="shared" si="0"/>
        <v>0</v>
      </c>
      <c r="AA191" s="189"/>
      <c r="AB191" s="186"/>
      <c r="AC191" s="186"/>
      <c r="AD191" s="186"/>
      <c r="AE191" s="186"/>
    </row>
    <row r="192" spans="1:31" ht="15.75" customHeight="1" x14ac:dyDescent="0.25">
      <c r="A192" s="202" t="s">
        <v>65</v>
      </c>
      <c r="B192" s="229" t="s">
        <v>65</v>
      </c>
      <c r="C192" s="230" t="s">
        <v>5680</v>
      </c>
      <c r="D192" s="160" t="s">
        <v>5681</v>
      </c>
      <c r="E192" s="158" t="s">
        <v>83</v>
      </c>
      <c r="F192" s="160" t="s">
        <v>5682</v>
      </c>
      <c r="G192" s="231"/>
      <c r="H192" s="150" t="s">
        <v>67</v>
      </c>
      <c r="I192" s="141" t="s">
        <v>66</v>
      </c>
      <c r="J192" s="244" t="s">
        <v>5683</v>
      </c>
      <c r="K192" s="208" t="s">
        <v>66</v>
      </c>
      <c r="L192" s="236" t="s">
        <v>5684</v>
      </c>
      <c r="M192" s="153">
        <v>44851</v>
      </c>
      <c r="N192" s="153">
        <v>44855</v>
      </c>
      <c r="O192" s="233"/>
      <c r="P192" s="211"/>
      <c r="Q192" s="212">
        <v>0</v>
      </c>
      <c r="R192" s="212">
        <v>0</v>
      </c>
      <c r="S192" s="213">
        <v>0</v>
      </c>
      <c r="T192" s="207">
        <v>4</v>
      </c>
      <c r="U192" s="211">
        <v>54.01</v>
      </c>
      <c r="V192" s="207">
        <v>1</v>
      </c>
      <c r="W192" s="211">
        <v>17.52</v>
      </c>
      <c r="X192" s="207">
        <f t="shared" si="4"/>
        <v>5</v>
      </c>
      <c r="Y192" s="214">
        <f t="shared" si="2"/>
        <v>233.56</v>
      </c>
      <c r="Z192" s="215">
        <f t="shared" si="0"/>
        <v>233.56</v>
      </c>
      <c r="AA192" s="189"/>
      <c r="AB192" s="186"/>
      <c r="AC192" s="186"/>
      <c r="AD192" s="186"/>
      <c r="AE192" s="186"/>
    </row>
    <row r="193" spans="1:31" ht="15.75" customHeight="1" x14ac:dyDescent="0.25">
      <c r="A193" s="202" t="s">
        <v>65</v>
      </c>
      <c r="B193" s="229" t="s">
        <v>65</v>
      </c>
      <c r="C193" s="235"/>
      <c r="D193" s="160"/>
      <c r="E193" s="160"/>
      <c r="F193" s="160"/>
      <c r="G193" s="231"/>
      <c r="H193" s="207"/>
      <c r="I193" s="141" t="s">
        <v>66</v>
      </c>
      <c r="J193" s="232"/>
      <c r="K193" s="208" t="s">
        <v>66</v>
      </c>
      <c r="L193" s="236"/>
      <c r="M193" s="153"/>
      <c r="N193" s="153"/>
      <c r="O193" s="233"/>
      <c r="P193" s="211"/>
      <c r="Q193" s="212">
        <v>0</v>
      </c>
      <c r="R193" s="212">
        <v>0</v>
      </c>
      <c r="S193" s="213">
        <v>0</v>
      </c>
      <c r="T193" s="207"/>
      <c r="U193" s="211">
        <v>54.01</v>
      </c>
      <c r="V193" s="207"/>
      <c r="W193" s="211">
        <v>17.52</v>
      </c>
      <c r="X193" s="207">
        <f t="shared" si="4"/>
        <v>0</v>
      </c>
      <c r="Y193" s="214">
        <f t="shared" si="2"/>
        <v>0</v>
      </c>
      <c r="Z193" s="215">
        <f t="shared" si="0"/>
        <v>0</v>
      </c>
      <c r="AA193" s="189"/>
      <c r="AB193" s="186"/>
      <c r="AC193" s="186"/>
      <c r="AD193" s="186"/>
      <c r="AE193" s="186"/>
    </row>
    <row r="194" spans="1:31" ht="15.75" customHeight="1" x14ac:dyDescent="0.25">
      <c r="A194" s="202" t="s">
        <v>65</v>
      </c>
      <c r="B194" s="229" t="s">
        <v>65</v>
      </c>
      <c r="C194" s="235"/>
      <c r="D194" s="160"/>
      <c r="E194" s="160"/>
      <c r="F194" s="160"/>
      <c r="G194" s="231"/>
      <c r="H194" s="207"/>
      <c r="I194" s="141" t="s">
        <v>66</v>
      </c>
      <c r="J194" s="232"/>
      <c r="K194" s="208" t="s">
        <v>66</v>
      </c>
      <c r="L194" s="236"/>
      <c r="M194" s="153"/>
      <c r="N194" s="153"/>
      <c r="O194" s="233"/>
      <c r="P194" s="211"/>
      <c r="Q194" s="212">
        <v>0</v>
      </c>
      <c r="R194" s="212">
        <v>0</v>
      </c>
      <c r="S194" s="213">
        <v>0</v>
      </c>
      <c r="T194" s="207"/>
      <c r="U194" s="211">
        <v>54.01</v>
      </c>
      <c r="V194" s="207"/>
      <c r="W194" s="211">
        <v>17.52</v>
      </c>
      <c r="X194" s="207">
        <f t="shared" si="4"/>
        <v>0</v>
      </c>
      <c r="Y194" s="214">
        <f t="shared" si="2"/>
        <v>0</v>
      </c>
      <c r="Z194" s="215">
        <f t="shared" si="0"/>
        <v>0</v>
      </c>
      <c r="AA194" s="189"/>
      <c r="AB194" s="186"/>
      <c r="AC194" s="186"/>
      <c r="AD194" s="186"/>
      <c r="AE194" s="186"/>
    </row>
    <row r="195" spans="1:31" ht="15.75" customHeight="1" x14ac:dyDescent="0.25">
      <c r="A195" s="202" t="s">
        <v>65</v>
      </c>
      <c r="B195" s="229" t="s">
        <v>65</v>
      </c>
      <c r="C195" s="235"/>
      <c r="D195" s="160"/>
      <c r="E195" s="160"/>
      <c r="F195" s="160"/>
      <c r="G195" s="231"/>
      <c r="H195" s="207"/>
      <c r="I195" s="141" t="s">
        <v>66</v>
      </c>
      <c r="J195" s="232"/>
      <c r="K195" s="208" t="s">
        <v>66</v>
      </c>
      <c r="L195" s="236"/>
      <c r="M195" s="153"/>
      <c r="N195" s="153"/>
      <c r="O195" s="233"/>
      <c r="P195" s="211"/>
      <c r="Q195" s="212">
        <v>0</v>
      </c>
      <c r="R195" s="212">
        <v>0</v>
      </c>
      <c r="S195" s="213">
        <v>0</v>
      </c>
      <c r="T195" s="207"/>
      <c r="U195" s="211">
        <v>54.01</v>
      </c>
      <c r="V195" s="207"/>
      <c r="W195" s="211">
        <v>17.52</v>
      </c>
      <c r="X195" s="207">
        <f t="shared" si="4"/>
        <v>0</v>
      </c>
      <c r="Y195" s="214">
        <f t="shared" si="2"/>
        <v>0</v>
      </c>
      <c r="Z195" s="215">
        <f t="shared" si="0"/>
        <v>0</v>
      </c>
      <c r="AA195" s="189"/>
      <c r="AB195" s="186"/>
      <c r="AC195" s="186"/>
      <c r="AD195" s="186"/>
      <c r="AE195" s="186"/>
    </row>
    <row r="196" spans="1:31" ht="15.75" customHeight="1" x14ac:dyDescent="0.25">
      <c r="A196" s="202" t="s">
        <v>65</v>
      </c>
      <c r="B196" s="229" t="s">
        <v>65</v>
      </c>
      <c r="C196" s="230" t="s">
        <v>128</v>
      </c>
      <c r="D196" s="239" t="s">
        <v>5083</v>
      </c>
      <c r="E196" s="158" t="s">
        <v>5685</v>
      </c>
      <c r="F196" s="158" t="s">
        <v>5686</v>
      </c>
      <c r="G196" s="231"/>
      <c r="H196" s="150" t="s">
        <v>67</v>
      </c>
      <c r="I196" s="141" t="s">
        <v>66</v>
      </c>
      <c r="J196" s="175" t="s">
        <v>80</v>
      </c>
      <c r="K196" s="208" t="s">
        <v>66</v>
      </c>
      <c r="L196" s="156" t="s">
        <v>5687</v>
      </c>
      <c r="M196" s="153">
        <v>44851</v>
      </c>
      <c r="N196" s="153">
        <v>44856</v>
      </c>
      <c r="O196" s="233"/>
      <c r="P196" s="211"/>
      <c r="Q196" s="212">
        <v>0</v>
      </c>
      <c r="R196" s="212">
        <v>0</v>
      </c>
      <c r="S196" s="213">
        <v>0</v>
      </c>
      <c r="T196" s="207">
        <v>5</v>
      </c>
      <c r="U196" s="211">
        <v>54.01</v>
      </c>
      <c r="V196" s="207">
        <v>1</v>
      </c>
      <c r="W196" s="211">
        <v>17.52</v>
      </c>
      <c r="X196" s="207">
        <f t="shared" si="4"/>
        <v>6</v>
      </c>
      <c r="Y196" s="214">
        <f t="shared" si="2"/>
        <v>287.57</v>
      </c>
      <c r="Z196" s="215">
        <f t="shared" si="0"/>
        <v>287.57</v>
      </c>
      <c r="AA196" s="189"/>
      <c r="AB196" s="186"/>
      <c r="AC196" s="186"/>
      <c r="AD196" s="186"/>
      <c r="AE196" s="186"/>
    </row>
    <row r="197" spans="1:31" ht="15.75" customHeight="1" x14ac:dyDescent="0.25">
      <c r="A197" s="202" t="s">
        <v>65</v>
      </c>
      <c r="B197" s="229" t="s">
        <v>65</v>
      </c>
      <c r="C197" s="238"/>
      <c r="D197" s="158"/>
      <c r="E197" s="158"/>
      <c r="F197" s="158"/>
      <c r="G197" s="231"/>
      <c r="H197" s="207"/>
      <c r="I197" s="141" t="s">
        <v>66</v>
      </c>
      <c r="J197" s="175"/>
      <c r="K197" s="208" t="s">
        <v>66</v>
      </c>
      <c r="L197" s="156"/>
      <c r="M197" s="153"/>
      <c r="N197" s="153"/>
      <c r="O197" s="233"/>
      <c r="P197" s="211"/>
      <c r="Q197" s="212">
        <v>0</v>
      </c>
      <c r="R197" s="212">
        <v>0</v>
      </c>
      <c r="S197" s="213">
        <v>0</v>
      </c>
      <c r="T197" s="207"/>
      <c r="U197" s="211">
        <v>54.01</v>
      </c>
      <c r="V197" s="207"/>
      <c r="W197" s="211">
        <v>17.52</v>
      </c>
      <c r="X197" s="207">
        <f t="shared" si="4"/>
        <v>0</v>
      </c>
      <c r="Y197" s="214">
        <f t="shared" si="2"/>
        <v>0</v>
      </c>
      <c r="Z197" s="215">
        <f t="shared" si="0"/>
        <v>0</v>
      </c>
      <c r="AA197" s="189"/>
      <c r="AB197" s="186"/>
      <c r="AC197" s="186"/>
      <c r="AD197" s="186"/>
      <c r="AE197" s="186"/>
    </row>
    <row r="198" spans="1:31" ht="15.75" customHeight="1" x14ac:dyDescent="0.25">
      <c r="A198" s="202" t="s">
        <v>65</v>
      </c>
      <c r="B198" s="229" t="s">
        <v>65</v>
      </c>
      <c r="C198" s="238"/>
      <c r="D198" s="158"/>
      <c r="E198" s="158"/>
      <c r="F198" s="158"/>
      <c r="G198" s="231"/>
      <c r="H198" s="207"/>
      <c r="I198" s="141" t="s">
        <v>66</v>
      </c>
      <c r="J198" s="175"/>
      <c r="K198" s="208" t="s">
        <v>66</v>
      </c>
      <c r="L198" s="156"/>
      <c r="M198" s="153"/>
      <c r="N198" s="153"/>
      <c r="O198" s="233"/>
      <c r="P198" s="211"/>
      <c r="Q198" s="212">
        <v>0</v>
      </c>
      <c r="R198" s="212">
        <v>0</v>
      </c>
      <c r="S198" s="213">
        <v>0</v>
      </c>
      <c r="T198" s="207"/>
      <c r="U198" s="211">
        <v>54.01</v>
      </c>
      <c r="V198" s="207"/>
      <c r="W198" s="211">
        <v>17.52</v>
      </c>
      <c r="X198" s="207">
        <f t="shared" si="4"/>
        <v>0</v>
      </c>
      <c r="Y198" s="214">
        <f t="shared" si="2"/>
        <v>0</v>
      </c>
      <c r="Z198" s="215">
        <f t="shared" si="0"/>
        <v>0</v>
      </c>
      <c r="AA198" s="189"/>
      <c r="AB198" s="186"/>
      <c r="AC198" s="186"/>
      <c r="AD198" s="186"/>
      <c r="AE198" s="186"/>
    </row>
    <row r="199" spans="1:31" ht="15.75" customHeight="1" x14ac:dyDescent="0.25">
      <c r="A199" s="202" t="s">
        <v>65</v>
      </c>
      <c r="B199" s="229" t="s">
        <v>65</v>
      </c>
      <c r="C199" s="235"/>
      <c r="D199" s="160"/>
      <c r="E199" s="160"/>
      <c r="F199" s="160"/>
      <c r="G199" s="231"/>
      <c r="H199" s="207"/>
      <c r="I199" s="141" t="s">
        <v>66</v>
      </c>
      <c r="J199" s="232"/>
      <c r="K199" s="208" t="s">
        <v>66</v>
      </c>
      <c r="L199" s="236"/>
      <c r="M199" s="153"/>
      <c r="N199" s="153"/>
      <c r="O199" s="233"/>
      <c r="P199" s="211"/>
      <c r="Q199" s="212">
        <v>0</v>
      </c>
      <c r="R199" s="212">
        <v>0</v>
      </c>
      <c r="S199" s="213">
        <v>0</v>
      </c>
      <c r="T199" s="207"/>
      <c r="U199" s="211">
        <v>54.01</v>
      </c>
      <c r="V199" s="207"/>
      <c r="W199" s="211">
        <v>17.52</v>
      </c>
      <c r="X199" s="207">
        <f t="shared" si="4"/>
        <v>0</v>
      </c>
      <c r="Y199" s="214">
        <f t="shared" si="2"/>
        <v>0</v>
      </c>
      <c r="Z199" s="215">
        <f t="shared" si="0"/>
        <v>0</v>
      </c>
      <c r="AA199" s="189"/>
      <c r="AB199" s="186"/>
      <c r="AC199" s="186"/>
      <c r="AD199" s="186"/>
      <c r="AE199" s="186"/>
    </row>
    <row r="200" spans="1:31" ht="15.75" customHeight="1" x14ac:dyDescent="0.25">
      <c r="A200" s="202" t="s">
        <v>65</v>
      </c>
      <c r="B200" s="229" t="s">
        <v>65</v>
      </c>
      <c r="C200" s="230" t="s">
        <v>844</v>
      </c>
      <c r="D200" s="239" t="s">
        <v>845</v>
      </c>
      <c r="E200" s="239" t="s">
        <v>846</v>
      </c>
      <c r="F200" s="239" t="s">
        <v>5688</v>
      </c>
      <c r="G200" s="231"/>
      <c r="H200" s="150" t="s">
        <v>67</v>
      </c>
      <c r="I200" s="141" t="s">
        <v>66</v>
      </c>
      <c r="J200" s="175" t="s">
        <v>80</v>
      </c>
      <c r="K200" s="208" t="s">
        <v>66</v>
      </c>
      <c r="L200" s="240" t="s">
        <v>5689</v>
      </c>
      <c r="M200" s="153">
        <v>44870</v>
      </c>
      <c r="N200" s="153">
        <v>44871</v>
      </c>
      <c r="O200" s="233"/>
      <c r="P200" s="211"/>
      <c r="Q200" s="212">
        <v>0</v>
      </c>
      <c r="R200" s="212">
        <v>0</v>
      </c>
      <c r="S200" s="213">
        <v>0</v>
      </c>
      <c r="T200" s="207">
        <v>1</v>
      </c>
      <c r="U200" s="211">
        <v>95.97</v>
      </c>
      <c r="V200" s="207">
        <v>1</v>
      </c>
      <c r="W200" s="211">
        <v>28.78</v>
      </c>
      <c r="X200" s="207">
        <f t="shared" si="4"/>
        <v>2</v>
      </c>
      <c r="Y200" s="214">
        <f t="shared" si="2"/>
        <v>124.75</v>
      </c>
      <c r="Z200" s="215">
        <f t="shared" si="0"/>
        <v>124.75</v>
      </c>
      <c r="AA200" s="189"/>
      <c r="AB200" s="186"/>
      <c r="AC200" s="186"/>
      <c r="AD200" s="186"/>
      <c r="AE200" s="186"/>
    </row>
    <row r="201" spans="1:31" ht="15.75" customHeight="1" x14ac:dyDescent="0.25">
      <c r="A201" s="202" t="s">
        <v>65</v>
      </c>
      <c r="B201" s="229" t="s">
        <v>65</v>
      </c>
      <c r="C201" s="238"/>
      <c r="D201" s="158"/>
      <c r="E201" s="158"/>
      <c r="F201" s="158"/>
      <c r="G201" s="231"/>
      <c r="H201" s="207"/>
      <c r="I201" s="141" t="s">
        <v>66</v>
      </c>
      <c r="J201" s="175"/>
      <c r="K201" s="208" t="s">
        <v>66</v>
      </c>
      <c r="L201" s="156"/>
      <c r="M201" s="153"/>
      <c r="N201" s="153"/>
      <c r="O201" s="233"/>
      <c r="P201" s="211"/>
      <c r="Q201" s="212">
        <v>0</v>
      </c>
      <c r="R201" s="212">
        <v>0</v>
      </c>
      <c r="S201" s="213">
        <v>0</v>
      </c>
      <c r="T201" s="207"/>
      <c r="U201" s="211">
        <v>54.01</v>
      </c>
      <c r="V201" s="207"/>
      <c r="W201" s="211">
        <v>17.52</v>
      </c>
      <c r="X201" s="207">
        <f t="shared" ref="X201:X264" si="5">T201+V201</f>
        <v>0</v>
      </c>
      <c r="Y201" s="214">
        <f t="shared" si="2"/>
        <v>0</v>
      </c>
      <c r="Z201" s="215">
        <f t="shared" si="0"/>
        <v>0</v>
      </c>
      <c r="AA201" s="189"/>
      <c r="AB201" s="186"/>
      <c r="AC201" s="186"/>
      <c r="AD201" s="186"/>
      <c r="AE201" s="186"/>
    </row>
    <row r="202" spans="1:31" ht="15.75" customHeight="1" x14ac:dyDescent="0.25">
      <c r="A202" s="202" t="s">
        <v>65</v>
      </c>
      <c r="B202" s="229" t="s">
        <v>65</v>
      </c>
      <c r="C202" s="238"/>
      <c r="D202" s="158"/>
      <c r="E202" s="158"/>
      <c r="F202" s="158"/>
      <c r="G202" s="231"/>
      <c r="H202" s="207"/>
      <c r="I202" s="141" t="s">
        <v>66</v>
      </c>
      <c r="J202" s="175"/>
      <c r="K202" s="208" t="s">
        <v>66</v>
      </c>
      <c r="L202" s="156"/>
      <c r="M202" s="153"/>
      <c r="N202" s="153"/>
      <c r="O202" s="233"/>
      <c r="P202" s="211"/>
      <c r="Q202" s="212">
        <v>0</v>
      </c>
      <c r="R202" s="212">
        <v>0</v>
      </c>
      <c r="S202" s="213">
        <v>0</v>
      </c>
      <c r="T202" s="207"/>
      <c r="U202" s="211">
        <v>54.01</v>
      </c>
      <c r="V202" s="207"/>
      <c r="W202" s="211">
        <v>17.52</v>
      </c>
      <c r="X202" s="207">
        <f t="shared" si="5"/>
        <v>0</v>
      </c>
      <c r="Y202" s="214">
        <f t="shared" si="2"/>
        <v>0</v>
      </c>
      <c r="Z202" s="215">
        <f t="shared" si="0"/>
        <v>0</v>
      </c>
      <c r="AA202" s="189"/>
      <c r="AB202" s="186"/>
      <c r="AC202" s="186"/>
      <c r="AD202" s="186"/>
      <c r="AE202" s="186"/>
    </row>
    <row r="203" spans="1:31" ht="15.75" customHeight="1" x14ac:dyDescent="0.25">
      <c r="A203" s="202" t="s">
        <v>65</v>
      </c>
      <c r="B203" s="229" t="s">
        <v>65</v>
      </c>
      <c r="C203" s="235"/>
      <c r="D203" s="160"/>
      <c r="E203" s="160"/>
      <c r="F203" s="160"/>
      <c r="G203" s="231"/>
      <c r="H203" s="207"/>
      <c r="I203" s="141" t="s">
        <v>66</v>
      </c>
      <c r="J203" s="232"/>
      <c r="K203" s="208" t="s">
        <v>66</v>
      </c>
      <c r="L203" s="236"/>
      <c r="M203" s="153"/>
      <c r="N203" s="153"/>
      <c r="O203" s="233"/>
      <c r="P203" s="211"/>
      <c r="Q203" s="212">
        <v>0</v>
      </c>
      <c r="R203" s="212">
        <v>0</v>
      </c>
      <c r="S203" s="213">
        <v>0</v>
      </c>
      <c r="T203" s="207"/>
      <c r="U203" s="211">
        <v>54.01</v>
      </c>
      <c r="V203" s="207"/>
      <c r="W203" s="211">
        <v>17.52</v>
      </c>
      <c r="X203" s="207">
        <f t="shared" si="5"/>
        <v>0</v>
      </c>
      <c r="Y203" s="214">
        <f t="shared" si="2"/>
        <v>0</v>
      </c>
      <c r="Z203" s="215">
        <f t="shared" si="0"/>
        <v>0</v>
      </c>
      <c r="AA203" s="189"/>
      <c r="AB203" s="186"/>
      <c r="AC203" s="186"/>
      <c r="AD203" s="186"/>
      <c r="AE203" s="186"/>
    </row>
    <row r="204" spans="1:31" ht="15.75" customHeight="1" x14ac:dyDescent="0.25">
      <c r="A204" s="202" t="s">
        <v>65</v>
      </c>
      <c r="B204" s="229" t="s">
        <v>65</v>
      </c>
      <c r="C204" s="230" t="s">
        <v>1908</v>
      </c>
      <c r="D204" s="239" t="s">
        <v>1909</v>
      </c>
      <c r="E204" s="158" t="s">
        <v>98</v>
      </c>
      <c r="F204" s="158" t="s">
        <v>5690</v>
      </c>
      <c r="G204" s="231"/>
      <c r="H204" s="150" t="s">
        <v>67</v>
      </c>
      <c r="I204" s="141" t="s">
        <v>66</v>
      </c>
      <c r="J204" s="175" t="s">
        <v>873</v>
      </c>
      <c r="K204" s="208" t="s">
        <v>66</v>
      </c>
      <c r="L204" s="240" t="s">
        <v>5086</v>
      </c>
      <c r="M204" s="153">
        <v>44839</v>
      </c>
      <c r="N204" s="153">
        <v>44839</v>
      </c>
      <c r="O204" s="233"/>
      <c r="P204" s="211"/>
      <c r="Q204" s="212">
        <v>0</v>
      </c>
      <c r="R204" s="212">
        <v>0</v>
      </c>
      <c r="S204" s="213">
        <v>0</v>
      </c>
      <c r="T204" s="207"/>
      <c r="U204" s="211">
        <v>54.01</v>
      </c>
      <c r="V204" s="207">
        <v>1</v>
      </c>
      <c r="W204" s="211">
        <v>17.52</v>
      </c>
      <c r="X204" s="207">
        <f t="shared" si="5"/>
        <v>1</v>
      </c>
      <c r="Y204" s="214">
        <f t="shared" si="2"/>
        <v>17.52</v>
      </c>
      <c r="Z204" s="215">
        <f t="shared" si="0"/>
        <v>17.52</v>
      </c>
      <c r="AA204" s="189"/>
      <c r="AB204" s="186"/>
      <c r="AC204" s="186"/>
      <c r="AD204" s="186"/>
      <c r="AE204" s="186"/>
    </row>
    <row r="205" spans="1:31" ht="15.75" customHeight="1" x14ac:dyDescent="0.25">
      <c r="A205" s="202" t="s">
        <v>65</v>
      </c>
      <c r="B205" s="229" t="s">
        <v>65</v>
      </c>
      <c r="C205" s="238" t="s">
        <v>1904</v>
      </c>
      <c r="D205" s="158" t="s">
        <v>1905</v>
      </c>
      <c r="E205" s="158" t="s">
        <v>5691</v>
      </c>
      <c r="F205" s="158" t="s">
        <v>5690</v>
      </c>
      <c r="G205" s="231"/>
      <c r="H205" s="150" t="s">
        <v>67</v>
      </c>
      <c r="I205" s="141" t="s">
        <v>66</v>
      </c>
      <c r="J205" s="175" t="s">
        <v>873</v>
      </c>
      <c r="K205" s="208" t="s">
        <v>66</v>
      </c>
      <c r="L205" s="240" t="s">
        <v>5086</v>
      </c>
      <c r="M205" s="153">
        <v>44839</v>
      </c>
      <c r="N205" s="153">
        <v>44839</v>
      </c>
      <c r="O205" s="233"/>
      <c r="P205" s="211"/>
      <c r="Q205" s="212">
        <v>0</v>
      </c>
      <c r="R205" s="212">
        <v>0</v>
      </c>
      <c r="S205" s="213">
        <v>0</v>
      </c>
      <c r="T205" s="207"/>
      <c r="U205" s="211">
        <v>54.01</v>
      </c>
      <c r="V205" s="207">
        <v>1</v>
      </c>
      <c r="W205" s="211">
        <v>17.52</v>
      </c>
      <c r="X205" s="207">
        <f t="shared" si="5"/>
        <v>1</v>
      </c>
      <c r="Y205" s="214">
        <f t="shared" si="2"/>
        <v>17.52</v>
      </c>
      <c r="Z205" s="215">
        <f t="shared" si="0"/>
        <v>17.52</v>
      </c>
      <c r="AA205" s="189"/>
      <c r="AB205" s="186"/>
      <c r="AC205" s="186"/>
      <c r="AD205" s="186"/>
      <c r="AE205" s="186"/>
    </row>
    <row r="206" spans="1:31" ht="15.75" customHeight="1" x14ac:dyDescent="0.25">
      <c r="A206" s="202" t="s">
        <v>65</v>
      </c>
      <c r="B206" s="229" t="s">
        <v>65</v>
      </c>
      <c r="C206" s="238" t="s">
        <v>1886</v>
      </c>
      <c r="D206" s="158" t="s">
        <v>5692</v>
      </c>
      <c r="E206" s="158" t="s">
        <v>91</v>
      </c>
      <c r="F206" s="158" t="s">
        <v>5690</v>
      </c>
      <c r="G206" s="231"/>
      <c r="H206" s="150" t="s">
        <v>67</v>
      </c>
      <c r="I206" s="141" t="s">
        <v>66</v>
      </c>
      <c r="J206" s="175" t="s">
        <v>873</v>
      </c>
      <c r="K206" s="208" t="s">
        <v>66</v>
      </c>
      <c r="L206" s="240" t="s">
        <v>5086</v>
      </c>
      <c r="M206" s="153">
        <v>44839</v>
      </c>
      <c r="N206" s="153">
        <v>44839</v>
      </c>
      <c r="O206" s="233"/>
      <c r="P206" s="211"/>
      <c r="Q206" s="212">
        <v>0</v>
      </c>
      <c r="R206" s="212">
        <v>0</v>
      </c>
      <c r="S206" s="213">
        <v>0</v>
      </c>
      <c r="T206" s="207"/>
      <c r="U206" s="211">
        <v>54.01</v>
      </c>
      <c r="V206" s="207">
        <v>1</v>
      </c>
      <c r="W206" s="211">
        <v>17.52</v>
      </c>
      <c r="X206" s="207">
        <f t="shared" si="5"/>
        <v>1</v>
      </c>
      <c r="Y206" s="214">
        <f t="shared" si="2"/>
        <v>17.52</v>
      </c>
      <c r="Z206" s="215">
        <f t="shared" si="0"/>
        <v>17.52</v>
      </c>
      <c r="AA206" s="189"/>
      <c r="AB206" s="186"/>
      <c r="AC206" s="186"/>
      <c r="AD206" s="186"/>
      <c r="AE206" s="186"/>
    </row>
    <row r="207" spans="1:31" ht="15.75" customHeight="1" x14ac:dyDescent="0.25">
      <c r="A207" s="202" t="s">
        <v>65</v>
      </c>
      <c r="B207" s="229" t="s">
        <v>65</v>
      </c>
      <c r="C207" s="235" t="s">
        <v>1918</v>
      </c>
      <c r="D207" s="160" t="s">
        <v>1919</v>
      </c>
      <c r="E207" s="160" t="s">
        <v>98</v>
      </c>
      <c r="F207" s="160" t="s">
        <v>5690</v>
      </c>
      <c r="G207" s="231"/>
      <c r="H207" s="150" t="s">
        <v>67</v>
      </c>
      <c r="I207" s="141" t="s">
        <v>66</v>
      </c>
      <c r="J207" s="242" t="s">
        <v>873</v>
      </c>
      <c r="K207" s="208" t="s">
        <v>66</v>
      </c>
      <c r="L207" s="240" t="s">
        <v>5086</v>
      </c>
      <c r="M207" s="153">
        <v>44839</v>
      </c>
      <c r="N207" s="153">
        <v>44839</v>
      </c>
      <c r="O207" s="233"/>
      <c r="P207" s="211"/>
      <c r="Q207" s="212">
        <v>0</v>
      </c>
      <c r="R207" s="212">
        <v>0</v>
      </c>
      <c r="S207" s="213">
        <v>0</v>
      </c>
      <c r="T207" s="207"/>
      <c r="U207" s="211">
        <v>54.01</v>
      </c>
      <c r="V207" s="207">
        <v>1</v>
      </c>
      <c r="W207" s="211">
        <v>17.52</v>
      </c>
      <c r="X207" s="207">
        <f t="shared" si="5"/>
        <v>1</v>
      </c>
      <c r="Y207" s="214">
        <f t="shared" si="2"/>
        <v>17.52</v>
      </c>
      <c r="Z207" s="215">
        <f t="shared" si="0"/>
        <v>17.52</v>
      </c>
      <c r="AA207" s="189"/>
      <c r="AB207" s="186"/>
      <c r="AC207" s="186"/>
      <c r="AD207" s="186"/>
      <c r="AE207" s="186"/>
    </row>
    <row r="208" spans="1:31" ht="15.75" customHeight="1" x14ac:dyDescent="0.25">
      <c r="A208" s="202" t="s">
        <v>65</v>
      </c>
      <c r="B208" s="229" t="s">
        <v>65</v>
      </c>
      <c r="C208" s="230" t="s">
        <v>5693</v>
      </c>
      <c r="D208" s="160" t="s">
        <v>1927</v>
      </c>
      <c r="E208" s="160" t="s">
        <v>98</v>
      </c>
      <c r="F208" s="239" t="s">
        <v>5694</v>
      </c>
      <c r="G208" s="231"/>
      <c r="H208" s="150" t="s">
        <v>67</v>
      </c>
      <c r="I208" s="141" t="s">
        <v>66</v>
      </c>
      <c r="J208" s="242" t="s">
        <v>873</v>
      </c>
      <c r="K208" s="208" t="s">
        <v>66</v>
      </c>
      <c r="L208" s="236" t="s">
        <v>5695</v>
      </c>
      <c r="M208" s="153" t="s">
        <v>5696</v>
      </c>
      <c r="N208" s="153" t="s">
        <v>5696</v>
      </c>
      <c r="O208" s="233"/>
      <c r="P208" s="211"/>
      <c r="Q208" s="212">
        <v>0</v>
      </c>
      <c r="R208" s="212">
        <v>0</v>
      </c>
      <c r="S208" s="213">
        <v>0</v>
      </c>
      <c r="T208" s="207"/>
      <c r="U208" s="211">
        <v>54.01</v>
      </c>
      <c r="V208" s="207">
        <v>2</v>
      </c>
      <c r="W208" s="211">
        <v>17.52</v>
      </c>
      <c r="X208" s="207">
        <f t="shared" si="5"/>
        <v>2</v>
      </c>
      <c r="Y208" s="214">
        <f t="shared" si="2"/>
        <v>35.04</v>
      </c>
      <c r="Z208" s="215">
        <f t="shared" si="0"/>
        <v>35.04</v>
      </c>
      <c r="AA208" s="189"/>
      <c r="AB208" s="186"/>
      <c r="AC208" s="186"/>
      <c r="AD208" s="186"/>
      <c r="AE208" s="186"/>
    </row>
    <row r="209" spans="1:31" ht="15.75" customHeight="1" x14ac:dyDescent="0.25">
      <c r="A209" s="202" t="s">
        <v>65</v>
      </c>
      <c r="B209" s="229" t="s">
        <v>65</v>
      </c>
      <c r="C209" s="235" t="s">
        <v>888</v>
      </c>
      <c r="D209" s="160" t="s">
        <v>889</v>
      </c>
      <c r="E209" s="160" t="s">
        <v>98</v>
      </c>
      <c r="F209" s="160" t="s">
        <v>5697</v>
      </c>
      <c r="G209" s="231"/>
      <c r="H209" s="150" t="s">
        <v>67</v>
      </c>
      <c r="I209" s="141" t="s">
        <v>66</v>
      </c>
      <c r="J209" s="242" t="s">
        <v>891</v>
      </c>
      <c r="K209" s="208" t="s">
        <v>66</v>
      </c>
      <c r="L209" s="236" t="s">
        <v>5698</v>
      </c>
      <c r="M209" s="153" t="s">
        <v>5699</v>
      </c>
      <c r="N209" s="153" t="s">
        <v>5700</v>
      </c>
      <c r="O209" s="233"/>
      <c r="P209" s="211"/>
      <c r="Q209" s="212">
        <v>0</v>
      </c>
      <c r="R209" s="212">
        <v>0</v>
      </c>
      <c r="S209" s="213">
        <v>0</v>
      </c>
      <c r="T209" s="207">
        <v>10</v>
      </c>
      <c r="U209" s="211">
        <v>54.01</v>
      </c>
      <c r="V209" s="207">
        <v>3</v>
      </c>
      <c r="W209" s="211">
        <v>17.52</v>
      </c>
      <c r="X209" s="207">
        <f t="shared" si="5"/>
        <v>13</v>
      </c>
      <c r="Y209" s="214">
        <f t="shared" si="2"/>
        <v>592.66000000000008</v>
      </c>
      <c r="Z209" s="215">
        <f t="shared" si="0"/>
        <v>592.66000000000008</v>
      </c>
      <c r="AA209" s="189"/>
      <c r="AB209" s="186"/>
      <c r="AC209" s="186"/>
      <c r="AD209" s="186"/>
      <c r="AE209" s="186"/>
    </row>
    <row r="210" spans="1:31" ht="15.75" customHeight="1" x14ac:dyDescent="0.25">
      <c r="A210" s="202" t="s">
        <v>65</v>
      </c>
      <c r="B210" s="229" t="s">
        <v>65</v>
      </c>
      <c r="C210" s="235" t="s">
        <v>882</v>
      </c>
      <c r="D210" s="160" t="s">
        <v>2647</v>
      </c>
      <c r="E210" s="160" t="s">
        <v>98</v>
      </c>
      <c r="F210" s="160" t="s">
        <v>5701</v>
      </c>
      <c r="G210" s="231"/>
      <c r="H210" s="150" t="s">
        <v>67</v>
      </c>
      <c r="I210" s="141" t="s">
        <v>66</v>
      </c>
      <c r="J210" s="240" t="s">
        <v>873</v>
      </c>
      <c r="K210" s="208" t="s">
        <v>66</v>
      </c>
      <c r="L210" s="236" t="s">
        <v>5702</v>
      </c>
      <c r="M210" s="153" t="s">
        <v>5703</v>
      </c>
      <c r="N210" s="153" t="s">
        <v>5704</v>
      </c>
      <c r="O210" s="233"/>
      <c r="P210" s="211"/>
      <c r="Q210" s="212">
        <v>0</v>
      </c>
      <c r="R210" s="212">
        <v>0</v>
      </c>
      <c r="S210" s="213">
        <v>0</v>
      </c>
      <c r="T210" s="207">
        <v>5</v>
      </c>
      <c r="U210" s="211">
        <v>54.01</v>
      </c>
      <c r="V210" s="207"/>
      <c r="W210" s="211">
        <v>17.52</v>
      </c>
      <c r="X210" s="207">
        <f t="shared" si="5"/>
        <v>5</v>
      </c>
      <c r="Y210" s="214">
        <f t="shared" si="2"/>
        <v>270.05</v>
      </c>
      <c r="Z210" s="215">
        <f t="shared" si="0"/>
        <v>270.05</v>
      </c>
      <c r="AA210" s="189"/>
      <c r="AB210" s="186"/>
      <c r="AC210" s="186"/>
      <c r="AD210" s="186"/>
      <c r="AE210" s="186"/>
    </row>
    <row r="211" spans="1:31" ht="15.75" customHeight="1" x14ac:dyDescent="0.25">
      <c r="A211" s="202" t="s">
        <v>65</v>
      </c>
      <c r="B211" s="229" t="s">
        <v>65</v>
      </c>
      <c r="C211" s="235" t="s">
        <v>921</v>
      </c>
      <c r="D211" s="160" t="s">
        <v>922</v>
      </c>
      <c r="E211" s="160" t="s">
        <v>98</v>
      </c>
      <c r="F211" s="160" t="s">
        <v>5705</v>
      </c>
      <c r="G211" s="231"/>
      <c r="H211" s="150" t="s">
        <v>67</v>
      </c>
      <c r="I211" s="141" t="s">
        <v>66</v>
      </c>
      <c r="J211" s="242" t="s">
        <v>5706</v>
      </c>
      <c r="K211" s="208" t="s">
        <v>66</v>
      </c>
      <c r="L211" s="236" t="s">
        <v>5707</v>
      </c>
      <c r="M211" s="153" t="s">
        <v>5708</v>
      </c>
      <c r="N211" s="153" t="s">
        <v>5708</v>
      </c>
      <c r="O211" s="233"/>
      <c r="P211" s="211"/>
      <c r="Q211" s="212">
        <v>0</v>
      </c>
      <c r="R211" s="212">
        <v>0</v>
      </c>
      <c r="S211" s="213">
        <v>0</v>
      </c>
      <c r="T211" s="207"/>
      <c r="U211" s="211">
        <v>54.01</v>
      </c>
      <c r="V211" s="207">
        <v>2</v>
      </c>
      <c r="W211" s="211">
        <v>17.52</v>
      </c>
      <c r="X211" s="207">
        <f t="shared" si="5"/>
        <v>2</v>
      </c>
      <c r="Y211" s="214">
        <f t="shared" si="2"/>
        <v>35.04</v>
      </c>
      <c r="Z211" s="215">
        <f t="shared" si="0"/>
        <v>35.04</v>
      </c>
      <c r="AA211" s="189"/>
      <c r="AB211" s="186"/>
      <c r="AC211" s="186"/>
      <c r="AD211" s="186"/>
      <c r="AE211" s="186"/>
    </row>
    <row r="212" spans="1:31" ht="15.75" customHeight="1" x14ac:dyDescent="0.25">
      <c r="A212" s="202" t="s">
        <v>65</v>
      </c>
      <c r="B212" s="229" t="s">
        <v>65</v>
      </c>
      <c r="C212" s="235" t="s">
        <v>5709</v>
      </c>
      <c r="D212" s="160" t="s">
        <v>5710</v>
      </c>
      <c r="E212" s="160" t="s">
        <v>1013</v>
      </c>
      <c r="F212" s="158" t="s">
        <v>5711</v>
      </c>
      <c r="G212" s="231"/>
      <c r="H212" s="150" t="s">
        <v>67</v>
      </c>
      <c r="I212" s="141" t="s">
        <v>66</v>
      </c>
      <c r="J212" s="242" t="s">
        <v>5706</v>
      </c>
      <c r="K212" s="208" t="s">
        <v>66</v>
      </c>
      <c r="L212" s="236" t="s">
        <v>5712</v>
      </c>
      <c r="M212" s="153" t="s">
        <v>5708</v>
      </c>
      <c r="N212" s="153" t="s">
        <v>5708</v>
      </c>
      <c r="O212" s="233"/>
      <c r="P212" s="211"/>
      <c r="Q212" s="212">
        <v>0</v>
      </c>
      <c r="R212" s="212">
        <v>0</v>
      </c>
      <c r="S212" s="213">
        <v>0</v>
      </c>
      <c r="T212" s="207"/>
      <c r="U212" s="211">
        <v>54.01</v>
      </c>
      <c r="V212" s="207">
        <v>2</v>
      </c>
      <c r="W212" s="211">
        <v>17.52</v>
      </c>
      <c r="X212" s="207">
        <f t="shared" si="5"/>
        <v>2</v>
      </c>
      <c r="Y212" s="214">
        <f t="shared" si="2"/>
        <v>35.04</v>
      </c>
      <c r="Z212" s="215">
        <f t="shared" si="0"/>
        <v>35.04</v>
      </c>
      <c r="AA212" s="189"/>
      <c r="AB212" s="186"/>
      <c r="AC212" s="186"/>
      <c r="AD212" s="186"/>
      <c r="AE212" s="186"/>
    </row>
    <row r="213" spans="1:31" ht="15.75" customHeight="1" x14ac:dyDescent="0.25">
      <c r="A213" s="202" t="s">
        <v>65</v>
      </c>
      <c r="B213" s="229" t="s">
        <v>65</v>
      </c>
      <c r="C213" s="235" t="s">
        <v>5713</v>
      </c>
      <c r="D213" s="160" t="s">
        <v>925</v>
      </c>
      <c r="E213" s="160" t="s">
        <v>926</v>
      </c>
      <c r="F213" s="158" t="s">
        <v>5714</v>
      </c>
      <c r="G213" s="231"/>
      <c r="H213" s="150" t="s">
        <v>67</v>
      </c>
      <c r="I213" s="141" t="s">
        <v>66</v>
      </c>
      <c r="J213" s="242" t="s">
        <v>891</v>
      </c>
      <c r="K213" s="208" t="s">
        <v>66</v>
      </c>
      <c r="L213" s="236" t="s">
        <v>5715</v>
      </c>
      <c r="M213" s="153" t="s">
        <v>5699</v>
      </c>
      <c r="N213" s="153" t="s">
        <v>5700</v>
      </c>
      <c r="O213" s="233"/>
      <c r="P213" s="211"/>
      <c r="Q213" s="212">
        <v>0</v>
      </c>
      <c r="R213" s="212">
        <v>0</v>
      </c>
      <c r="S213" s="213">
        <v>0</v>
      </c>
      <c r="T213" s="207">
        <v>10</v>
      </c>
      <c r="U213" s="211">
        <v>54.01</v>
      </c>
      <c r="V213" s="207">
        <v>3</v>
      </c>
      <c r="W213" s="211">
        <v>17.52</v>
      </c>
      <c r="X213" s="207">
        <f t="shared" si="5"/>
        <v>13</v>
      </c>
      <c r="Y213" s="214">
        <f t="shared" si="2"/>
        <v>592.66000000000008</v>
      </c>
      <c r="Z213" s="215">
        <f t="shared" si="0"/>
        <v>592.66000000000008</v>
      </c>
      <c r="AA213" s="189"/>
      <c r="AB213" s="186"/>
      <c r="AC213" s="186"/>
      <c r="AD213" s="186"/>
      <c r="AE213" s="186"/>
    </row>
    <row r="214" spans="1:31" ht="15.75" customHeight="1" x14ac:dyDescent="0.25">
      <c r="A214" s="202" t="s">
        <v>65</v>
      </c>
      <c r="B214" s="229" t="s">
        <v>65</v>
      </c>
      <c r="C214" s="230" t="s">
        <v>899</v>
      </c>
      <c r="D214" s="160" t="s">
        <v>900</v>
      </c>
      <c r="E214" s="160" t="s">
        <v>98</v>
      </c>
      <c r="F214" s="158" t="s">
        <v>5716</v>
      </c>
      <c r="G214" s="231"/>
      <c r="H214" s="150" t="s">
        <v>67</v>
      </c>
      <c r="I214" s="141" t="s">
        <v>66</v>
      </c>
      <c r="J214" s="240" t="s">
        <v>3885</v>
      </c>
      <c r="K214" s="208" t="s">
        <v>66</v>
      </c>
      <c r="L214" s="240" t="s">
        <v>5717</v>
      </c>
      <c r="M214" s="153">
        <v>44845</v>
      </c>
      <c r="N214" s="153">
        <v>44845</v>
      </c>
      <c r="O214" s="233"/>
      <c r="P214" s="211"/>
      <c r="Q214" s="212">
        <v>0</v>
      </c>
      <c r="R214" s="212">
        <v>0</v>
      </c>
      <c r="S214" s="213">
        <v>0</v>
      </c>
      <c r="T214" s="207"/>
      <c r="U214" s="211">
        <v>54.01</v>
      </c>
      <c r="V214" s="207">
        <v>1</v>
      </c>
      <c r="W214" s="211">
        <v>17.52</v>
      </c>
      <c r="X214" s="207">
        <f t="shared" si="5"/>
        <v>1</v>
      </c>
      <c r="Y214" s="214">
        <f t="shared" si="2"/>
        <v>17.52</v>
      </c>
      <c r="Z214" s="215">
        <f t="shared" si="0"/>
        <v>17.52</v>
      </c>
      <c r="AA214" s="189"/>
      <c r="AB214" s="186"/>
      <c r="AC214" s="186"/>
      <c r="AD214" s="186"/>
      <c r="AE214" s="186"/>
    </row>
    <row r="215" spans="1:31" ht="15.75" customHeight="1" x14ac:dyDescent="0.25">
      <c r="A215" s="202" t="s">
        <v>65</v>
      </c>
      <c r="B215" s="229" t="s">
        <v>65</v>
      </c>
      <c r="C215" s="235"/>
      <c r="D215" s="160"/>
      <c r="E215" s="160"/>
      <c r="F215" s="160"/>
      <c r="G215" s="231"/>
      <c r="H215" s="207"/>
      <c r="I215" s="141" t="s">
        <v>66</v>
      </c>
      <c r="J215" s="232"/>
      <c r="K215" s="208" t="s">
        <v>66</v>
      </c>
      <c r="L215" s="236"/>
      <c r="M215" s="153"/>
      <c r="N215" s="153"/>
      <c r="O215" s="233"/>
      <c r="P215" s="211"/>
      <c r="Q215" s="212">
        <v>0</v>
      </c>
      <c r="R215" s="212">
        <v>0</v>
      </c>
      <c r="S215" s="213">
        <v>0</v>
      </c>
      <c r="T215" s="207"/>
      <c r="U215" s="211">
        <v>54.01</v>
      </c>
      <c r="V215" s="207"/>
      <c r="W215" s="211">
        <v>17.52</v>
      </c>
      <c r="X215" s="207">
        <f t="shared" si="5"/>
        <v>0</v>
      </c>
      <c r="Y215" s="214">
        <f t="shared" si="2"/>
        <v>0</v>
      </c>
      <c r="Z215" s="215">
        <f t="shared" si="0"/>
        <v>0</v>
      </c>
      <c r="AA215" s="189"/>
      <c r="AB215" s="186"/>
      <c r="AC215" s="186"/>
      <c r="AD215" s="186"/>
      <c r="AE215" s="186"/>
    </row>
    <row r="216" spans="1:31" ht="15.75" customHeight="1" x14ac:dyDescent="0.25">
      <c r="A216" s="202" t="s">
        <v>65</v>
      </c>
      <c r="B216" s="229" t="s">
        <v>65</v>
      </c>
      <c r="C216" s="238"/>
      <c r="D216" s="158"/>
      <c r="E216" s="158"/>
      <c r="F216" s="158"/>
      <c r="G216" s="231"/>
      <c r="H216" s="207"/>
      <c r="I216" s="141" t="s">
        <v>66</v>
      </c>
      <c r="J216" s="175"/>
      <c r="K216" s="208" t="s">
        <v>66</v>
      </c>
      <c r="L216" s="156"/>
      <c r="M216" s="153"/>
      <c r="N216" s="153"/>
      <c r="O216" s="233"/>
      <c r="P216" s="211"/>
      <c r="Q216" s="212">
        <v>0</v>
      </c>
      <c r="R216" s="212">
        <v>0</v>
      </c>
      <c r="S216" s="213">
        <v>0</v>
      </c>
      <c r="T216" s="207"/>
      <c r="U216" s="211">
        <v>54.01</v>
      </c>
      <c r="V216" s="207"/>
      <c r="W216" s="211">
        <v>17.52</v>
      </c>
      <c r="X216" s="207">
        <f t="shared" si="5"/>
        <v>0</v>
      </c>
      <c r="Y216" s="214">
        <f t="shared" si="2"/>
        <v>0</v>
      </c>
      <c r="Z216" s="215">
        <f t="shared" si="0"/>
        <v>0</v>
      </c>
      <c r="AA216" s="189"/>
      <c r="AB216" s="186"/>
      <c r="AC216" s="186"/>
      <c r="AD216" s="186"/>
      <c r="AE216" s="186"/>
    </row>
    <row r="217" spans="1:31" ht="15.75" customHeight="1" x14ac:dyDescent="0.25">
      <c r="A217" s="202" t="s">
        <v>65</v>
      </c>
      <c r="B217" s="229" t="s">
        <v>65</v>
      </c>
      <c r="C217" s="238"/>
      <c r="D217" s="158"/>
      <c r="E217" s="158"/>
      <c r="F217" s="158"/>
      <c r="G217" s="231"/>
      <c r="H217" s="207"/>
      <c r="I217" s="141" t="s">
        <v>66</v>
      </c>
      <c r="J217" s="175"/>
      <c r="K217" s="208" t="s">
        <v>66</v>
      </c>
      <c r="L217" s="156"/>
      <c r="M217" s="153"/>
      <c r="N217" s="153"/>
      <c r="O217" s="233"/>
      <c r="P217" s="211"/>
      <c r="Q217" s="212">
        <v>0</v>
      </c>
      <c r="R217" s="212">
        <v>0</v>
      </c>
      <c r="S217" s="213">
        <v>0</v>
      </c>
      <c r="T217" s="207"/>
      <c r="U217" s="211">
        <v>54.01</v>
      </c>
      <c r="V217" s="207"/>
      <c r="W217" s="211">
        <v>17.52</v>
      </c>
      <c r="X217" s="207">
        <f t="shared" si="5"/>
        <v>0</v>
      </c>
      <c r="Y217" s="214">
        <f t="shared" si="2"/>
        <v>0</v>
      </c>
      <c r="Z217" s="215">
        <f t="shared" si="0"/>
        <v>0</v>
      </c>
      <c r="AA217" s="189"/>
      <c r="AB217" s="186"/>
      <c r="AC217" s="186"/>
      <c r="AD217" s="186"/>
      <c r="AE217" s="186"/>
    </row>
    <row r="218" spans="1:31" ht="15.75" customHeight="1" x14ac:dyDescent="0.25">
      <c r="A218" s="202" t="s">
        <v>65</v>
      </c>
      <c r="B218" s="229" t="s">
        <v>65</v>
      </c>
      <c r="C218" s="238" t="s">
        <v>466</v>
      </c>
      <c r="D218" s="158" t="s">
        <v>467</v>
      </c>
      <c r="E218" s="158" t="s">
        <v>83</v>
      </c>
      <c r="F218" s="158" t="s">
        <v>5718</v>
      </c>
      <c r="G218" s="231"/>
      <c r="H218" s="150" t="s">
        <v>67</v>
      </c>
      <c r="I218" s="141" t="s">
        <v>66</v>
      </c>
      <c r="J218" s="175" t="s">
        <v>80</v>
      </c>
      <c r="K218" s="208" t="s">
        <v>66</v>
      </c>
      <c r="L218" s="156" t="s">
        <v>469</v>
      </c>
      <c r="M218" s="153" t="s">
        <v>5719</v>
      </c>
      <c r="N218" s="153" t="s">
        <v>5719</v>
      </c>
      <c r="O218" s="233"/>
      <c r="P218" s="211"/>
      <c r="Q218" s="212">
        <v>0</v>
      </c>
      <c r="R218" s="212">
        <v>0</v>
      </c>
      <c r="S218" s="213">
        <v>0</v>
      </c>
      <c r="T218" s="207"/>
      <c r="U218" s="211">
        <v>54.01</v>
      </c>
      <c r="V218" s="207">
        <v>12</v>
      </c>
      <c r="W218" s="211">
        <v>17.52</v>
      </c>
      <c r="X218" s="207">
        <f t="shared" si="5"/>
        <v>12</v>
      </c>
      <c r="Y218" s="214">
        <f t="shared" si="2"/>
        <v>210.24</v>
      </c>
      <c r="Z218" s="215">
        <f t="shared" si="0"/>
        <v>210.24</v>
      </c>
      <c r="AA218" s="189"/>
      <c r="AB218" s="186"/>
      <c r="AC218" s="186"/>
      <c r="AD218" s="186"/>
      <c r="AE218" s="186"/>
    </row>
    <row r="219" spans="1:31" ht="15.75" customHeight="1" x14ac:dyDescent="0.25">
      <c r="A219" s="202" t="s">
        <v>65</v>
      </c>
      <c r="B219" s="229" t="s">
        <v>65</v>
      </c>
      <c r="C219" s="235"/>
      <c r="D219" s="160"/>
      <c r="E219" s="160"/>
      <c r="F219" s="158"/>
      <c r="G219" s="231"/>
      <c r="H219" s="207"/>
      <c r="I219" s="141" t="s">
        <v>66</v>
      </c>
      <c r="J219" s="232"/>
      <c r="K219" s="208" t="s">
        <v>66</v>
      </c>
      <c r="L219" s="236"/>
      <c r="M219" s="153"/>
      <c r="N219" s="153"/>
      <c r="O219" s="233"/>
      <c r="P219" s="211"/>
      <c r="Q219" s="212">
        <v>0</v>
      </c>
      <c r="R219" s="212">
        <v>0</v>
      </c>
      <c r="S219" s="213">
        <v>0</v>
      </c>
      <c r="T219" s="207"/>
      <c r="U219" s="211">
        <v>54.01</v>
      </c>
      <c r="V219" s="207"/>
      <c r="W219" s="211">
        <v>17.52</v>
      </c>
      <c r="X219" s="207">
        <f t="shared" si="5"/>
        <v>0</v>
      </c>
      <c r="Y219" s="214">
        <f t="shared" si="2"/>
        <v>0</v>
      </c>
      <c r="Z219" s="215">
        <f t="shared" si="0"/>
        <v>0</v>
      </c>
      <c r="AA219" s="189"/>
      <c r="AB219" s="186"/>
      <c r="AC219" s="186"/>
      <c r="AD219" s="186"/>
      <c r="AE219" s="186"/>
    </row>
    <row r="220" spans="1:31" ht="15.75" customHeight="1" x14ac:dyDescent="0.25">
      <c r="A220" s="202" t="s">
        <v>65</v>
      </c>
      <c r="B220" s="229" t="s">
        <v>65</v>
      </c>
      <c r="C220" s="235"/>
      <c r="D220" s="160"/>
      <c r="E220" s="160"/>
      <c r="F220" s="158"/>
      <c r="G220" s="231"/>
      <c r="H220" s="207"/>
      <c r="I220" s="141" t="s">
        <v>66</v>
      </c>
      <c r="J220" s="175"/>
      <c r="K220" s="208" t="s">
        <v>66</v>
      </c>
      <c r="L220" s="245"/>
      <c r="M220" s="153"/>
      <c r="N220" s="153"/>
      <c r="O220" s="233"/>
      <c r="P220" s="211"/>
      <c r="Q220" s="212">
        <v>0</v>
      </c>
      <c r="R220" s="212">
        <v>0</v>
      </c>
      <c r="S220" s="213">
        <v>0</v>
      </c>
      <c r="T220" s="207"/>
      <c r="U220" s="211">
        <v>54.01</v>
      </c>
      <c r="V220" s="207"/>
      <c r="W220" s="211">
        <v>17.52</v>
      </c>
      <c r="X220" s="207">
        <f t="shared" si="5"/>
        <v>0</v>
      </c>
      <c r="Y220" s="214">
        <f t="shared" si="2"/>
        <v>0</v>
      </c>
      <c r="Z220" s="215">
        <f t="shared" si="0"/>
        <v>0</v>
      </c>
      <c r="AA220" s="189"/>
      <c r="AB220" s="186"/>
      <c r="AC220" s="186"/>
      <c r="AD220" s="186"/>
      <c r="AE220" s="186"/>
    </row>
    <row r="221" spans="1:31" ht="15.75" customHeight="1" x14ac:dyDescent="0.25">
      <c r="A221" s="202" t="s">
        <v>65</v>
      </c>
      <c r="B221" s="229" t="s">
        <v>65</v>
      </c>
      <c r="C221" s="235"/>
      <c r="D221" s="160"/>
      <c r="E221" s="160"/>
      <c r="F221" s="158"/>
      <c r="G221" s="231"/>
      <c r="H221" s="207"/>
      <c r="I221" s="141" t="s">
        <v>66</v>
      </c>
      <c r="J221" s="232"/>
      <c r="K221" s="208" t="s">
        <v>66</v>
      </c>
      <c r="L221" s="236"/>
      <c r="M221" s="153"/>
      <c r="N221" s="153"/>
      <c r="O221" s="233"/>
      <c r="P221" s="211"/>
      <c r="Q221" s="212">
        <v>0</v>
      </c>
      <c r="R221" s="212">
        <v>0</v>
      </c>
      <c r="S221" s="213">
        <v>0</v>
      </c>
      <c r="T221" s="207"/>
      <c r="U221" s="211">
        <v>54.01</v>
      </c>
      <c r="V221" s="207"/>
      <c r="W221" s="211">
        <v>17.52</v>
      </c>
      <c r="X221" s="207">
        <f t="shared" si="5"/>
        <v>0</v>
      </c>
      <c r="Y221" s="214">
        <f t="shared" si="2"/>
        <v>0</v>
      </c>
      <c r="Z221" s="215">
        <f t="shared" si="0"/>
        <v>0</v>
      </c>
      <c r="AA221" s="189"/>
      <c r="AB221" s="186"/>
      <c r="AC221" s="186"/>
      <c r="AD221" s="186"/>
      <c r="AE221" s="186"/>
    </row>
    <row r="222" spans="1:31" ht="15.75" customHeight="1" x14ac:dyDescent="0.25">
      <c r="A222" s="202" t="s">
        <v>65</v>
      </c>
      <c r="B222" s="229" t="s">
        <v>65</v>
      </c>
      <c r="C222" s="230" t="s">
        <v>676</v>
      </c>
      <c r="D222" s="239" t="s">
        <v>677</v>
      </c>
      <c r="E222" s="160" t="s">
        <v>395</v>
      </c>
      <c r="F222" s="239" t="s">
        <v>5720</v>
      </c>
      <c r="G222" s="231"/>
      <c r="H222" s="150" t="s">
        <v>67</v>
      </c>
      <c r="I222" s="141" t="s">
        <v>66</v>
      </c>
      <c r="J222" s="232" t="s">
        <v>80</v>
      </c>
      <c r="K222" s="208" t="s">
        <v>66</v>
      </c>
      <c r="L222" s="236" t="s">
        <v>5721</v>
      </c>
      <c r="M222" s="153" t="s">
        <v>5722</v>
      </c>
      <c r="N222" s="153" t="s">
        <v>5723</v>
      </c>
      <c r="O222" s="233"/>
      <c r="P222" s="211"/>
      <c r="Q222" s="212">
        <v>0</v>
      </c>
      <c r="R222" s="212">
        <v>0</v>
      </c>
      <c r="S222" s="213">
        <v>0</v>
      </c>
      <c r="T222" s="207">
        <v>1</v>
      </c>
      <c r="U222" s="211">
        <v>54.01</v>
      </c>
      <c r="V222" s="207">
        <v>2</v>
      </c>
      <c r="W222" s="211">
        <v>17.52</v>
      </c>
      <c r="X222" s="207">
        <f t="shared" si="5"/>
        <v>3</v>
      </c>
      <c r="Y222" s="214">
        <f t="shared" si="2"/>
        <v>89.05</v>
      </c>
      <c r="Z222" s="215">
        <f t="shared" si="0"/>
        <v>89.05</v>
      </c>
      <c r="AA222" s="189"/>
      <c r="AB222" s="186"/>
      <c r="AC222" s="186"/>
      <c r="AD222" s="186"/>
      <c r="AE222" s="186"/>
    </row>
    <row r="223" spans="1:31" ht="15.75" customHeight="1" x14ac:dyDescent="0.25">
      <c r="A223" s="202" t="s">
        <v>65</v>
      </c>
      <c r="B223" s="229" t="s">
        <v>65</v>
      </c>
      <c r="C223" s="235" t="s">
        <v>672</v>
      </c>
      <c r="D223" s="160" t="s">
        <v>673</v>
      </c>
      <c r="E223" s="160" t="s">
        <v>98</v>
      </c>
      <c r="F223" s="158" t="s">
        <v>5724</v>
      </c>
      <c r="G223" s="231"/>
      <c r="H223" s="150" t="s">
        <v>67</v>
      </c>
      <c r="I223" s="141" t="s">
        <v>66</v>
      </c>
      <c r="J223" s="175" t="s">
        <v>80</v>
      </c>
      <c r="K223" s="208" t="s">
        <v>66</v>
      </c>
      <c r="L223" s="245" t="s">
        <v>5725</v>
      </c>
      <c r="M223" s="153" t="s">
        <v>5726</v>
      </c>
      <c r="N223" s="153" t="s">
        <v>5726</v>
      </c>
      <c r="O223" s="233"/>
      <c r="P223" s="211"/>
      <c r="Q223" s="212">
        <v>0</v>
      </c>
      <c r="R223" s="212">
        <v>0</v>
      </c>
      <c r="S223" s="213">
        <v>0</v>
      </c>
      <c r="T223" s="207"/>
      <c r="U223" s="211">
        <v>54.01</v>
      </c>
      <c r="V223" s="207">
        <v>2</v>
      </c>
      <c r="W223" s="211">
        <v>17.52</v>
      </c>
      <c r="X223" s="207">
        <f t="shared" si="5"/>
        <v>2</v>
      </c>
      <c r="Y223" s="214">
        <f t="shared" si="2"/>
        <v>35.04</v>
      </c>
      <c r="Z223" s="215">
        <f t="shared" si="0"/>
        <v>35.04</v>
      </c>
      <c r="AA223" s="189"/>
      <c r="AB223" s="186"/>
      <c r="AC223" s="186"/>
      <c r="AD223" s="186"/>
      <c r="AE223" s="186"/>
    </row>
    <row r="224" spans="1:31" ht="15.75" customHeight="1" x14ac:dyDescent="0.25">
      <c r="A224" s="202" t="s">
        <v>65</v>
      </c>
      <c r="B224" s="229" t="s">
        <v>65</v>
      </c>
      <c r="C224" s="235" t="s">
        <v>680</v>
      </c>
      <c r="D224" s="160" t="s">
        <v>681</v>
      </c>
      <c r="E224" s="160" t="s">
        <v>5691</v>
      </c>
      <c r="F224" s="158" t="s">
        <v>5727</v>
      </c>
      <c r="G224" s="231"/>
      <c r="H224" s="150" t="s">
        <v>67</v>
      </c>
      <c r="I224" s="141" t="s">
        <v>66</v>
      </c>
      <c r="J224" s="175" t="s">
        <v>80</v>
      </c>
      <c r="K224" s="208" t="s">
        <v>66</v>
      </c>
      <c r="L224" s="245" t="s">
        <v>5728</v>
      </c>
      <c r="M224" s="153" t="s">
        <v>5729</v>
      </c>
      <c r="N224" s="153" t="s">
        <v>5729</v>
      </c>
      <c r="O224" s="233"/>
      <c r="P224" s="211"/>
      <c r="Q224" s="212">
        <v>0</v>
      </c>
      <c r="R224" s="212">
        <v>0</v>
      </c>
      <c r="S224" s="213">
        <v>0</v>
      </c>
      <c r="T224" s="207"/>
      <c r="U224" s="211">
        <v>54.01</v>
      </c>
      <c r="V224" s="207">
        <v>3</v>
      </c>
      <c r="W224" s="211">
        <v>17.52</v>
      </c>
      <c r="X224" s="207">
        <f t="shared" si="5"/>
        <v>3</v>
      </c>
      <c r="Y224" s="214">
        <f t="shared" si="2"/>
        <v>52.56</v>
      </c>
      <c r="Z224" s="215">
        <f t="shared" si="0"/>
        <v>52.56</v>
      </c>
      <c r="AA224" s="189"/>
      <c r="AB224" s="186"/>
      <c r="AC224" s="186"/>
      <c r="AD224" s="186"/>
      <c r="AE224" s="186"/>
    </row>
    <row r="225" spans="1:31" ht="15.75" customHeight="1" x14ac:dyDescent="0.25">
      <c r="A225" s="202" t="s">
        <v>65</v>
      </c>
      <c r="B225" s="229" t="s">
        <v>65</v>
      </c>
      <c r="C225" s="235" t="s">
        <v>458</v>
      </c>
      <c r="D225" s="160" t="s">
        <v>459</v>
      </c>
      <c r="E225" s="160" t="s">
        <v>83</v>
      </c>
      <c r="F225" s="158" t="s">
        <v>5730</v>
      </c>
      <c r="G225" s="231"/>
      <c r="H225" s="150" t="s">
        <v>67</v>
      </c>
      <c r="I225" s="141" t="s">
        <v>66</v>
      </c>
      <c r="J225" s="242" t="s">
        <v>80</v>
      </c>
      <c r="K225" s="208" t="s">
        <v>66</v>
      </c>
      <c r="L225" s="236" t="s">
        <v>5731</v>
      </c>
      <c r="M225" s="153" t="s">
        <v>5732</v>
      </c>
      <c r="N225" s="153" t="s">
        <v>5733</v>
      </c>
      <c r="O225" s="233"/>
      <c r="P225" s="211"/>
      <c r="Q225" s="212">
        <v>0</v>
      </c>
      <c r="R225" s="212">
        <v>0</v>
      </c>
      <c r="S225" s="213">
        <v>0</v>
      </c>
      <c r="T225" s="207">
        <v>1</v>
      </c>
      <c r="U225" s="211">
        <v>54.01</v>
      </c>
      <c r="V225" s="207">
        <v>3</v>
      </c>
      <c r="W225" s="211">
        <v>17.52</v>
      </c>
      <c r="X225" s="207">
        <f t="shared" si="5"/>
        <v>4</v>
      </c>
      <c r="Y225" s="214">
        <f t="shared" si="2"/>
        <v>106.57</v>
      </c>
      <c r="Z225" s="215">
        <f t="shared" si="0"/>
        <v>106.57</v>
      </c>
      <c r="AA225" s="189"/>
      <c r="AB225" s="186"/>
      <c r="AC225" s="186"/>
      <c r="AD225" s="186"/>
      <c r="AE225" s="186"/>
    </row>
    <row r="226" spans="1:31" ht="15.75" customHeight="1" x14ac:dyDescent="0.25">
      <c r="A226" s="202" t="s">
        <v>65</v>
      </c>
      <c r="B226" s="229" t="s">
        <v>65</v>
      </c>
      <c r="C226" s="235"/>
      <c r="D226" s="160"/>
      <c r="E226" s="160"/>
      <c r="F226" s="158"/>
      <c r="G226" s="231"/>
      <c r="H226" s="207"/>
      <c r="I226" s="141" t="s">
        <v>66</v>
      </c>
      <c r="J226" s="232"/>
      <c r="K226" s="208" t="s">
        <v>66</v>
      </c>
      <c r="L226" s="236"/>
      <c r="M226" s="153"/>
      <c r="N226" s="153"/>
      <c r="O226" s="233"/>
      <c r="P226" s="211"/>
      <c r="Q226" s="212">
        <v>0</v>
      </c>
      <c r="R226" s="212">
        <v>0</v>
      </c>
      <c r="S226" s="213">
        <v>0</v>
      </c>
      <c r="T226" s="207"/>
      <c r="U226" s="211">
        <v>54.01</v>
      </c>
      <c r="V226" s="207"/>
      <c r="W226" s="211">
        <v>17.52</v>
      </c>
      <c r="X226" s="207">
        <f t="shared" si="5"/>
        <v>0</v>
      </c>
      <c r="Y226" s="214">
        <f t="shared" si="2"/>
        <v>0</v>
      </c>
      <c r="Z226" s="215">
        <f t="shared" si="0"/>
        <v>0</v>
      </c>
      <c r="AA226" s="189"/>
      <c r="AB226" s="186"/>
      <c r="AC226" s="186"/>
      <c r="AD226" s="186"/>
      <c r="AE226" s="186"/>
    </row>
    <row r="227" spans="1:31" ht="15.75" customHeight="1" x14ac:dyDescent="0.25">
      <c r="A227" s="202" t="s">
        <v>65</v>
      </c>
      <c r="B227" s="229" t="s">
        <v>65</v>
      </c>
      <c r="C227" s="235"/>
      <c r="D227" s="160"/>
      <c r="E227" s="160"/>
      <c r="F227" s="158"/>
      <c r="G227" s="231"/>
      <c r="H227" s="207"/>
      <c r="I227" s="141" t="s">
        <v>66</v>
      </c>
      <c r="J227" s="232"/>
      <c r="K227" s="208" t="s">
        <v>66</v>
      </c>
      <c r="L227" s="236"/>
      <c r="M227" s="153"/>
      <c r="N227" s="153"/>
      <c r="O227" s="233"/>
      <c r="P227" s="211"/>
      <c r="Q227" s="212">
        <v>0</v>
      </c>
      <c r="R227" s="212">
        <v>0</v>
      </c>
      <c r="S227" s="213">
        <v>0</v>
      </c>
      <c r="T227" s="207"/>
      <c r="U227" s="211">
        <v>54.01</v>
      </c>
      <c r="V227" s="207"/>
      <c r="W227" s="211">
        <v>17.52</v>
      </c>
      <c r="X227" s="207">
        <f t="shared" si="5"/>
        <v>0</v>
      </c>
      <c r="Y227" s="214">
        <f t="shared" si="2"/>
        <v>0</v>
      </c>
      <c r="Z227" s="215">
        <f t="shared" si="0"/>
        <v>0</v>
      </c>
      <c r="AA227" s="189"/>
      <c r="AB227" s="186"/>
      <c r="AC227" s="186"/>
      <c r="AD227" s="186"/>
      <c r="AE227" s="186"/>
    </row>
    <row r="228" spans="1:31" ht="15.75" customHeight="1" x14ac:dyDescent="0.25">
      <c r="A228" s="202" t="s">
        <v>65</v>
      </c>
      <c r="B228" s="229" t="s">
        <v>65</v>
      </c>
      <c r="C228" s="235"/>
      <c r="D228" s="160"/>
      <c r="E228" s="160"/>
      <c r="F228" s="158"/>
      <c r="G228" s="231"/>
      <c r="H228" s="207"/>
      <c r="I228" s="141" t="s">
        <v>66</v>
      </c>
      <c r="J228" s="232"/>
      <c r="K228" s="208" t="s">
        <v>66</v>
      </c>
      <c r="L228" s="236"/>
      <c r="M228" s="153"/>
      <c r="N228" s="153"/>
      <c r="O228" s="233"/>
      <c r="P228" s="211"/>
      <c r="Q228" s="212">
        <v>0</v>
      </c>
      <c r="R228" s="212">
        <v>0</v>
      </c>
      <c r="S228" s="213">
        <v>0</v>
      </c>
      <c r="T228" s="207"/>
      <c r="U228" s="211">
        <v>54.01</v>
      </c>
      <c r="V228" s="207"/>
      <c r="W228" s="211">
        <v>17.52</v>
      </c>
      <c r="X228" s="207">
        <f t="shared" si="5"/>
        <v>0</v>
      </c>
      <c r="Y228" s="214">
        <f t="shared" si="2"/>
        <v>0</v>
      </c>
      <c r="Z228" s="215">
        <f t="shared" si="0"/>
        <v>0</v>
      </c>
      <c r="AA228" s="189"/>
      <c r="AB228" s="186"/>
      <c r="AC228" s="186"/>
      <c r="AD228" s="186"/>
      <c r="AE228" s="186"/>
    </row>
    <row r="229" spans="1:31" ht="15.75" customHeight="1" x14ac:dyDescent="0.25">
      <c r="A229" s="202" t="s">
        <v>65</v>
      </c>
      <c r="B229" s="229" t="s">
        <v>65</v>
      </c>
      <c r="C229" s="230" t="s">
        <v>680</v>
      </c>
      <c r="D229" s="160" t="s">
        <v>681</v>
      </c>
      <c r="E229" s="160" t="s">
        <v>5691</v>
      </c>
      <c r="F229" s="158" t="s">
        <v>5734</v>
      </c>
      <c r="G229" s="231"/>
      <c r="H229" s="150" t="s">
        <v>67</v>
      </c>
      <c r="I229" s="141" t="s">
        <v>66</v>
      </c>
      <c r="J229" s="232" t="s">
        <v>80</v>
      </c>
      <c r="K229" s="208" t="s">
        <v>66</v>
      </c>
      <c r="L229" s="236" t="s">
        <v>5735</v>
      </c>
      <c r="M229" s="153" t="s">
        <v>5736</v>
      </c>
      <c r="N229" s="153" t="s">
        <v>5708</v>
      </c>
      <c r="O229" s="233"/>
      <c r="P229" s="211"/>
      <c r="Q229" s="212">
        <v>0</v>
      </c>
      <c r="R229" s="212">
        <v>0</v>
      </c>
      <c r="S229" s="213">
        <v>0</v>
      </c>
      <c r="T229" s="207">
        <v>2</v>
      </c>
      <c r="U229" s="211">
        <v>54.01</v>
      </c>
      <c r="V229" s="207">
        <v>2</v>
      </c>
      <c r="W229" s="211">
        <v>17.52</v>
      </c>
      <c r="X229" s="207">
        <f t="shared" si="5"/>
        <v>4</v>
      </c>
      <c r="Y229" s="214">
        <f t="shared" si="2"/>
        <v>143.06</v>
      </c>
      <c r="Z229" s="215">
        <f t="shared" si="0"/>
        <v>143.06</v>
      </c>
      <c r="AA229" s="189"/>
      <c r="AB229" s="186"/>
      <c r="AC229" s="186"/>
      <c r="AD229" s="186"/>
      <c r="AE229" s="186"/>
    </row>
    <row r="230" spans="1:31" ht="15.75" customHeight="1" x14ac:dyDescent="0.25">
      <c r="A230" s="202" t="s">
        <v>65</v>
      </c>
      <c r="B230" s="229" t="s">
        <v>65</v>
      </c>
      <c r="C230" s="235" t="s">
        <v>1307</v>
      </c>
      <c r="D230" s="160" t="s">
        <v>1308</v>
      </c>
      <c r="E230" s="160" t="s">
        <v>98</v>
      </c>
      <c r="F230" s="158" t="s">
        <v>5737</v>
      </c>
      <c r="G230" s="231"/>
      <c r="H230" s="150" t="s">
        <v>67</v>
      </c>
      <c r="I230" s="141" t="s">
        <v>66</v>
      </c>
      <c r="J230" s="175" t="s">
        <v>80</v>
      </c>
      <c r="K230" s="208" t="s">
        <v>66</v>
      </c>
      <c r="L230" s="156" t="s">
        <v>3957</v>
      </c>
      <c r="M230" s="153">
        <v>44847</v>
      </c>
      <c r="N230" s="153">
        <v>44848</v>
      </c>
      <c r="O230" s="233"/>
      <c r="P230" s="211"/>
      <c r="Q230" s="212">
        <v>0</v>
      </c>
      <c r="R230" s="212">
        <v>0</v>
      </c>
      <c r="S230" s="213">
        <v>0</v>
      </c>
      <c r="T230" s="207">
        <v>1</v>
      </c>
      <c r="U230" s="211">
        <v>54.01</v>
      </c>
      <c r="V230" s="207">
        <v>1</v>
      </c>
      <c r="W230" s="211">
        <v>17.52</v>
      </c>
      <c r="X230" s="207">
        <f t="shared" si="5"/>
        <v>2</v>
      </c>
      <c r="Y230" s="214">
        <f t="shared" si="2"/>
        <v>71.53</v>
      </c>
      <c r="Z230" s="215">
        <f t="shared" si="0"/>
        <v>71.53</v>
      </c>
      <c r="AA230" s="189"/>
      <c r="AB230" s="186"/>
      <c r="AC230" s="186"/>
      <c r="AD230" s="186"/>
      <c r="AE230" s="186"/>
    </row>
    <row r="231" spans="1:31" ht="15.75" customHeight="1" x14ac:dyDescent="0.25">
      <c r="A231" s="202" t="s">
        <v>65</v>
      </c>
      <c r="B231" s="229" t="s">
        <v>65</v>
      </c>
      <c r="C231" s="238" t="s">
        <v>676</v>
      </c>
      <c r="D231" s="158" t="s">
        <v>677</v>
      </c>
      <c r="E231" s="158" t="s">
        <v>395</v>
      </c>
      <c r="F231" s="158" t="s">
        <v>5738</v>
      </c>
      <c r="G231" s="231"/>
      <c r="H231" s="150" t="s">
        <v>67</v>
      </c>
      <c r="I231" s="141" t="s">
        <v>66</v>
      </c>
      <c r="J231" s="175" t="s">
        <v>80</v>
      </c>
      <c r="K231" s="208" t="s">
        <v>66</v>
      </c>
      <c r="L231" s="156" t="s">
        <v>5739</v>
      </c>
      <c r="M231" s="153">
        <v>44845</v>
      </c>
      <c r="N231" s="153">
        <v>44845</v>
      </c>
      <c r="O231" s="233"/>
      <c r="P231" s="211"/>
      <c r="Q231" s="212">
        <v>0</v>
      </c>
      <c r="R231" s="212">
        <v>0</v>
      </c>
      <c r="S231" s="213">
        <v>0</v>
      </c>
      <c r="T231" s="207"/>
      <c r="U231" s="211">
        <v>54.01</v>
      </c>
      <c r="V231" s="207">
        <v>1</v>
      </c>
      <c r="W231" s="211">
        <v>17.52</v>
      </c>
      <c r="X231" s="207">
        <f t="shared" si="5"/>
        <v>1</v>
      </c>
      <c r="Y231" s="214">
        <f t="shared" si="2"/>
        <v>17.52</v>
      </c>
      <c r="Z231" s="215">
        <f t="shared" si="0"/>
        <v>17.52</v>
      </c>
      <c r="AA231" s="189"/>
      <c r="AB231" s="186"/>
      <c r="AC231" s="186"/>
      <c r="AD231" s="186"/>
      <c r="AE231" s="186"/>
    </row>
    <row r="232" spans="1:31" ht="15.75" customHeight="1" x14ac:dyDescent="0.25">
      <c r="A232" s="202" t="s">
        <v>65</v>
      </c>
      <c r="B232" s="229" t="s">
        <v>65</v>
      </c>
      <c r="C232" s="238" t="s">
        <v>770</v>
      </c>
      <c r="D232" s="158" t="s">
        <v>464</v>
      </c>
      <c r="E232" s="158" t="s">
        <v>98</v>
      </c>
      <c r="F232" s="158" t="s">
        <v>5737</v>
      </c>
      <c r="G232" s="231"/>
      <c r="H232" s="150" t="s">
        <v>67</v>
      </c>
      <c r="I232" s="141" t="s">
        <v>66</v>
      </c>
      <c r="J232" s="175" t="s">
        <v>80</v>
      </c>
      <c r="K232" s="208" t="s">
        <v>66</v>
      </c>
      <c r="L232" s="156" t="s">
        <v>3957</v>
      </c>
      <c r="M232" s="153">
        <v>44847</v>
      </c>
      <c r="N232" s="153">
        <v>44848</v>
      </c>
      <c r="O232" s="233"/>
      <c r="P232" s="211"/>
      <c r="Q232" s="212">
        <v>0</v>
      </c>
      <c r="R232" s="212">
        <v>0</v>
      </c>
      <c r="S232" s="213">
        <v>0</v>
      </c>
      <c r="T232" s="207">
        <v>1</v>
      </c>
      <c r="U232" s="211">
        <v>54.01</v>
      </c>
      <c r="V232" s="207">
        <v>1</v>
      </c>
      <c r="W232" s="211">
        <v>17.52</v>
      </c>
      <c r="X232" s="207">
        <f t="shared" si="5"/>
        <v>2</v>
      </c>
      <c r="Y232" s="214">
        <f t="shared" si="2"/>
        <v>71.53</v>
      </c>
      <c r="Z232" s="215">
        <f t="shared" si="0"/>
        <v>71.53</v>
      </c>
      <c r="AA232" s="189"/>
      <c r="AB232" s="186"/>
      <c r="AC232" s="186"/>
      <c r="AD232" s="186"/>
      <c r="AE232" s="186"/>
    </row>
    <row r="233" spans="1:31" ht="15.75" customHeight="1" x14ac:dyDescent="0.25">
      <c r="A233" s="202" t="s">
        <v>65</v>
      </c>
      <c r="B233" s="229" t="s">
        <v>65</v>
      </c>
      <c r="C233" s="238" t="s">
        <v>458</v>
      </c>
      <c r="D233" s="158" t="s">
        <v>459</v>
      </c>
      <c r="E233" s="158" t="s">
        <v>83</v>
      </c>
      <c r="F233" s="158" t="s">
        <v>5740</v>
      </c>
      <c r="G233" s="231"/>
      <c r="H233" s="150" t="s">
        <v>67</v>
      </c>
      <c r="I233" s="141" t="s">
        <v>66</v>
      </c>
      <c r="J233" s="175" t="s">
        <v>80</v>
      </c>
      <c r="K233" s="208" t="s">
        <v>66</v>
      </c>
      <c r="L233" s="156" t="s">
        <v>5741</v>
      </c>
      <c r="M233" s="153">
        <v>44847</v>
      </c>
      <c r="N233" s="153">
        <v>44848</v>
      </c>
      <c r="O233" s="233"/>
      <c r="P233" s="211"/>
      <c r="Q233" s="212">
        <v>0</v>
      </c>
      <c r="R233" s="212">
        <v>0</v>
      </c>
      <c r="S233" s="213">
        <v>0</v>
      </c>
      <c r="T233" s="207">
        <v>1</v>
      </c>
      <c r="U233" s="211">
        <v>54.01</v>
      </c>
      <c r="V233" s="207">
        <v>1</v>
      </c>
      <c r="W233" s="211">
        <v>17.52</v>
      </c>
      <c r="X233" s="207">
        <f t="shared" si="5"/>
        <v>2</v>
      </c>
      <c r="Y233" s="214">
        <f t="shared" si="2"/>
        <v>71.53</v>
      </c>
      <c r="Z233" s="215">
        <f t="shared" si="0"/>
        <v>71.53</v>
      </c>
      <c r="AA233" s="189"/>
      <c r="AB233" s="186"/>
      <c r="AC233" s="186"/>
      <c r="AD233" s="186"/>
      <c r="AE233" s="186"/>
    </row>
    <row r="234" spans="1:31" ht="15.75" customHeight="1" x14ac:dyDescent="0.25">
      <c r="A234" s="202" t="s">
        <v>65</v>
      </c>
      <c r="B234" s="229" t="s">
        <v>65</v>
      </c>
      <c r="C234" s="235" t="s">
        <v>685</v>
      </c>
      <c r="D234" s="160" t="s">
        <v>686</v>
      </c>
      <c r="E234" s="160" t="s">
        <v>83</v>
      </c>
      <c r="F234" s="160" t="s">
        <v>5738</v>
      </c>
      <c r="G234" s="231"/>
      <c r="H234" s="150" t="s">
        <v>67</v>
      </c>
      <c r="I234" s="141" t="s">
        <v>66</v>
      </c>
      <c r="J234" s="175" t="s">
        <v>80</v>
      </c>
      <c r="K234" s="208" t="s">
        <v>66</v>
      </c>
      <c r="L234" s="236" t="s">
        <v>5739</v>
      </c>
      <c r="M234" s="153">
        <v>44845</v>
      </c>
      <c r="N234" s="153">
        <v>44845</v>
      </c>
      <c r="O234" s="233"/>
      <c r="P234" s="211"/>
      <c r="Q234" s="212">
        <v>0</v>
      </c>
      <c r="R234" s="212">
        <v>0</v>
      </c>
      <c r="S234" s="213">
        <v>0</v>
      </c>
      <c r="T234" s="207"/>
      <c r="U234" s="211">
        <v>54.01</v>
      </c>
      <c r="V234" s="207">
        <v>1</v>
      </c>
      <c r="W234" s="211">
        <v>17.52</v>
      </c>
      <c r="X234" s="207">
        <f t="shared" si="5"/>
        <v>1</v>
      </c>
      <c r="Y234" s="214">
        <f t="shared" si="2"/>
        <v>17.52</v>
      </c>
      <c r="Z234" s="215">
        <f t="shared" si="0"/>
        <v>17.52</v>
      </c>
      <c r="AA234" s="189"/>
      <c r="AB234" s="186"/>
      <c r="AC234" s="186"/>
      <c r="AD234" s="186"/>
      <c r="AE234" s="186"/>
    </row>
    <row r="235" spans="1:31" ht="15.75" customHeight="1" x14ac:dyDescent="0.25">
      <c r="A235" s="202" t="s">
        <v>65</v>
      </c>
      <c r="B235" s="229" t="s">
        <v>65</v>
      </c>
      <c r="C235" s="235" t="s">
        <v>672</v>
      </c>
      <c r="D235" s="160" t="s">
        <v>673</v>
      </c>
      <c r="E235" s="239" t="s">
        <v>98</v>
      </c>
      <c r="F235" s="239" t="s">
        <v>5742</v>
      </c>
      <c r="G235" s="231"/>
      <c r="H235" s="150" t="s">
        <v>67</v>
      </c>
      <c r="I235" s="141" t="s">
        <v>66</v>
      </c>
      <c r="J235" s="175" t="s">
        <v>80</v>
      </c>
      <c r="K235" s="208" t="s">
        <v>66</v>
      </c>
      <c r="L235" s="236" t="s">
        <v>5743</v>
      </c>
      <c r="M235" s="153">
        <v>44844</v>
      </c>
      <c r="N235" s="153">
        <v>44845</v>
      </c>
      <c r="O235" s="233"/>
      <c r="P235" s="211"/>
      <c r="Q235" s="212">
        <v>0</v>
      </c>
      <c r="R235" s="212">
        <v>0</v>
      </c>
      <c r="S235" s="213">
        <v>0</v>
      </c>
      <c r="T235" s="207">
        <v>1</v>
      </c>
      <c r="U235" s="211">
        <v>54.01</v>
      </c>
      <c r="V235" s="207">
        <v>1</v>
      </c>
      <c r="W235" s="211">
        <v>17.52</v>
      </c>
      <c r="X235" s="207">
        <f t="shared" si="5"/>
        <v>2</v>
      </c>
      <c r="Y235" s="214">
        <f t="shared" si="2"/>
        <v>71.53</v>
      </c>
      <c r="Z235" s="215">
        <f t="shared" si="0"/>
        <v>71.53</v>
      </c>
      <c r="AA235" s="189"/>
      <c r="AB235" s="186"/>
      <c r="AC235" s="186"/>
      <c r="AD235" s="186"/>
      <c r="AE235" s="186"/>
    </row>
    <row r="236" spans="1:31" ht="15.75" customHeight="1" x14ac:dyDescent="0.25">
      <c r="A236" s="202" t="s">
        <v>65</v>
      </c>
      <c r="B236" s="229" t="s">
        <v>65</v>
      </c>
      <c r="C236" s="235"/>
      <c r="D236" s="160"/>
      <c r="E236" s="160"/>
      <c r="F236" s="160"/>
      <c r="G236" s="231"/>
      <c r="H236" s="207"/>
      <c r="I236" s="141" t="s">
        <v>66</v>
      </c>
      <c r="J236" s="175"/>
      <c r="K236" s="208" t="s">
        <v>66</v>
      </c>
      <c r="L236" s="236"/>
      <c r="M236" s="153"/>
      <c r="N236" s="153"/>
      <c r="O236" s="233"/>
      <c r="P236" s="211"/>
      <c r="Q236" s="212">
        <v>0</v>
      </c>
      <c r="R236" s="212">
        <v>0</v>
      </c>
      <c r="S236" s="213">
        <v>0</v>
      </c>
      <c r="T236" s="207"/>
      <c r="U236" s="211">
        <v>54.01</v>
      </c>
      <c r="V236" s="207"/>
      <c r="W236" s="211">
        <v>17.52</v>
      </c>
      <c r="X236" s="207">
        <f t="shared" si="5"/>
        <v>0</v>
      </c>
      <c r="Y236" s="214">
        <f t="shared" si="2"/>
        <v>0</v>
      </c>
      <c r="Z236" s="215">
        <f t="shared" si="0"/>
        <v>0</v>
      </c>
      <c r="AA236" s="189"/>
      <c r="AB236" s="186"/>
      <c r="AC236" s="186"/>
      <c r="AD236" s="186"/>
      <c r="AE236" s="186"/>
    </row>
    <row r="237" spans="1:31" ht="15.75" customHeight="1" x14ac:dyDescent="0.25">
      <c r="A237" s="202" t="s">
        <v>65</v>
      </c>
      <c r="B237" s="229" t="s">
        <v>65</v>
      </c>
      <c r="C237" s="235"/>
      <c r="D237" s="160"/>
      <c r="E237" s="160"/>
      <c r="F237" s="160"/>
      <c r="G237" s="231"/>
      <c r="H237" s="207"/>
      <c r="I237" s="141" t="s">
        <v>66</v>
      </c>
      <c r="J237" s="175"/>
      <c r="K237" s="208" t="s">
        <v>66</v>
      </c>
      <c r="L237" s="236"/>
      <c r="M237" s="153"/>
      <c r="N237" s="153"/>
      <c r="O237" s="233"/>
      <c r="P237" s="211"/>
      <c r="Q237" s="212">
        <v>0</v>
      </c>
      <c r="R237" s="212">
        <v>0</v>
      </c>
      <c r="S237" s="213">
        <v>0</v>
      </c>
      <c r="T237" s="207"/>
      <c r="U237" s="211">
        <v>54.01</v>
      </c>
      <c r="V237" s="207"/>
      <c r="W237" s="211">
        <v>17.52</v>
      </c>
      <c r="X237" s="207">
        <f t="shared" si="5"/>
        <v>0</v>
      </c>
      <c r="Y237" s="214">
        <f t="shared" si="2"/>
        <v>0</v>
      </c>
      <c r="Z237" s="215">
        <f t="shared" si="0"/>
        <v>0</v>
      </c>
      <c r="AA237" s="189"/>
      <c r="AB237" s="186"/>
      <c r="AC237" s="186"/>
      <c r="AD237" s="186"/>
      <c r="AE237" s="186"/>
    </row>
    <row r="238" spans="1:31" ht="15.75" customHeight="1" x14ac:dyDescent="0.25">
      <c r="A238" s="202" t="s">
        <v>65</v>
      </c>
      <c r="B238" s="229" t="s">
        <v>65</v>
      </c>
      <c r="C238" s="235"/>
      <c r="D238" s="160"/>
      <c r="E238" s="160"/>
      <c r="F238" s="160"/>
      <c r="G238" s="231"/>
      <c r="H238" s="207"/>
      <c r="I238" s="141" t="s">
        <v>66</v>
      </c>
      <c r="J238" s="175"/>
      <c r="K238" s="208" t="s">
        <v>66</v>
      </c>
      <c r="L238" s="236"/>
      <c r="M238" s="153"/>
      <c r="N238" s="153"/>
      <c r="O238" s="233"/>
      <c r="P238" s="211"/>
      <c r="Q238" s="212">
        <v>0</v>
      </c>
      <c r="R238" s="212">
        <v>0</v>
      </c>
      <c r="S238" s="213">
        <v>0</v>
      </c>
      <c r="T238" s="207"/>
      <c r="U238" s="211">
        <v>54.01</v>
      </c>
      <c r="V238" s="207"/>
      <c r="W238" s="211">
        <v>17.52</v>
      </c>
      <c r="X238" s="207">
        <f t="shared" si="5"/>
        <v>0</v>
      </c>
      <c r="Y238" s="214">
        <f t="shared" si="2"/>
        <v>0</v>
      </c>
      <c r="Z238" s="215">
        <f t="shared" si="0"/>
        <v>0</v>
      </c>
      <c r="AA238" s="189"/>
      <c r="AB238" s="186"/>
      <c r="AC238" s="186"/>
      <c r="AD238" s="186"/>
      <c r="AE238" s="186"/>
    </row>
    <row r="239" spans="1:31" ht="15.75" customHeight="1" x14ac:dyDescent="0.25">
      <c r="A239" s="202" t="s">
        <v>65</v>
      </c>
      <c r="B239" s="229" t="s">
        <v>65</v>
      </c>
      <c r="C239" s="230" t="s">
        <v>5298</v>
      </c>
      <c r="D239" s="239" t="s">
        <v>5744</v>
      </c>
      <c r="E239" s="160" t="s">
        <v>5299</v>
      </c>
      <c r="F239" s="160" t="s">
        <v>5745</v>
      </c>
      <c r="G239" s="231"/>
      <c r="H239" s="150" t="s">
        <v>67</v>
      </c>
      <c r="I239" s="141" t="s">
        <v>66</v>
      </c>
      <c r="J239" s="175" t="s">
        <v>80</v>
      </c>
      <c r="K239" s="208" t="s">
        <v>66</v>
      </c>
      <c r="L239" s="236" t="s">
        <v>5746</v>
      </c>
      <c r="M239" s="153">
        <v>44844</v>
      </c>
      <c r="N239" s="153">
        <v>44846</v>
      </c>
      <c r="O239" s="233"/>
      <c r="P239" s="211"/>
      <c r="Q239" s="212">
        <v>0</v>
      </c>
      <c r="R239" s="212">
        <v>0</v>
      </c>
      <c r="S239" s="213">
        <v>0</v>
      </c>
      <c r="T239" s="207">
        <v>2</v>
      </c>
      <c r="U239" s="211">
        <v>95.97</v>
      </c>
      <c r="V239" s="207">
        <v>1</v>
      </c>
      <c r="W239" s="211">
        <v>28.78</v>
      </c>
      <c r="X239" s="207">
        <f t="shared" si="5"/>
        <v>3</v>
      </c>
      <c r="Y239" s="214">
        <f t="shared" si="2"/>
        <v>220.72</v>
      </c>
      <c r="Z239" s="215">
        <f t="shared" si="0"/>
        <v>220.72</v>
      </c>
      <c r="AA239" s="189"/>
      <c r="AB239" s="186"/>
      <c r="AC239" s="186"/>
      <c r="AD239" s="186"/>
      <c r="AE239" s="186"/>
    </row>
    <row r="240" spans="1:31" ht="15.75" customHeight="1" x14ac:dyDescent="0.25">
      <c r="A240" s="202" t="s">
        <v>65</v>
      </c>
      <c r="B240" s="229" t="s">
        <v>65</v>
      </c>
      <c r="C240" s="235"/>
      <c r="D240" s="160"/>
      <c r="E240" s="160"/>
      <c r="F240" s="160"/>
      <c r="G240" s="231"/>
      <c r="H240" s="207"/>
      <c r="I240" s="141" t="s">
        <v>66</v>
      </c>
      <c r="J240" s="232"/>
      <c r="K240" s="208" t="s">
        <v>66</v>
      </c>
      <c r="L240" s="236"/>
      <c r="M240" s="153"/>
      <c r="N240" s="153"/>
      <c r="O240" s="233"/>
      <c r="P240" s="211"/>
      <c r="Q240" s="212">
        <v>0</v>
      </c>
      <c r="R240" s="212">
        <v>0</v>
      </c>
      <c r="S240" s="213">
        <v>0</v>
      </c>
      <c r="T240" s="207"/>
      <c r="U240" s="211">
        <v>54.01</v>
      </c>
      <c r="V240" s="207"/>
      <c r="W240" s="211">
        <v>17.52</v>
      </c>
      <c r="X240" s="207">
        <f t="shared" si="5"/>
        <v>0</v>
      </c>
      <c r="Y240" s="214">
        <f t="shared" si="2"/>
        <v>0</v>
      </c>
      <c r="Z240" s="215">
        <f t="shared" si="0"/>
        <v>0</v>
      </c>
      <c r="AA240" s="189"/>
      <c r="AB240" s="186"/>
      <c r="AC240" s="186"/>
      <c r="AD240" s="186"/>
      <c r="AE240" s="186"/>
    </row>
    <row r="241" spans="1:31" ht="15.75" customHeight="1" x14ac:dyDescent="0.25">
      <c r="A241" s="202" t="s">
        <v>65</v>
      </c>
      <c r="B241" s="229" t="s">
        <v>65</v>
      </c>
      <c r="C241" s="235"/>
      <c r="D241" s="160"/>
      <c r="E241" s="160"/>
      <c r="F241" s="160"/>
      <c r="G241" s="231"/>
      <c r="H241" s="207"/>
      <c r="I241" s="141" t="s">
        <v>66</v>
      </c>
      <c r="J241" s="232"/>
      <c r="K241" s="208" t="s">
        <v>66</v>
      </c>
      <c r="L241" s="236"/>
      <c r="M241" s="153"/>
      <c r="N241" s="153"/>
      <c r="O241" s="233"/>
      <c r="P241" s="211"/>
      <c r="Q241" s="212">
        <v>0</v>
      </c>
      <c r="R241" s="212">
        <v>0</v>
      </c>
      <c r="S241" s="213">
        <v>0</v>
      </c>
      <c r="T241" s="207"/>
      <c r="U241" s="211">
        <v>54.01</v>
      </c>
      <c r="V241" s="207"/>
      <c r="W241" s="211">
        <v>17.52</v>
      </c>
      <c r="X241" s="207">
        <f t="shared" si="5"/>
        <v>0</v>
      </c>
      <c r="Y241" s="214">
        <f t="shared" si="2"/>
        <v>0</v>
      </c>
      <c r="Z241" s="215">
        <f t="shared" si="0"/>
        <v>0</v>
      </c>
      <c r="AA241" s="189"/>
      <c r="AB241" s="186"/>
      <c r="AC241" s="186"/>
      <c r="AD241" s="186"/>
      <c r="AE241" s="186"/>
    </row>
    <row r="242" spans="1:31" ht="15.75" customHeight="1" x14ac:dyDescent="0.25">
      <c r="A242" s="202" t="s">
        <v>65</v>
      </c>
      <c r="B242" s="229" t="s">
        <v>65</v>
      </c>
      <c r="C242" s="235"/>
      <c r="D242" s="160"/>
      <c r="E242" s="160"/>
      <c r="F242" s="160"/>
      <c r="G242" s="231"/>
      <c r="H242" s="207"/>
      <c r="I242" s="141" t="s">
        <v>66</v>
      </c>
      <c r="J242" s="175"/>
      <c r="K242" s="208" t="s">
        <v>66</v>
      </c>
      <c r="L242" s="236"/>
      <c r="M242" s="153"/>
      <c r="N242" s="153"/>
      <c r="O242" s="233"/>
      <c r="P242" s="211"/>
      <c r="Q242" s="212">
        <v>0</v>
      </c>
      <c r="R242" s="212">
        <v>0</v>
      </c>
      <c r="S242" s="213">
        <v>0</v>
      </c>
      <c r="T242" s="207"/>
      <c r="U242" s="211">
        <v>54.01</v>
      </c>
      <c r="V242" s="207"/>
      <c r="W242" s="211">
        <v>17.52</v>
      </c>
      <c r="X242" s="207">
        <f t="shared" si="5"/>
        <v>0</v>
      </c>
      <c r="Y242" s="214">
        <f t="shared" si="2"/>
        <v>0</v>
      </c>
      <c r="Z242" s="215">
        <f t="shared" si="0"/>
        <v>0</v>
      </c>
      <c r="AA242" s="189"/>
      <c r="AB242" s="186"/>
      <c r="AC242" s="186"/>
      <c r="AD242" s="186"/>
      <c r="AE242" s="186"/>
    </row>
    <row r="243" spans="1:31" ht="15.75" customHeight="1" x14ac:dyDescent="0.25">
      <c r="A243" s="202" t="s">
        <v>65</v>
      </c>
      <c r="B243" s="229" t="s">
        <v>65</v>
      </c>
      <c r="C243" s="230" t="s">
        <v>1418</v>
      </c>
      <c r="D243" s="160" t="s">
        <v>764</v>
      </c>
      <c r="E243" s="160" t="s">
        <v>91</v>
      </c>
      <c r="F243" s="160" t="s">
        <v>3775</v>
      </c>
      <c r="G243" s="231"/>
      <c r="H243" s="150" t="s">
        <v>67</v>
      </c>
      <c r="I243" s="141" t="s">
        <v>66</v>
      </c>
      <c r="J243" s="175" t="s">
        <v>80</v>
      </c>
      <c r="K243" s="208" t="s">
        <v>66</v>
      </c>
      <c r="L243" s="236" t="s">
        <v>4562</v>
      </c>
      <c r="M243" s="153" t="s">
        <v>5314</v>
      </c>
      <c r="N243" s="153" t="s">
        <v>5747</v>
      </c>
      <c r="O243" s="233"/>
      <c r="P243" s="211"/>
      <c r="Q243" s="212">
        <v>0</v>
      </c>
      <c r="R243" s="212">
        <v>0</v>
      </c>
      <c r="S243" s="213">
        <v>0</v>
      </c>
      <c r="T243" s="207">
        <v>6</v>
      </c>
      <c r="U243" s="211">
        <v>54.01</v>
      </c>
      <c r="V243" s="207">
        <v>2</v>
      </c>
      <c r="W243" s="211">
        <v>17.52</v>
      </c>
      <c r="X243" s="207">
        <f t="shared" si="5"/>
        <v>8</v>
      </c>
      <c r="Y243" s="214">
        <f t="shared" si="2"/>
        <v>359.1</v>
      </c>
      <c r="Z243" s="215">
        <f t="shared" si="0"/>
        <v>359.1</v>
      </c>
      <c r="AA243" s="189"/>
      <c r="AB243" s="186"/>
      <c r="AC243" s="186"/>
      <c r="AD243" s="186"/>
      <c r="AE243" s="186"/>
    </row>
    <row r="244" spans="1:31" ht="15.75" customHeight="1" x14ac:dyDescent="0.25">
      <c r="A244" s="202" t="s">
        <v>65</v>
      </c>
      <c r="B244" s="229" t="s">
        <v>65</v>
      </c>
      <c r="C244" s="235" t="s">
        <v>5748</v>
      </c>
      <c r="D244" s="160" t="s">
        <v>1448</v>
      </c>
      <c r="E244" s="160" t="s">
        <v>147</v>
      </c>
      <c r="F244" s="160" t="s">
        <v>3775</v>
      </c>
      <c r="G244" s="231"/>
      <c r="H244" s="150" t="s">
        <v>67</v>
      </c>
      <c r="I244" s="141" t="s">
        <v>66</v>
      </c>
      <c r="J244" s="232" t="s">
        <v>80</v>
      </c>
      <c r="K244" s="208" t="s">
        <v>66</v>
      </c>
      <c r="L244" s="236" t="s">
        <v>4562</v>
      </c>
      <c r="M244" s="153" t="s">
        <v>5314</v>
      </c>
      <c r="N244" s="153" t="s">
        <v>5749</v>
      </c>
      <c r="O244" s="233"/>
      <c r="P244" s="211"/>
      <c r="Q244" s="212">
        <v>0</v>
      </c>
      <c r="R244" s="212">
        <v>0</v>
      </c>
      <c r="S244" s="213">
        <v>0</v>
      </c>
      <c r="T244" s="207">
        <v>8</v>
      </c>
      <c r="U244" s="211">
        <v>54.01</v>
      </c>
      <c r="V244" s="207">
        <v>2</v>
      </c>
      <c r="W244" s="211">
        <v>17.52</v>
      </c>
      <c r="X244" s="207">
        <f t="shared" si="5"/>
        <v>10</v>
      </c>
      <c r="Y244" s="214">
        <f t="shared" si="2"/>
        <v>467.12</v>
      </c>
      <c r="Z244" s="215">
        <f t="shared" si="0"/>
        <v>467.12</v>
      </c>
      <c r="AA244" s="189"/>
      <c r="AB244" s="186"/>
      <c r="AC244" s="186"/>
      <c r="AD244" s="186"/>
      <c r="AE244" s="186"/>
    </row>
    <row r="245" spans="1:31" ht="15.75" customHeight="1" x14ac:dyDescent="0.25">
      <c r="A245" s="202" t="s">
        <v>65</v>
      </c>
      <c r="B245" s="229" t="s">
        <v>65</v>
      </c>
      <c r="C245" s="235" t="s">
        <v>3155</v>
      </c>
      <c r="D245" s="160" t="s">
        <v>2455</v>
      </c>
      <c r="E245" s="239" t="s">
        <v>5750</v>
      </c>
      <c r="F245" s="160" t="s">
        <v>5751</v>
      </c>
      <c r="G245" s="231"/>
      <c r="H245" s="150" t="s">
        <v>67</v>
      </c>
      <c r="I245" s="141" t="s">
        <v>66</v>
      </c>
      <c r="J245" s="232" t="s">
        <v>80</v>
      </c>
      <c r="K245" s="208" t="s">
        <v>66</v>
      </c>
      <c r="L245" s="236" t="s">
        <v>5752</v>
      </c>
      <c r="M245" s="153" t="s">
        <v>5753</v>
      </c>
      <c r="N245" s="153" t="s">
        <v>5754</v>
      </c>
      <c r="O245" s="233"/>
      <c r="P245" s="211"/>
      <c r="Q245" s="212">
        <v>0</v>
      </c>
      <c r="R245" s="212">
        <v>0</v>
      </c>
      <c r="S245" s="213">
        <v>0</v>
      </c>
      <c r="T245" s="207">
        <v>8</v>
      </c>
      <c r="U245" s="211">
        <v>54.01</v>
      </c>
      <c r="V245" s="207">
        <v>3</v>
      </c>
      <c r="W245" s="211">
        <v>17.52</v>
      </c>
      <c r="X245" s="207">
        <f t="shared" si="5"/>
        <v>11</v>
      </c>
      <c r="Y245" s="214">
        <f t="shared" si="2"/>
        <v>484.64</v>
      </c>
      <c r="Z245" s="215">
        <f t="shared" si="0"/>
        <v>484.64</v>
      </c>
      <c r="AA245" s="189"/>
      <c r="AB245" s="186"/>
      <c r="AC245" s="186"/>
      <c r="AD245" s="186"/>
      <c r="AE245" s="186"/>
    </row>
    <row r="246" spans="1:31" ht="15.75" customHeight="1" x14ac:dyDescent="0.25">
      <c r="A246" s="202" t="s">
        <v>65</v>
      </c>
      <c r="B246" s="229" t="s">
        <v>65</v>
      </c>
      <c r="C246" s="230" t="s">
        <v>754</v>
      </c>
      <c r="D246" s="160" t="s">
        <v>755</v>
      </c>
      <c r="E246" s="160" t="s">
        <v>5755</v>
      </c>
      <c r="F246" s="160" t="s">
        <v>5756</v>
      </c>
      <c r="G246" s="231"/>
      <c r="H246" s="150" t="s">
        <v>67</v>
      </c>
      <c r="I246" s="141" t="s">
        <v>66</v>
      </c>
      <c r="J246" s="175" t="s">
        <v>3181</v>
      </c>
      <c r="K246" s="208" t="s">
        <v>66</v>
      </c>
      <c r="L246" s="236" t="s">
        <v>5757</v>
      </c>
      <c r="M246" s="153" t="s">
        <v>5314</v>
      </c>
      <c r="N246" s="153" t="s">
        <v>5749</v>
      </c>
      <c r="O246" s="233"/>
      <c r="P246" s="211"/>
      <c r="Q246" s="212">
        <v>0</v>
      </c>
      <c r="R246" s="212">
        <v>0</v>
      </c>
      <c r="S246" s="213">
        <v>0</v>
      </c>
      <c r="T246" s="207">
        <v>8</v>
      </c>
      <c r="U246" s="211">
        <v>54.01</v>
      </c>
      <c r="V246" s="207">
        <v>2</v>
      </c>
      <c r="W246" s="211">
        <v>17.52</v>
      </c>
      <c r="X246" s="207">
        <f t="shared" si="5"/>
        <v>10</v>
      </c>
      <c r="Y246" s="214">
        <f t="shared" si="2"/>
        <v>467.12</v>
      </c>
      <c r="Z246" s="215">
        <f t="shared" si="0"/>
        <v>467.12</v>
      </c>
      <c r="AA246" s="189"/>
      <c r="AB246" s="186"/>
      <c r="AC246" s="186"/>
      <c r="AD246" s="186"/>
      <c r="AE246" s="186"/>
    </row>
    <row r="247" spans="1:31" ht="15.75" customHeight="1" x14ac:dyDescent="0.25">
      <c r="A247" s="202" t="s">
        <v>65</v>
      </c>
      <c r="B247" s="229" t="s">
        <v>65</v>
      </c>
      <c r="C247" s="235" t="s">
        <v>4717</v>
      </c>
      <c r="D247" s="160" t="s">
        <v>5758</v>
      </c>
      <c r="E247" s="160" t="s">
        <v>83</v>
      </c>
      <c r="F247" s="160" t="s">
        <v>3775</v>
      </c>
      <c r="G247" s="231"/>
      <c r="H247" s="150" t="s">
        <v>67</v>
      </c>
      <c r="I247" s="141" t="s">
        <v>66</v>
      </c>
      <c r="J247" s="175" t="s">
        <v>80</v>
      </c>
      <c r="K247" s="208" t="s">
        <v>66</v>
      </c>
      <c r="L247" s="236" t="s">
        <v>5759</v>
      </c>
      <c r="M247" s="153" t="s">
        <v>5760</v>
      </c>
      <c r="N247" s="153" t="s">
        <v>5761</v>
      </c>
      <c r="O247" s="233"/>
      <c r="P247" s="211"/>
      <c r="Q247" s="212">
        <v>0</v>
      </c>
      <c r="R247" s="212">
        <v>0</v>
      </c>
      <c r="S247" s="213">
        <v>0</v>
      </c>
      <c r="T247" s="207">
        <v>10</v>
      </c>
      <c r="U247" s="211">
        <v>54.01</v>
      </c>
      <c r="V247" s="207">
        <v>3</v>
      </c>
      <c r="W247" s="211">
        <v>17.52</v>
      </c>
      <c r="X247" s="207">
        <f t="shared" si="5"/>
        <v>13</v>
      </c>
      <c r="Y247" s="214">
        <f t="shared" si="2"/>
        <v>592.66000000000008</v>
      </c>
      <c r="Z247" s="215">
        <f t="shared" si="0"/>
        <v>592.66000000000008</v>
      </c>
      <c r="AA247" s="189"/>
      <c r="AB247" s="186"/>
      <c r="AC247" s="186"/>
      <c r="AD247" s="186"/>
      <c r="AE247" s="186"/>
    </row>
    <row r="248" spans="1:31" ht="15.75" customHeight="1" x14ac:dyDescent="0.25">
      <c r="A248" s="202" t="s">
        <v>65</v>
      </c>
      <c r="B248" s="229" t="s">
        <v>65</v>
      </c>
      <c r="C248" s="235" t="s">
        <v>1430</v>
      </c>
      <c r="D248" s="160" t="s">
        <v>5762</v>
      </c>
      <c r="E248" s="239" t="s">
        <v>83</v>
      </c>
      <c r="F248" s="160" t="s">
        <v>5763</v>
      </c>
      <c r="G248" s="231"/>
      <c r="H248" s="150" t="s">
        <v>67</v>
      </c>
      <c r="I248" s="141" t="s">
        <v>66</v>
      </c>
      <c r="J248" s="175" t="s">
        <v>80</v>
      </c>
      <c r="K248" s="208" t="s">
        <v>66</v>
      </c>
      <c r="L248" s="240" t="s">
        <v>5764</v>
      </c>
      <c r="M248" s="153" t="s">
        <v>5311</v>
      </c>
      <c r="N248" s="153" t="s">
        <v>5765</v>
      </c>
      <c r="O248" s="233"/>
      <c r="P248" s="211"/>
      <c r="Q248" s="212">
        <v>0</v>
      </c>
      <c r="R248" s="212">
        <v>0</v>
      </c>
      <c r="S248" s="213">
        <v>0</v>
      </c>
      <c r="T248" s="207">
        <v>8</v>
      </c>
      <c r="U248" s="211">
        <v>54.01</v>
      </c>
      <c r="V248" s="207">
        <v>3</v>
      </c>
      <c r="W248" s="211">
        <v>17.52</v>
      </c>
      <c r="X248" s="207">
        <f t="shared" si="5"/>
        <v>11</v>
      </c>
      <c r="Y248" s="214">
        <f t="shared" si="2"/>
        <v>484.64</v>
      </c>
      <c r="Z248" s="215">
        <f t="shared" si="0"/>
        <v>484.64</v>
      </c>
      <c r="AA248" s="189"/>
      <c r="AB248" s="186"/>
      <c r="AC248" s="186"/>
      <c r="AD248" s="186"/>
      <c r="AE248" s="186"/>
    </row>
    <row r="249" spans="1:31" ht="15.75" customHeight="1" x14ac:dyDescent="0.25">
      <c r="A249" s="202" t="s">
        <v>65</v>
      </c>
      <c r="B249" s="229" t="s">
        <v>65</v>
      </c>
      <c r="C249" s="235" t="s">
        <v>704</v>
      </c>
      <c r="D249" s="239" t="s">
        <v>705</v>
      </c>
      <c r="E249" s="160" t="s">
        <v>706</v>
      </c>
      <c r="F249" s="160" t="s">
        <v>5766</v>
      </c>
      <c r="G249" s="231"/>
      <c r="H249" s="150" t="s">
        <v>67</v>
      </c>
      <c r="I249" s="141" t="s">
        <v>66</v>
      </c>
      <c r="J249" s="175" t="s">
        <v>3181</v>
      </c>
      <c r="K249" s="208" t="s">
        <v>66</v>
      </c>
      <c r="L249" s="236" t="s">
        <v>1434</v>
      </c>
      <c r="M249" s="153" t="s">
        <v>5767</v>
      </c>
      <c r="N249" s="153" t="s">
        <v>5445</v>
      </c>
      <c r="O249" s="233"/>
      <c r="P249" s="211"/>
      <c r="Q249" s="212">
        <v>0</v>
      </c>
      <c r="R249" s="212">
        <v>0</v>
      </c>
      <c r="S249" s="213">
        <v>0</v>
      </c>
      <c r="T249" s="207">
        <v>6</v>
      </c>
      <c r="U249" s="211">
        <v>54.01</v>
      </c>
      <c r="V249" s="207">
        <v>2</v>
      </c>
      <c r="W249" s="211">
        <v>17.52</v>
      </c>
      <c r="X249" s="207">
        <f t="shared" si="5"/>
        <v>8</v>
      </c>
      <c r="Y249" s="214">
        <f t="shared" si="2"/>
        <v>359.1</v>
      </c>
      <c r="Z249" s="215">
        <f t="shared" si="0"/>
        <v>359.1</v>
      </c>
      <c r="AA249" s="189"/>
      <c r="AB249" s="186"/>
      <c r="AC249" s="186"/>
      <c r="AD249" s="186"/>
      <c r="AE249" s="186"/>
    </row>
    <row r="250" spans="1:31" ht="15.75" customHeight="1" x14ac:dyDescent="0.25">
      <c r="A250" s="202" t="s">
        <v>65</v>
      </c>
      <c r="B250" s="229" t="s">
        <v>65</v>
      </c>
      <c r="C250" s="238" t="s">
        <v>3161</v>
      </c>
      <c r="D250" s="158" t="s">
        <v>2458</v>
      </c>
      <c r="E250" s="158" t="s">
        <v>83</v>
      </c>
      <c r="F250" s="158" t="s">
        <v>5768</v>
      </c>
      <c r="G250" s="231"/>
      <c r="H250" s="150" t="s">
        <v>67</v>
      </c>
      <c r="I250" s="141" t="s">
        <v>66</v>
      </c>
      <c r="J250" s="175" t="s">
        <v>80</v>
      </c>
      <c r="K250" s="208" t="s">
        <v>66</v>
      </c>
      <c r="L250" s="156" t="s">
        <v>5769</v>
      </c>
      <c r="M250" s="153" t="s">
        <v>5753</v>
      </c>
      <c r="N250" s="153" t="s">
        <v>5754</v>
      </c>
      <c r="O250" s="233"/>
      <c r="P250" s="211"/>
      <c r="Q250" s="212">
        <v>0</v>
      </c>
      <c r="R250" s="212">
        <v>0</v>
      </c>
      <c r="S250" s="213">
        <v>0</v>
      </c>
      <c r="T250" s="207">
        <v>8</v>
      </c>
      <c r="U250" s="211">
        <v>54.01</v>
      </c>
      <c r="V250" s="207">
        <v>3</v>
      </c>
      <c r="W250" s="211">
        <v>17.52</v>
      </c>
      <c r="X250" s="207">
        <f t="shared" si="5"/>
        <v>11</v>
      </c>
      <c r="Y250" s="214">
        <f t="shared" si="2"/>
        <v>484.64</v>
      </c>
      <c r="Z250" s="215">
        <f t="shared" si="0"/>
        <v>484.64</v>
      </c>
      <c r="AA250" s="189"/>
      <c r="AB250" s="186"/>
      <c r="AC250" s="186"/>
      <c r="AD250" s="186"/>
      <c r="AE250" s="186"/>
    </row>
    <row r="251" spans="1:31" ht="15.75" customHeight="1" x14ac:dyDescent="0.25">
      <c r="A251" s="202" t="s">
        <v>65</v>
      </c>
      <c r="B251" s="229" t="s">
        <v>65</v>
      </c>
      <c r="C251" s="238" t="s">
        <v>2459</v>
      </c>
      <c r="D251" s="158" t="s">
        <v>751</v>
      </c>
      <c r="E251" s="158" t="s">
        <v>83</v>
      </c>
      <c r="F251" s="158" t="s">
        <v>5770</v>
      </c>
      <c r="G251" s="231"/>
      <c r="H251" s="150" t="s">
        <v>67</v>
      </c>
      <c r="I251" s="141" t="s">
        <v>66</v>
      </c>
      <c r="J251" s="175" t="s">
        <v>5771</v>
      </c>
      <c r="K251" s="208" t="s">
        <v>66</v>
      </c>
      <c r="L251" s="240" t="s">
        <v>5772</v>
      </c>
      <c r="M251" s="153" t="s">
        <v>5311</v>
      </c>
      <c r="N251" s="153" t="s">
        <v>5773</v>
      </c>
      <c r="O251" s="233"/>
      <c r="P251" s="211"/>
      <c r="Q251" s="212">
        <v>0</v>
      </c>
      <c r="R251" s="212">
        <v>0</v>
      </c>
      <c r="S251" s="213">
        <v>0</v>
      </c>
      <c r="T251" s="207">
        <v>9</v>
      </c>
      <c r="U251" s="211">
        <v>54.01</v>
      </c>
      <c r="V251" s="207">
        <v>3</v>
      </c>
      <c r="W251" s="211">
        <v>17.52</v>
      </c>
      <c r="X251" s="207">
        <f t="shared" si="5"/>
        <v>12</v>
      </c>
      <c r="Y251" s="214">
        <f t="shared" si="2"/>
        <v>538.65</v>
      </c>
      <c r="Z251" s="215">
        <f t="shared" si="0"/>
        <v>538.65</v>
      </c>
      <c r="AA251" s="189"/>
      <c r="AB251" s="186"/>
      <c r="AC251" s="186"/>
      <c r="AD251" s="186"/>
      <c r="AE251" s="186"/>
    </row>
    <row r="252" spans="1:31" ht="15.75" customHeight="1" x14ac:dyDescent="0.25">
      <c r="A252" s="202" t="s">
        <v>65</v>
      </c>
      <c r="B252" s="229" t="s">
        <v>65</v>
      </c>
      <c r="C252" s="238" t="s">
        <v>5774</v>
      </c>
      <c r="D252" s="239" t="s">
        <v>723</v>
      </c>
      <c r="E252" s="158" t="s">
        <v>91</v>
      </c>
      <c r="F252" s="158" t="s">
        <v>5770</v>
      </c>
      <c r="G252" s="231"/>
      <c r="H252" s="150" t="s">
        <v>67</v>
      </c>
      <c r="I252" s="141" t="s">
        <v>66</v>
      </c>
      <c r="J252" s="175" t="s">
        <v>5771</v>
      </c>
      <c r="K252" s="208" t="s">
        <v>66</v>
      </c>
      <c r="L252" s="156" t="s">
        <v>3170</v>
      </c>
      <c r="M252" s="153" t="s">
        <v>5775</v>
      </c>
      <c r="N252" s="153" t="s">
        <v>5776</v>
      </c>
      <c r="O252" s="233"/>
      <c r="P252" s="211"/>
      <c r="Q252" s="212">
        <v>0</v>
      </c>
      <c r="R252" s="212">
        <v>0</v>
      </c>
      <c r="S252" s="213">
        <v>0</v>
      </c>
      <c r="T252" s="207">
        <v>8</v>
      </c>
      <c r="U252" s="211">
        <v>54.01</v>
      </c>
      <c r="V252" s="207">
        <v>4</v>
      </c>
      <c r="W252" s="211">
        <v>17.52</v>
      </c>
      <c r="X252" s="207">
        <f t="shared" si="5"/>
        <v>12</v>
      </c>
      <c r="Y252" s="214">
        <f t="shared" si="2"/>
        <v>502.15999999999997</v>
      </c>
      <c r="Z252" s="215">
        <f>S252+Y252</f>
        <v>502.15999999999997</v>
      </c>
      <c r="AA252" s="189"/>
      <c r="AB252" s="186"/>
      <c r="AC252" s="186"/>
      <c r="AD252" s="186"/>
      <c r="AE252" s="186"/>
    </row>
    <row r="253" spans="1:31" ht="15.75" customHeight="1" x14ac:dyDescent="0.25">
      <c r="A253" s="202" t="s">
        <v>65</v>
      </c>
      <c r="B253" s="229" t="s">
        <v>65</v>
      </c>
      <c r="C253" s="230" t="s">
        <v>3795</v>
      </c>
      <c r="D253" s="160" t="s">
        <v>742</v>
      </c>
      <c r="E253" s="160" t="s">
        <v>91</v>
      </c>
      <c r="F253" s="160" t="s">
        <v>5199</v>
      </c>
      <c r="G253" s="231"/>
      <c r="H253" s="150" t="s">
        <v>67</v>
      </c>
      <c r="I253" s="141" t="s">
        <v>66</v>
      </c>
      <c r="J253" s="175" t="s">
        <v>5771</v>
      </c>
      <c r="K253" s="208" t="s">
        <v>66</v>
      </c>
      <c r="L253" s="236" t="s">
        <v>5777</v>
      </c>
      <c r="M253" s="153" t="s">
        <v>5778</v>
      </c>
      <c r="N253" s="153" t="s">
        <v>5779</v>
      </c>
      <c r="O253" s="233"/>
      <c r="P253" s="211"/>
      <c r="Q253" s="212">
        <v>0</v>
      </c>
      <c r="R253" s="212">
        <v>0</v>
      </c>
      <c r="S253" s="213">
        <v>0</v>
      </c>
      <c r="T253" s="207">
        <v>5</v>
      </c>
      <c r="U253" s="211">
        <v>54.01</v>
      </c>
      <c r="V253" s="207">
        <v>3</v>
      </c>
      <c r="W253" s="211">
        <v>17.52</v>
      </c>
      <c r="X253" s="207">
        <f t="shared" si="5"/>
        <v>8</v>
      </c>
      <c r="Y253" s="214">
        <f t="shared" si="2"/>
        <v>322.61</v>
      </c>
      <c r="Z253" s="215">
        <f t="shared" si="0"/>
        <v>322.61</v>
      </c>
      <c r="AA253" s="189"/>
      <c r="AB253" s="186"/>
      <c r="AC253" s="186"/>
      <c r="AD253" s="186"/>
      <c r="AE253" s="186"/>
    </row>
    <row r="254" spans="1:31" ht="15.75" customHeight="1" x14ac:dyDescent="0.25">
      <c r="A254" s="202" t="s">
        <v>65</v>
      </c>
      <c r="B254" s="229" t="s">
        <v>65</v>
      </c>
      <c r="C254" s="230" t="s">
        <v>745</v>
      </c>
      <c r="D254" s="160" t="s">
        <v>746</v>
      </c>
      <c r="E254" s="160" t="s">
        <v>5670</v>
      </c>
      <c r="F254" s="160" t="s">
        <v>5780</v>
      </c>
      <c r="G254" s="231"/>
      <c r="H254" s="150" t="s">
        <v>67</v>
      </c>
      <c r="I254" s="141" t="s">
        <v>66</v>
      </c>
      <c r="J254" s="175" t="s">
        <v>3181</v>
      </c>
      <c r="K254" s="208" t="s">
        <v>66</v>
      </c>
      <c r="L254" s="236" t="s">
        <v>1434</v>
      </c>
      <c r="M254" s="153" t="s">
        <v>5781</v>
      </c>
      <c r="N254" s="153" t="s">
        <v>5782</v>
      </c>
      <c r="O254" s="233"/>
      <c r="P254" s="211"/>
      <c r="Q254" s="212">
        <v>0</v>
      </c>
      <c r="R254" s="212">
        <v>0</v>
      </c>
      <c r="S254" s="213">
        <v>0</v>
      </c>
      <c r="T254" s="207">
        <v>9</v>
      </c>
      <c r="U254" s="211">
        <v>54.01</v>
      </c>
      <c r="V254" s="207">
        <v>4</v>
      </c>
      <c r="W254" s="211">
        <v>17.52</v>
      </c>
      <c r="X254" s="207">
        <f t="shared" si="5"/>
        <v>13</v>
      </c>
      <c r="Y254" s="214">
        <f t="shared" si="2"/>
        <v>556.16999999999996</v>
      </c>
      <c r="Z254" s="215">
        <f t="shared" si="0"/>
        <v>556.16999999999996</v>
      </c>
      <c r="AA254" s="189"/>
      <c r="AB254" s="186"/>
      <c r="AC254" s="186"/>
      <c r="AD254" s="186"/>
      <c r="AE254" s="186"/>
    </row>
    <row r="255" spans="1:31" ht="15.75" customHeight="1" x14ac:dyDescent="0.25">
      <c r="A255" s="202" t="s">
        <v>65</v>
      </c>
      <c r="B255" s="229" t="s">
        <v>65</v>
      </c>
      <c r="C255" s="235" t="s">
        <v>711</v>
      </c>
      <c r="D255" s="239" t="s">
        <v>712</v>
      </c>
      <c r="E255" s="160" t="s">
        <v>273</v>
      </c>
      <c r="F255" s="160" t="s">
        <v>5182</v>
      </c>
      <c r="G255" s="231"/>
      <c r="H255" s="150" t="s">
        <v>67</v>
      </c>
      <c r="I255" s="141" t="s">
        <v>66</v>
      </c>
      <c r="J255" s="242" t="s">
        <v>80</v>
      </c>
      <c r="K255" s="208" t="s">
        <v>66</v>
      </c>
      <c r="L255" s="236" t="s">
        <v>3177</v>
      </c>
      <c r="M255" s="153" t="s">
        <v>5783</v>
      </c>
      <c r="N255" s="153" t="s">
        <v>5784</v>
      </c>
      <c r="O255" s="233"/>
      <c r="P255" s="211"/>
      <c r="Q255" s="212">
        <v>0</v>
      </c>
      <c r="R255" s="212">
        <v>0</v>
      </c>
      <c r="S255" s="213">
        <v>0</v>
      </c>
      <c r="T255" s="207">
        <v>11</v>
      </c>
      <c r="U255" s="211">
        <v>54.01</v>
      </c>
      <c r="V255" s="207">
        <v>4</v>
      </c>
      <c r="W255" s="211">
        <v>17.52</v>
      </c>
      <c r="X255" s="207">
        <f t="shared" si="5"/>
        <v>15</v>
      </c>
      <c r="Y255" s="214">
        <f t="shared" si="2"/>
        <v>664.19</v>
      </c>
      <c r="Z255" s="215">
        <f t="shared" si="0"/>
        <v>664.19</v>
      </c>
      <c r="AA255" s="189"/>
      <c r="AB255" s="186"/>
      <c r="AC255" s="186"/>
      <c r="AD255" s="186"/>
      <c r="AE255" s="186"/>
    </row>
    <row r="256" spans="1:31" ht="15.75" customHeight="1" x14ac:dyDescent="0.25">
      <c r="A256" s="202" t="s">
        <v>65</v>
      </c>
      <c r="B256" s="229" t="s">
        <v>65</v>
      </c>
      <c r="C256" s="235" t="s">
        <v>2476</v>
      </c>
      <c r="D256" s="160" t="s">
        <v>697</v>
      </c>
      <c r="E256" s="160" t="s">
        <v>698</v>
      </c>
      <c r="F256" s="160" t="s">
        <v>5785</v>
      </c>
      <c r="G256" s="231"/>
      <c r="H256" s="150" t="s">
        <v>67</v>
      </c>
      <c r="I256" s="141" t="s">
        <v>66</v>
      </c>
      <c r="J256" s="175" t="s">
        <v>3181</v>
      </c>
      <c r="K256" s="208" t="s">
        <v>66</v>
      </c>
      <c r="L256" s="240" t="s">
        <v>3187</v>
      </c>
      <c r="M256" s="153" t="s">
        <v>5314</v>
      </c>
      <c r="N256" s="153" t="s">
        <v>5786</v>
      </c>
      <c r="O256" s="233"/>
      <c r="P256" s="211"/>
      <c r="Q256" s="212">
        <v>0</v>
      </c>
      <c r="R256" s="212">
        <v>0</v>
      </c>
      <c r="S256" s="213">
        <v>0</v>
      </c>
      <c r="T256" s="207">
        <v>8</v>
      </c>
      <c r="U256" s="211">
        <v>54.01</v>
      </c>
      <c r="V256" s="207">
        <v>2</v>
      </c>
      <c r="W256" s="211">
        <v>17.52</v>
      </c>
      <c r="X256" s="207">
        <f t="shared" si="5"/>
        <v>10</v>
      </c>
      <c r="Y256" s="214">
        <f t="shared" si="2"/>
        <v>467.12</v>
      </c>
      <c r="Z256" s="215">
        <f t="shared" si="0"/>
        <v>467.12</v>
      </c>
      <c r="AA256" s="189"/>
      <c r="AB256" s="186"/>
      <c r="AC256" s="186"/>
      <c r="AD256" s="186"/>
      <c r="AE256" s="186"/>
    </row>
    <row r="257" spans="1:31" ht="15.75" customHeight="1" x14ac:dyDescent="0.25">
      <c r="A257" s="202" t="s">
        <v>65</v>
      </c>
      <c r="B257" s="229" t="s">
        <v>65</v>
      </c>
      <c r="C257" s="235" t="s">
        <v>737</v>
      </c>
      <c r="D257" s="160" t="s">
        <v>738</v>
      </c>
      <c r="E257" s="160" t="s">
        <v>5670</v>
      </c>
      <c r="F257" s="160" t="s">
        <v>5787</v>
      </c>
      <c r="G257" s="231"/>
      <c r="H257" s="150" t="s">
        <v>67</v>
      </c>
      <c r="I257" s="141" t="s">
        <v>66</v>
      </c>
      <c r="J257" s="242" t="s">
        <v>2484</v>
      </c>
      <c r="K257" s="208" t="s">
        <v>66</v>
      </c>
      <c r="L257" s="236" t="s">
        <v>1758</v>
      </c>
      <c r="M257" s="153" t="s">
        <v>5311</v>
      </c>
      <c r="N257" s="153" t="s">
        <v>5788</v>
      </c>
      <c r="O257" s="233"/>
      <c r="P257" s="211"/>
      <c r="Q257" s="212">
        <v>0</v>
      </c>
      <c r="R257" s="212">
        <v>0</v>
      </c>
      <c r="S257" s="213">
        <v>0</v>
      </c>
      <c r="T257" s="207">
        <v>12</v>
      </c>
      <c r="U257" s="211">
        <v>54.01</v>
      </c>
      <c r="V257" s="207">
        <v>3</v>
      </c>
      <c r="W257" s="211">
        <v>17.52</v>
      </c>
      <c r="X257" s="207">
        <f t="shared" si="5"/>
        <v>15</v>
      </c>
      <c r="Y257" s="214">
        <f t="shared" si="2"/>
        <v>700.68000000000006</v>
      </c>
      <c r="Z257" s="215">
        <f t="shared" si="0"/>
        <v>700.68000000000006</v>
      </c>
      <c r="AA257" s="189"/>
      <c r="AB257" s="186"/>
      <c r="AC257" s="186"/>
      <c r="AD257" s="186"/>
      <c r="AE257" s="186"/>
    </row>
    <row r="258" spans="1:31" ht="15.75" customHeight="1" x14ac:dyDescent="0.25">
      <c r="A258" s="202" t="s">
        <v>65</v>
      </c>
      <c r="B258" s="229" t="s">
        <v>65</v>
      </c>
      <c r="C258" s="235" t="s">
        <v>717</v>
      </c>
      <c r="D258" s="160" t="s">
        <v>718</v>
      </c>
      <c r="E258" s="160" t="s">
        <v>147</v>
      </c>
      <c r="F258" s="158" t="s">
        <v>5789</v>
      </c>
      <c r="G258" s="231"/>
      <c r="H258" s="150" t="s">
        <v>67</v>
      </c>
      <c r="I258" s="141" t="s">
        <v>66</v>
      </c>
      <c r="J258" s="242" t="s">
        <v>2484</v>
      </c>
      <c r="K258" s="208" t="s">
        <v>66</v>
      </c>
      <c r="L258" s="236" t="s">
        <v>1758</v>
      </c>
      <c r="M258" s="153" t="s">
        <v>5311</v>
      </c>
      <c r="N258" s="153" t="s">
        <v>5761</v>
      </c>
      <c r="O258" s="233"/>
      <c r="P258" s="211"/>
      <c r="Q258" s="212">
        <v>0</v>
      </c>
      <c r="R258" s="212">
        <v>0</v>
      </c>
      <c r="S258" s="213">
        <v>0</v>
      </c>
      <c r="T258" s="207">
        <v>12</v>
      </c>
      <c r="U258" s="211">
        <v>54.01</v>
      </c>
      <c r="V258" s="207">
        <v>3</v>
      </c>
      <c r="W258" s="211">
        <v>17.52</v>
      </c>
      <c r="X258" s="207">
        <f t="shared" si="5"/>
        <v>15</v>
      </c>
      <c r="Y258" s="214">
        <f t="shared" si="2"/>
        <v>700.68000000000006</v>
      </c>
      <c r="Z258" s="215">
        <f t="shared" si="0"/>
        <v>700.68000000000006</v>
      </c>
      <c r="AA258" s="189"/>
      <c r="AB258" s="186"/>
      <c r="AC258" s="186"/>
      <c r="AD258" s="186"/>
      <c r="AE258" s="186"/>
    </row>
    <row r="259" spans="1:31" ht="15.75" customHeight="1" x14ac:dyDescent="0.25">
      <c r="A259" s="202" t="s">
        <v>65</v>
      </c>
      <c r="B259" s="229" t="s">
        <v>65</v>
      </c>
      <c r="C259" s="235" t="s">
        <v>3811</v>
      </c>
      <c r="D259" s="160" t="s">
        <v>3812</v>
      </c>
      <c r="E259" s="239" t="s">
        <v>395</v>
      </c>
      <c r="F259" s="160" t="s">
        <v>5790</v>
      </c>
      <c r="G259" s="231"/>
      <c r="H259" s="150" t="s">
        <v>67</v>
      </c>
      <c r="I259" s="141" t="s">
        <v>66</v>
      </c>
      <c r="J259" s="242" t="s">
        <v>2484</v>
      </c>
      <c r="K259" s="208" t="s">
        <v>66</v>
      </c>
      <c r="L259" s="236" t="s">
        <v>3814</v>
      </c>
      <c r="M259" s="153" t="s">
        <v>5791</v>
      </c>
      <c r="N259" s="153" t="s">
        <v>5792</v>
      </c>
      <c r="O259" s="233"/>
      <c r="P259" s="211"/>
      <c r="Q259" s="212">
        <v>0</v>
      </c>
      <c r="R259" s="212">
        <v>0</v>
      </c>
      <c r="S259" s="213">
        <v>0</v>
      </c>
      <c r="T259" s="207">
        <v>8</v>
      </c>
      <c r="U259" s="211">
        <v>54.01</v>
      </c>
      <c r="V259" s="207">
        <v>3</v>
      </c>
      <c r="W259" s="211">
        <v>17.52</v>
      </c>
      <c r="X259" s="207">
        <f t="shared" si="5"/>
        <v>11</v>
      </c>
      <c r="Y259" s="214">
        <f t="shared" si="2"/>
        <v>484.64</v>
      </c>
      <c r="Z259" s="215">
        <f t="shared" si="0"/>
        <v>484.64</v>
      </c>
      <c r="AA259" s="189"/>
      <c r="AB259" s="186"/>
      <c r="AC259" s="186"/>
      <c r="AD259" s="186"/>
      <c r="AE259" s="186"/>
    </row>
    <row r="260" spans="1:31" ht="15.75" customHeight="1" x14ac:dyDescent="0.25">
      <c r="A260" s="202" t="s">
        <v>65</v>
      </c>
      <c r="B260" s="229" t="s">
        <v>65</v>
      </c>
      <c r="C260" s="230" t="s">
        <v>729</v>
      </c>
      <c r="D260" s="239" t="s">
        <v>730</v>
      </c>
      <c r="E260" s="160" t="s">
        <v>731</v>
      </c>
      <c r="F260" s="160" t="s">
        <v>5793</v>
      </c>
      <c r="G260" s="231"/>
      <c r="H260" s="150" t="s">
        <v>67</v>
      </c>
      <c r="I260" s="141" t="s">
        <v>66</v>
      </c>
      <c r="J260" s="242" t="s">
        <v>2484</v>
      </c>
      <c r="K260" s="208" t="s">
        <v>66</v>
      </c>
      <c r="L260" s="236" t="s">
        <v>1758</v>
      </c>
      <c r="M260" s="153" t="s">
        <v>5314</v>
      </c>
      <c r="N260" s="153" t="s">
        <v>5347</v>
      </c>
      <c r="O260" s="233"/>
      <c r="P260" s="211"/>
      <c r="Q260" s="212">
        <v>0</v>
      </c>
      <c r="R260" s="212">
        <v>0</v>
      </c>
      <c r="S260" s="213">
        <v>0</v>
      </c>
      <c r="T260" s="207">
        <v>10</v>
      </c>
      <c r="U260" s="211">
        <v>54.01</v>
      </c>
      <c r="V260" s="207">
        <v>2</v>
      </c>
      <c r="W260" s="211">
        <v>17.52</v>
      </c>
      <c r="X260" s="207">
        <f t="shared" si="5"/>
        <v>12</v>
      </c>
      <c r="Y260" s="214">
        <f t="shared" si="2"/>
        <v>575.14</v>
      </c>
      <c r="Z260" s="215">
        <f t="shared" si="0"/>
        <v>575.14</v>
      </c>
      <c r="AA260" s="189"/>
      <c r="AB260" s="186"/>
      <c r="AC260" s="186"/>
      <c r="AD260" s="186"/>
      <c r="AE260" s="186"/>
    </row>
    <row r="261" spans="1:31" ht="15.75" customHeight="1" x14ac:dyDescent="0.25">
      <c r="A261" s="202" t="s">
        <v>65</v>
      </c>
      <c r="B261" s="229" t="s">
        <v>65</v>
      </c>
      <c r="C261" s="235" t="s">
        <v>734</v>
      </c>
      <c r="D261" s="160" t="s">
        <v>735</v>
      </c>
      <c r="E261" s="160" t="s">
        <v>500</v>
      </c>
      <c r="F261" s="160" t="s">
        <v>5794</v>
      </c>
      <c r="G261" s="231"/>
      <c r="H261" s="150" t="s">
        <v>67</v>
      </c>
      <c r="I261" s="141" t="s">
        <v>66</v>
      </c>
      <c r="J261" s="242" t="s">
        <v>2484</v>
      </c>
      <c r="K261" s="208" t="s">
        <v>66</v>
      </c>
      <c r="L261" s="236" t="s">
        <v>1758</v>
      </c>
      <c r="M261" s="153" t="s">
        <v>5314</v>
      </c>
      <c r="N261" s="153" t="s">
        <v>5749</v>
      </c>
      <c r="O261" s="233"/>
      <c r="P261" s="211"/>
      <c r="Q261" s="212">
        <v>0</v>
      </c>
      <c r="R261" s="212">
        <v>0</v>
      </c>
      <c r="S261" s="213">
        <v>0</v>
      </c>
      <c r="T261" s="207">
        <v>8</v>
      </c>
      <c r="U261" s="211">
        <v>54.01</v>
      </c>
      <c r="V261" s="207">
        <v>2</v>
      </c>
      <c r="W261" s="211">
        <v>17.52</v>
      </c>
      <c r="X261" s="207">
        <f t="shared" si="5"/>
        <v>10</v>
      </c>
      <c r="Y261" s="214">
        <f t="shared" si="2"/>
        <v>467.12</v>
      </c>
      <c r="Z261" s="215">
        <f t="shared" si="0"/>
        <v>467.12</v>
      </c>
      <c r="AA261" s="189"/>
      <c r="AB261" s="186"/>
      <c r="AC261" s="186"/>
      <c r="AD261" s="186"/>
      <c r="AE261" s="186"/>
    </row>
    <row r="262" spans="1:31" ht="15.75" customHeight="1" x14ac:dyDescent="0.25">
      <c r="A262" s="202" t="s">
        <v>65</v>
      </c>
      <c r="B262" s="229" t="s">
        <v>65</v>
      </c>
      <c r="C262" s="230" t="s">
        <v>2469</v>
      </c>
      <c r="D262" s="160" t="s">
        <v>1766</v>
      </c>
      <c r="E262" s="160" t="s">
        <v>83</v>
      </c>
      <c r="F262" s="239" t="s">
        <v>5795</v>
      </c>
      <c r="G262" s="231"/>
      <c r="H262" s="150" t="s">
        <v>67</v>
      </c>
      <c r="I262" s="141" t="s">
        <v>66</v>
      </c>
      <c r="J262" s="242" t="s">
        <v>80</v>
      </c>
      <c r="K262" s="208" t="s">
        <v>66</v>
      </c>
      <c r="L262" s="236" t="s">
        <v>5796</v>
      </c>
      <c r="M262" s="153" t="s">
        <v>5797</v>
      </c>
      <c r="N262" s="153" t="s">
        <v>5798</v>
      </c>
      <c r="O262" s="233"/>
      <c r="P262" s="211"/>
      <c r="Q262" s="212">
        <v>0</v>
      </c>
      <c r="R262" s="212">
        <v>0</v>
      </c>
      <c r="S262" s="213">
        <v>0</v>
      </c>
      <c r="T262" s="207">
        <v>6</v>
      </c>
      <c r="U262" s="211">
        <v>54.01</v>
      </c>
      <c r="V262" s="207">
        <v>2</v>
      </c>
      <c r="W262" s="211">
        <v>17.52</v>
      </c>
      <c r="X262" s="207">
        <f t="shared" si="5"/>
        <v>8</v>
      </c>
      <c r="Y262" s="214">
        <f t="shared" si="2"/>
        <v>359.1</v>
      </c>
      <c r="Z262" s="215">
        <f t="shared" si="0"/>
        <v>359.1</v>
      </c>
      <c r="AA262" s="189"/>
      <c r="AB262" s="186"/>
      <c r="AC262" s="186"/>
      <c r="AD262" s="186"/>
      <c r="AE262" s="186"/>
    </row>
    <row r="263" spans="1:31" ht="15.75" customHeight="1" x14ac:dyDescent="0.25">
      <c r="A263" s="202" t="s">
        <v>65</v>
      </c>
      <c r="B263" s="229" t="s">
        <v>65</v>
      </c>
      <c r="C263" s="235"/>
      <c r="D263" s="160"/>
      <c r="E263" s="160"/>
      <c r="F263" s="160"/>
      <c r="G263" s="231"/>
      <c r="H263" s="207"/>
      <c r="I263" s="141" t="s">
        <v>66</v>
      </c>
      <c r="J263" s="232"/>
      <c r="K263" s="208" t="s">
        <v>66</v>
      </c>
      <c r="L263" s="236"/>
      <c r="M263" s="153"/>
      <c r="N263" s="153"/>
      <c r="O263" s="233"/>
      <c r="P263" s="211"/>
      <c r="Q263" s="212">
        <v>0</v>
      </c>
      <c r="R263" s="212">
        <v>0</v>
      </c>
      <c r="S263" s="213">
        <v>0</v>
      </c>
      <c r="T263" s="207"/>
      <c r="U263" s="211">
        <v>54.01</v>
      </c>
      <c r="V263" s="207"/>
      <c r="W263" s="211">
        <v>17.52</v>
      </c>
      <c r="X263" s="207">
        <f t="shared" si="5"/>
        <v>0</v>
      </c>
      <c r="Y263" s="214">
        <f t="shared" si="2"/>
        <v>0</v>
      </c>
      <c r="Z263" s="215">
        <f t="shared" si="0"/>
        <v>0</v>
      </c>
      <c r="AA263" s="189"/>
      <c r="AB263" s="186"/>
      <c r="AC263" s="186"/>
      <c r="AD263" s="186"/>
      <c r="AE263" s="186"/>
    </row>
    <row r="264" spans="1:31" ht="15.75" customHeight="1" x14ac:dyDescent="0.25">
      <c r="A264" s="202" t="s">
        <v>65</v>
      </c>
      <c r="B264" s="229" t="s">
        <v>65</v>
      </c>
      <c r="C264" s="235"/>
      <c r="D264" s="160"/>
      <c r="E264" s="160"/>
      <c r="F264" s="158"/>
      <c r="G264" s="231"/>
      <c r="H264" s="207"/>
      <c r="I264" s="141" t="s">
        <v>66</v>
      </c>
      <c r="J264" s="232"/>
      <c r="K264" s="208" t="s">
        <v>66</v>
      </c>
      <c r="L264" s="236"/>
      <c r="M264" s="153"/>
      <c r="N264" s="153"/>
      <c r="O264" s="233"/>
      <c r="P264" s="211"/>
      <c r="Q264" s="212">
        <v>0</v>
      </c>
      <c r="R264" s="212">
        <v>0</v>
      </c>
      <c r="S264" s="213">
        <v>0</v>
      </c>
      <c r="T264" s="207"/>
      <c r="U264" s="211">
        <v>54.01</v>
      </c>
      <c r="V264" s="207"/>
      <c r="W264" s="211">
        <v>17.52</v>
      </c>
      <c r="X264" s="207">
        <f t="shared" si="5"/>
        <v>0</v>
      </c>
      <c r="Y264" s="214">
        <f t="shared" ref="Y264:Y327" si="6">(T264*U264)+(V264*W264)</f>
        <v>0</v>
      </c>
      <c r="Z264" s="215">
        <f t="shared" ref="Z264:Z327" si="7">S264+Y264</f>
        <v>0</v>
      </c>
      <c r="AA264" s="189"/>
      <c r="AB264" s="186"/>
      <c r="AC264" s="186"/>
      <c r="AD264" s="186"/>
      <c r="AE264" s="186"/>
    </row>
    <row r="265" spans="1:31" ht="15.75" customHeight="1" x14ac:dyDescent="0.25">
      <c r="A265" s="202" t="s">
        <v>65</v>
      </c>
      <c r="B265" s="229" t="s">
        <v>65</v>
      </c>
      <c r="C265" s="235"/>
      <c r="D265" s="160"/>
      <c r="E265" s="160"/>
      <c r="F265" s="160"/>
      <c r="G265" s="231"/>
      <c r="H265" s="207"/>
      <c r="I265" s="141" t="s">
        <v>66</v>
      </c>
      <c r="J265" s="232"/>
      <c r="K265" s="208" t="s">
        <v>66</v>
      </c>
      <c r="L265" s="236"/>
      <c r="M265" s="153"/>
      <c r="N265" s="153"/>
      <c r="O265" s="233"/>
      <c r="P265" s="211"/>
      <c r="Q265" s="212">
        <v>0</v>
      </c>
      <c r="R265" s="212">
        <v>0</v>
      </c>
      <c r="S265" s="213">
        <v>0</v>
      </c>
      <c r="T265" s="207"/>
      <c r="U265" s="211">
        <v>54.01</v>
      </c>
      <c r="V265" s="207"/>
      <c r="W265" s="211">
        <v>17.52</v>
      </c>
      <c r="X265" s="207">
        <f t="shared" ref="X265:X331" si="8">T265+V265</f>
        <v>0</v>
      </c>
      <c r="Y265" s="214">
        <f t="shared" si="6"/>
        <v>0</v>
      </c>
      <c r="Z265" s="215">
        <f t="shared" si="7"/>
        <v>0</v>
      </c>
      <c r="AA265" s="189"/>
      <c r="AB265" s="186"/>
      <c r="AC265" s="186"/>
      <c r="AD265" s="186"/>
      <c r="AE265" s="186"/>
    </row>
    <row r="266" spans="1:31" ht="15.75" customHeight="1" x14ac:dyDescent="0.25">
      <c r="A266" s="202" t="s">
        <v>65</v>
      </c>
      <c r="B266" s="229" t="s">
        <v>65</v>
      </c>
      <c r="C266" s="235" t="s">
        <v>3652</v>
      </c>
      <c r="D266" s="239" t="s">
        <v>4683</v>
      </c>
      <c r="E266" s="160" t="s">
        <v>273</v>
      </c>
      <c r="F266" s="158" t="s">
        <v>5799</v>
      </c>
      <c r="G266" s="231"/>
      <c r="H266" s="150" t="s">
        <v>67</v>
      </c>
      <c r="I266" s="141" t="s">
        <v>66</v>
      </c>
      <c r="J266" s="232" t="s">
        <v>959</v>
      </c>
      <c r="K266" s="208" t="s">
        <v>66</v>
      </c>
      <c r="L266" s="236" t="s">
        <v>5800</v>
      </c>
      <c r="M266" s="153" t="s">
        <v>5801</v>
      </c>
      <c r="N266" s="153" t="s">
        <v>5801</v>
      </c>
      <c r="O266" s="233"/>
      <c r="P266" s="211"/>
      <c r="Q266" s="212">
        <v>0</v>
      </c>
      <c r="R266" s="212">
        <v>0</v>
      </c>
      <c r="S266" s="213">
        <v>0</v>
      </c>
      <c r="T266" s="207"/>
      <c r="U266" s="211">
        <v>54.01</v>
      </c>
      <c r="V266" s="207">
        <v>5</v>
      </c>
      <c r="W266" s="211">
        <v>17.52</v>
      </c>
      <c r="X266" s="207">
        <f t="shared" si="8"/>
        <v>5</v>
      </c>
      <c r="Y266" s="214">
        <f t="shared" si="6"/>
        <v>87.6</v>
      </c>
      <c r="Z266" s="215">
        <f t="shared" si="7"/>
        <v>87.6</v>
      </c>
      <c r="AA266" s="189"/>
      <c r="AB266" s="186"/>
      <c r="AC266" s="186"/>
      <c r="AD266" s="186"/>
      <c r="AE266" s="186"/>
    </row>
    <row r="267" spans="1:31" ht="15.75" customHeight="1" x14ac:dyDescent="0.25">
      <c r="A267" s="202" t="s">
        <v>65</v>
      </c>
      <c r="B267" s="229" t="s">
        <v>65</v>
      </c>
      <c r="C267" s="235" t="s">
        <v>5802</v>
      </c>
      <c r="D267" s="160" t="s">
        <v>2543</v>
      </c>
      <c r="E267" s="160" t="s">
        <v>5670</v>
      </c>
      <c r="F267" s="160" t="s">
        <v>5803</v>
      </c>
      <c r="G267" s="231"/>
      <c r="H267" s="150" t="s">
        <v>67</v>
      </c>
      <c r="I267" s="141" t="s">
        <v>66</v>
      </c>
      <c r="J267" s="232" t="s">
        <v>5804</v>
      </c>
      <c r="K267" s="208" t="s">
        <v>66</v>
      </c>
      <c r="L267" s="236" t="s">
        <v>5800</v>
      </c>
      <c r="M267" s="153" t="s">
        <v>5801</v>
      </c>
      <c r="N267" s="153" t="s">
        <v>5805</v>
      </c>
      <c r="O267" s="233"/>
      <c r="P267" s="211"/>
      <c r="Q267" s="212">
        <v>0</v>
      </c>
      <c r="R267" s="212">
        <v>0</v>
      </c>
      <c r="S267" s="213">
        <v>0</v>
      </c>
      <c r="T267" s="207">
        <v>2</v>
      </c>
      <c r="U267" s="211">
        <v>54.01</v>
      </c>
      <c r="V267" s="207">
        <v>3</v>
      </c>
      <c r="W267" s="211">
        <v>17.52</v>
      </c>
      <c r="X267" s="207">
        <f t="shared" si="8"/>
        <v>5</v>
      </c>
      <c r="Y267" s="214">
        <f t="shared" si="6"/>
        <v>160.57999999999998</v>
      </c>
      <c r="Z267" s="215">
        <f t="shared" si="7"/>
        <v>160.57999999999998</v>
      </c>
      <c r="AA267" s="189"/>
      <c r="AB267" s="186"/>
      <c r="AC267" s="186"/>
      <c r="AD267" s="186"/>
      <c r="AE267" s="186"/>
    </row>
    <row r="268" spans="1:31" ht="15.75" customHeight="1" x14ac:dyDescent="0.25">
      <c r="A268" s="202" t="s">
        <v>65</v>
      </c>
      <c r="B268" s="229" t="s">
        <v>65</v>
      </c>
      <c r="C268" s="235"/>
      <c r="D268" s="160"/>
      <c r="E268" s="160"/>
      <c r="F268" s="158"/>
      <c r="G268" s="231"/>
      <c r="H268" s="207"/>
      <c r="I268" s="141" t="s">
        <v>66</v>
      </c>
      <c r="J268" s="232"/>
      <c r="K268" s="208" t="s">
        <v>66</v>
      </c>
      <c r="L268" s="236"/>
      <c r="M268" s="153"/>
      <c r="N268" s="153"/>
      <c r="O268" s="233"/>
      <c r="P268" s="211"/>
      <c r="Q268" s="212">
        <v>0</v>
      </c>
      <c r="R268" s="212">
        <v>0</v>
      </c>
      <c r="S268" s="213">
        <v>0</v>
      </c>
      <c r="T268" s="207"/>
      <c r="U268" s="211">
        <v>54.01</v>
      </c>
      <c r="V268" s="207"/>
      <c r="W268" s="211">
        <v>17.52</v>
      </c>
      <c r="X268" s="207">
        <f t="shared" si="8"/>
        <v>0</v>
      </c>
      <c r="Y268" s="214">
        <f t="shared" si="6"/>
        <v>0</v>
      </c>
      <c r="Z268" s="215">
        <f t="shared" si="7"/>
        <v>0</v>
      </c>
      <c r="AA268" s="189"/>
      <c r="AB268" s="186"/>
      <c r="AC268" s="186"/>
      <c r="AD268" s="186"/>
      <c r="AE268" s="186"/>
    </row>
    <row r="269" spans="1:31" ht="15.75" customHeight="1" x14ac:dyDescent="0.25">
      <c r="A269" s="202" t="s">
        <v>65</v>
      </c>
      <c r="B269" s="229" t="s">
        <v>65</v>
      </c>
      <c r="C269" s="235"/>
      <c r="D269" s="160"/>
      <c r="E269" s="160"/>
      <c r="F269" s="160"/>
      <c r="G269" s="231"/>
      <c r="H269" s="207"/>
      <c r="I269" s="141" t="s">
        <v>66</v>
      </c>
      <c r="J269" s="232"/>
      <c r="K269" s="208" t="s">
        <v>66</v>
      </c>
      <c r="L269" s="236"/>
      <c r="M269" s="153"/>
      <c r="N269" s="153"/>
      <c r="O269" s="233"/>
      <c r="P269" s="211"/>
      <c r="Q269" s="212">
        <v>0</v>
      </c>
      <c r="R269" s="212">
        <v>0</v>
      </c>
      <c r="S269" s="213">
        <v>0</v>
      </c>
      <c r="T269" s="207"/>
      <c r="U269" s="211">
        <v>54.01</v>
      </c>
      <c r="V269" s="207"/>
      <c r="W269" s="211">
        <v>17.52</v>
      </c>
      <c r="X269" s="207">
        <f t="shared" si="8"/>
        <v>0</v>
      </c>
      <c r="Y269" s="214">
        <f t="shared" si="6"/>
        <v>0</v>
      </c>
      <c r="Z269" s="215">
        <f t="shared" si="7"/>
        <v>0</v>
      </c>
      <c r="AA269" s="189"/>
      <c r="AB269" s="186"/>
      <c r="AC269" s="186"/>
      <c r="AD269" s="186"/>
      <c r="AE269" s="186"/>
    </row>
    <row r="270" spans="1:31" ht="15.75" customHeight="1" x14ac:dyDescent="0.25">
      <c r="A270" s="202" t="s">
        <v>65</v>
      </c>
      <c r="B270" s="229" t="s">
        <v>65</v>
      </c>
      <c r="C270" s="235"/>
      <c r="D270" s="160"/>
      <c r="E270" s="160"/>
      <c r="F270" s="158"/>
      <c r="G270" s="231"/>
      <c r="H270" s="207"/>
      <c r="I270" s="141" t="s">
        <v>66</v>
      </c>
      <c r="J270" s="232"/>
      <c r="K270" s="208" t="s">
        <v>66</v>
      </c>
      <c r="L270" s="236"/>
      <c r="M270" s="153"/>
      <c r="N270" s="153"/>
      <c r="O270" s="233"/>
      <c r="P270" s="211"/>
      <c r="Q270" s="212">
        <v>0</v>
      </c>
      <c r="R270" s="212">
        <v>0</v>
      </c>
      <c r="S270" s="213">
        <v>0</v>
      </c>
      <c r="T270" s="207"/>
      <c r="U270" s="211">
        <v>54.01</v>
      </c>
      <c r="V270" s="207"/>
      <c r="W270" s="211">
        <v>17.52</v>
      </c>
      <c r="X270" s="207">
        <f t="shared" si="8"/>
        <v>0</v>
      </c>
      <c r="Y270" s="214">
        <f t="shared" si="6"/>
        <v>0</v>
      </c>
      <c r="Z270" s="215">
        <f t="shared" si="7"/>
        <v>0</v>
      </c>
      <c r="AA270" s="189"/>
      <c r="AB270" s="186"/>
      <c r="AC270" s="186"/>
      <c r="AD270" s="186"/>
      <c r="AE270" s="186"/>
    </row>
    <row r="271" spans="1:31" ht="15.75" customHeight="1" x14ac:dyDescent="0.25">
      <c r="A271" s="202" t="s">
        <v>65</v>
      </c>
      <c r="B271" s="229" t="s">
        <v>65</v>
      </c>
      <c r="C271" s="230" t="s">
        <v>5806</v>
      </c>
      <c r="D271" s="246" t="s">
        <v>663</v>
      </c>
      <c r="E271" s="239" t="s">
        <v>1013</v>
      </c>
      <c r="F271" s="246" t="s">
        <v>5807</v>
      </c>
      <c r="G271" s="247"/>
      <c r="H271" s="248" t="s">
        <v>67</v>
      </c>
      <c r="I271" s="249" t="s">
        <v>66</v>
      </c>
      <c r="J271" s="250" t="s">
        <v>80</v>
      </c>
      <c r="K271" s="251" t="s">
        <v>66</v>
      </c>
      <c r="L271" s="240" t="s">
        <v>5808</v>
      </c>
      <c r="M271" s="153" t="s">
        <v>5809</v>
      </c>
      <c r="N271" s="153" t="s">
        <v>5809</v>
      </c>
      <c r="O271" s="233"/>
      <c r="P271" s="211"/>
      <c r="Q271" s="212">
        <v>0</v>
      </c>
      <c r="R271" s="212">
        <v>0</v>
      </c>
      <c r="S271" s="213">
        <v>0</v>
      </c>
      <c r="T271" s="207"/>
      <c r="U271" s="211">
        <v>54.01</v>
      </c>
      <c r="V271" s="207">
        <v>9</v>
      </c>
      <c r="W271" s="211">
        <v>17.52</v>
      </c>
      <c r="X271" s="207">
        <f t="shared" si="8"/>
        <v>9</v>
      </c>
      <c r="Y271" s="214">
        <f t="shared" si="6"/>
        <v>157.68</v>
      </c>
      <c r="Z271" s="215">
        <f t="shared" si="7"/>
        <v>157.68</v>
      </c>
      <c r="AA271" s="189"/>
      <c r="AB271" s="186"/>
      <c r="AC271" s="186"/>
      <c r="AD271" s="186"/>
      <c r="AE271" s="186"/>
    </row>
    <row r="272" spans="1:31" ht="15.75" customHeight="1" x14ac:dyDescent="0.25">
      <c r="A272" s="202"/>
      <c r="B272" s="229"/>
      <c r="C272" s="252"/>
      <c r="D272" s="158"/>
      <c r="E272" s="241"/>
      <c r="F272" s="158"/>
      <c r="G272" s="253"/>
      <c r="H272" s="141"/>
      <c r="I272" s="141"/>
      <c r="J272" s="155"/>
      <c r="K272" s="208"/>
      <c r="L272" s="254"/>
      <c r="M272" s="153"/>
      <c r="N272" s="153"/>
      <c r="O272" s="233"/>
      <c r="P272" s="211"/>
      <c r="Q272" s="212"/>
      <c r="R272" s="212"/>
      <c r="S272" s="213"/>
      <c r="T272" s="207"/>
      <c r="U272" s="211"/>
      <c r="V272" s="207"/>
      <c r="W272" s="211"/>
      <c r="X272" s="207"/>
      <c r="Y272" s="214"/>
      <c r="Z272" s="215"/>
      <c r="AA272" s="189"/>
      <c r="AB272" s="186"/>
      <c r="AC272" s="186"/>
      <c r="AD272" s="186"/>
      <c r="AE272" s="186"/>
    </row>
    <row r="273" spans="1:31" ht="15.75" customHeight="1" x14ac:dyDescent="0.25">
      <c r="A273" s="202"/>
      <c r="B273" s="229"/>
      <c r="C273" s="252"/>
      <c r="D273" s="158"/>
      <c r="E273" s="241"/>
      <c r="F273" s="158"/>
      <c r="G273" s="253"/>
      <c r="H273" s="141"/>
      <c r="I273" s="141"/>
      <c r="J273" s="155"/>
      <c r="K273" s="208"/>
      <c r="L273" s="254"/>
      <c r="M273" s="153"/>
      <c r="N273" s="153"/>
      <c r="O273" s="233"/>
      <c r="P273" s="211"/>
      <c r="Q273" s="212"/>
      <c r="R273" s="212"/>
      <c r="S273" s="213"/>
      <c r="T273" s="207"/>
      <c r="U273" s="211"/>
      <c r="V273" s="207"/>
      <c r="W273" s="211"/>
      <c r="X273" s="207"/>
      <c r="Y273" s="214"/>
      <c r="Z273" s="215"/>
      <c r="AA273" s="189"/>
      <c r="AB273" s="186"/>
      <c r="AC273" s="186"/>
      <c r="AD273" s="186"/>
      <c r="AE273" s="186"/>
    </row>
    <row r="274" spans="1:31" ht="15.75" customHeight="1" x14ac:dyDescent="0.25">
      <c r="A274" s="202"/>
      <c r="B274" s="229"/>
      <c r="C274" s="252"/>
      <c r="D274" s="158"/>
      <c r="E274" s="241"/>
      <c r="F274" s="158"/>
      <c r="G274" s="253"/>
      <c r="H274" s="141"/>
      <c r="I274" s="141"/>
      <c r="J274" s="155"/>
      <c r="K274" s="208"/>
      <c r="L274" s="254"/>
      <c r="M274" s="153"/>
      <c r="N274" s="153"/>
      <c r="O274" s="233"/>
      <c r="P274" s="211"/>
      <c r="Q274" s="212"/>
      <c r="R274" s="212"/>
      <c r="S274" s="213"/>
      <c r="T274" s="207"/>
      <c r="U274" s="211"/>
      <c r="V274" s="207"/>
      <c r="W274" s="211"/>
      <c r="X274" s="207"/>
      <c r="Y274" s="214"/>
      <c r="Z274" s="215"/>
      <c r="AA274" s="189"/>
      <c r="AB274" s="186"/>
      <c r="AC274" s="186"/>
      <c r="AD274" s="186"/>
      <c r="AE274" s="186"/>
    </row>
    <row r="275" spans="1:31" ht="15.75" customHeight="1" x14ac:dyDescent="0.25">
      <c r="A275" s="202" t="s">
        <v>65</v>
      </c>
      <c r="B275" s="229" t="s">
        <v>65</v>
      </c>
      <c r="C275" s="255" t="s">
        <v>472</v>
      </c>
      <c r="D275" s="256" t="s">
        <v>473</v>
      </c>
      <c r="E275" s="239" t="s">
        <v>1013</v>
      </c>
      <c r="F275" s="256" t="s">
        <v>5810</v>
      </c>
      <c r="G275" s="257"/>
      <c r="H275" s="166" t="s">
        <v>67</v>
      </c>
      <c r="I275" s="258" t="s">
        <v>66</v>
      </c>
      <c r="J275" s="169" t="s">
        <v>5811</v>
      </c>
      <c r="K275" s="259" t="s">
        <v>66</v>
      </c>
      <c r="L275" s="240" t="s">
        <v>5812</v>
      </c>
      <c r="M275" s="153" t="s">
        <v>5813</v>
      </c>
      <c r="N275" s="153" t="s">
        <v>5814</v>
      </c>
      <c r="O275" s="233"/>
      <c r="P275" s="211"/>
      <c r="Q275" s="212">
        <v>0</v>
      </c>
      <c r="R275" s="212">
        <v>0</v>
      </c>
      <c r="S275" s="213">
        <v>0</v>
      </c>
      <c r="T275" s="207">
        <v>8</v>
      </c>
      <c r="U275" s="211">
        <v>54.01</v>
      </c>
      <c r="V275" s="207"/>
      <c r="W275" s="211">
        <v>17.52</v>
      </c>
      <c r="X275" s="207">
        <f t="shared" si="8"/>
        <v>8</v>
      </c>
      <c r="Y275" s="214">
        <f t="shared" si="6"/>
        <v>432.08</v>
      </c>
      <c r="Z275" s="215">
        <f t="shared" si="7"/>
        <v>432.08</v>
      </c>
      <c r="AA275" s="189"/>
      <c r="AB275" s="186"/>
      <c r="AC275" s="186"/>
      <c r="AD275" s="186"/>
      <c r="AE275" s="186"/>
    </row>
    <row r="276" spans="1:31" ht="15.75" customHeight="1" x14ac:dyDescent="0.25">
      <c r="A276" s="202" t="s">
        <v>65</v>
      </c>
      <c r="B276" s="229" t="s">
        <v>65</v>
      </c>
      <c r="C276" s="230" t="s">
        <v>5815</v>
      </c>
      <c r="D276" s="158" t="s">
        <v>1320</v>
      </c>
      <c r="E276" s="158" t="s">
        <v>691</v>
      </c>
      <c r="F276" s="158" t="s">
        <v>5816</v>
      </c>
      <c r="G276" s="231"/>
      <c r="H276" s="150" t="s">
        <v>67</v>
      </c>
      <c r="I276" s="141" t="s">
        <v>66</v>
      </c>
      <c r="J276" s="175" t="s">
        <v>5817</v>
      </c>
      <c r="K276" s="208" t="s">
        <v>66</v>
      </c>
      <c r="L276" s="240" t="s">
        <v>3864</v>
      </c>
      <c r="M276" s="153" t="s">
        <v>5813</v>
      </c>
      <c r="N276" s="153" t="s">
        <v>5814</v>
      </c>
      <c r="O276" s="233"/>
      <c r="P276" s="211"/>
      <c r="Q276" s="212">
        <v>0</v>
      </c>
      <c r="R276" s="212">
        <v>0</v>
      </c>
      <c r="S276" s="213">
        <v>0</v>
      </c>
      <c r="T276" s="207">
        <v>8</v>
      </c>
      <c r="U276" s="211">
        <v>54.01</v>
      </c>
      <c r="V276" s="207"/>
      <c r="W276" s="211">
        <v>17.52</v>
      </c>
      <c r="X276" s="207">
        <f t="shared" si="8"/>
        <v>8</v>
      </c>
      <c r="Y276" s="214">
        <f t="shared" si="6"/>
        <v>432.08</v>
      </c>
      <c r="Z276" s="215">
        <f t="shared" si="7"/>
        <v>432.08</v>
      </c>
      <c r="AA276" s="189"/>
      <c r="AB276" s="186"/>
      <c r="AC276" s="186"/>
      <c r="AD276" s="186"/>
      <c r="AE276" s="186"/>
    </row>
    <row r="277" spans="1:31" ht="15.75" customHeight="1" x14ac:dyDescent="0.25">
      <c r="A277" s="202" t="s">
        <v>65</v>
      </c>
      <c r="B277" s="229" t="s">
        <v>65</v>
      </c>
      <c r="C277" s="235" t="s">
        <v>3018</v>
      </c>
      <c r="D277" s="160" t="s">
        <v>3019</v>
      </c>
      <c r="E277" s="158" t="s">
        <v>691</v>
      </c>
      <c r="F277" s="160" t="s">
        <v>5818</v>
      </c>
      <c r="G277" s="231"/>
      <c r="H277" s="150" t="s">
        <v>67</v>
      </c>
      <c r="I277" s="141" t="s">
        <v>66</v>
      </c>
      <c r="J277" s="242" t="s">
        <v>5811</v>
      </c>
      <c r="K277" s="208" t="s">
        <v>66</v>
      </c>
      <c r="L277" s="236" t="s">
        <v>5819</v>
      </c>
      <c r="M277" s="153" t="s">
        <v>5820</v>
      </c>
      <c r="N277" s="153" t="s">
        <v>5820</v>
      </c>
      <c r="O277" s="233"/>
      <c r="P277" s="211"/>
      <c r="Q277" s="212">
        <v>0</v>
      </c>
      <c r="R277" s="212">
        <v>0</v>
      </c>
      <c r="S277" s="213">
        <v>0</v>
      </c>
      <c r="T277" s="207"/>
      <c r="U277" s="211">
        <v>54.01</v>
      </c>
      <c r="V277" s="207">
        <v>6</v>
      </c>
      <c r="W277" s="211">
        <v>17.52</v>
      </c>
      <c r="X277" s="207">
        <f t="shared" si="8"/>
        <v>6</v>
      </c>
      <c r="Y277" s="214">
        <f t="shared" si="6"/>
        <v>105.12</v>
      </c>
      <c r="Z277" s="215">
        <f t="shared" si="7"/>
        <v>105.12</v>
      </c>
      <c r="AA277" s="189"/>
      <c r="AB277" s="186"/>
      <c r="AC277" s="186"/>
      <c r="AD277" s="186"/>
      <c r="AE277" s="186"/>
    </row>
    <row r="278" spans="1:31" ht="15.75" customHeight="1" x14ac:dyDescent="0.25">
      <c r="A278" s="202" t="s">
        <v>65</v>
      </c>
      <c r="B278" s="229" t="s">
        <v>65</v>
      </c>
      <c r="C278" s="235" t="s">
        <v>4493</v>
      </c>
      <c r="D278" s="239" t="s">
        <v>3866</v>
      </c>
      <c r="E278" s="239" t="s">
        <v>691</v>
      </c>
      <c r="F278" s="160" t="s">
        <v>5821</v>
      </c>
      <c r="G278" s="231"/>
      <c r="H278" s="150" t="s">
        <v>67</v>
      </c>
      <c r="I278" s="141" t="s">
        <v>66</v>
      </c>
      <c r="J278" s="242" t="s">
        <v>5817</v>
      </c>
      <c r="K278" s="208" t="s">
        <v>66</v>
      </c>
      <c r="L278" s="236" t="s">
        <v>502</v>
      </c>
      <c r="M278" s="153">
        <v>44842</v>
      </c>
      <c r="N278" s="153">
        <v>44843</v>
      </c>
      <c r="O278" s="233"/>
      <c r="P278" s="211"/>
      <c r="Q278" s="212">
        <v>0</v>
      </c>
      <c r="R278" s="212">
        <v>0</v>
      </c>
      <c r="S278" s="213">
        <v>0</v>
      </c>
      <c r="T278" s="207">
        <v>1</v>
      </c>
      <c r="U278" s="211">
        <v>54.01</v>
      </c>
      <c r="V278" s="207"/>
      <c r="W278" s="211">
        <v>17.52</v>
      </c>
      <c r="X278" s="207">
        <f t="shared" si="8"/>
        <v>1</v>
      </c>
      <c r="Y278" s="214">
        <f t="shared" si="6"/>
        <v>54.01</v>
      </c>
      <c r="Z278" s="215">
        <f t="shared" si="7"/>
        <v>54.01</v>
      </c>
      <c r="AA278" s="189"/>
      <c r="AB278" s="186"/>
      <c r="AC278" s="186"/>
      <c r="AD278" s="186"/>
      <c r="AE278" s="186"/>
    </row>
    <row r="279" spans="1:31" ht="15.75" customHeight="1" x14ac:dyDescent="0.25">
      <c r="A279" s="202" t="s">
        <v>65</v>
      </c>
      <c r="B279" s="229" t="s">
        <v>65</v>
      </c>
      <c r="C279" s="235" t="s">
        <v>3860</v>
      </c>
      <c r="D279" s="160" t="s">
        <v>3861</v>
      </c>
      <c r="E279" s="160" t="s">
        <v>5755</v>
      </c>
      <c r="F279" s="160" t="s">
        <v>5822</v>
      </c>
      <c r="G279" s="231"/>
      <c r="H279" s="150" t="s">
        <v>67</v>
      </c>
      <c r="I279" s="141" t="s">
        <v>66</v>
      </c>
      <c r="J279" s="242" t="s">
        <v>5811</v>
      </c>
      <c r="K279" s="208" t="s">
        <v>66</v>
      </c>
      <c r="L279" s="236" t="s">
        <v>5819</v>
      </c>
      <c r="M279" s="153" t="s">
        <v>5820</v>
      </c>
      <c r="N279" s="153" t="s">
        <v>5820</v>
      </c>
      <c r="O279" s="233"/>
      <c r="P279" s="211"/>
      <c r="Q279" s="212">
        <v>0</v>
      </c>
      <c r="R279" s="212">
        <v>0</v>
      </c>
      <c r="S279" s="213">
        <v>0</v>
      </c>
      <c r="T279" s="207"/>
      <c r="U279" s="211">
        <v>54.01</v>
      </c>
      <c r="V279" s="207">
        <v>6</v>
      </c>
      <c r="W279" s="211">
        <v>17.52</v>
      </c>
      <c r="X279" s="207">
        <f t="shared" si="8"/>
        <v>6</v>
      </c>
      <c r="Y279" s="214">
        <f t="shared" si="6"/>
        <v>105.12</v>
      </c>
      <c r="Z279" s="215">
        <f t="shared" si="7"/>
        <v>105.12</v>
      </c>
      <c r="AA279" s="189"/>
      <c r="AB279" s="186"/>
      <c r="AC279" s="186"/>
      <c r="AD279" s="186"/>
      <c r="AE279" s="186"/>
    </row>
    <row r="280" spans="1:31" ht="15.75" customHeight="1" x14ac:dyDescent="0.25">
      <c r="A280" s="202" t="s">
        <v>65</v>
      </c>
      <c r="B280" s="229" t="s">
        <v>65</v>
      </c>
      <c r="C280" s="235" t="s">
        <v>4488</v>
      </c>
      <c r="D280" s="160" t="s">
        <v>3857</v>
      </c>
      <c r="E280" s="160" t="s">
        <v>5755</v>
      </c>
      <c r="F280" s="160" t="s">
        <v>5823</v>
      </c>
      <c r="G280" s="231"/>
      <c r="H280" s="150" t="s">
        <v>67</v>
      </c>
      <c r="I280" s="141" t="s">
        <v>66</v>
      </c>
      <c r="J280" s="242" t="s">
        <v>5811</v>
      </c>
      <c r="K280" s="208" t="s">
        <v>66</v>
      </c>
      <c r="L280" s="236" t="s">
        <v>5819</v>
      </c>
      <c r="M280" s="153" t="s">
        <v>5820</v>
      </c>
      <c r="N280" s="153" t="s">
        <v>5820</v>
      </c>
      <c r="O280" s="233"/>
      <c r="P280" s="211"/>
      <c r="Q280" s="212">
        <v>0</v>
      </c>
      <c r="R280" s="212">
        <v>0</v>
      </c>
      <c r="S280" s="213">
        <v>0</v>
      </c>
      <c r="T280" s="207"/>
      <c r="U280" s="211">
        <v>54.01</v>
      </c>
      <c r="V280" s="207">
        <v>6</v>
      </c>
      <c r="W280" s="211">
        <v>17.52</v>
      </c>
      <c r="X280" s="207">
        <f t="shared" si="8"/>
        <v>6</v>
      </c>
      <c r="Y280" s="214">
        <f t="shared" si="6"/>
        <v>105.12</v>
      </c>
      <c r="Z280" s="215">
        <f t="shared" si="7"/>
        <v>105.12</v>
      </c>
      <c r="AA280" s="189"/>
      <c r="AB280" s="186"/>
      <c r="AC280" s="186"/>
      <c r="AD280" s="186"/>
      <c r="AE280" s="186"/>
    </row>
    <row r="281" spans="1:31" ht="15.75" customHeight="1" x14ac:dyDescent="0.25">
      <c r="A281" s="202" t="s">
        <v>65</v>
      </c>
      <c r="B281" s="229" t="s">
        <v>65</v>
      </c>
      <c r="C281" s="230" t="s">
        <v>5824</v>
      </c>
      <c r="D281" s="239" t="s">
        <v>1347</v>
      </c>
      <c r="E281" s="239" t="s">
        <v>5825</v>
      </c>
      <c r="F281" s="160" t="s">
        <v>5826</v>
      </c>
      <c r="G281" s="231"/>
      <c r="H281" s="150" t="s">
        <v>67</v>
      </c>
      <c r="I281" s="141" t="s">
        <v>66</v>
      </c>
      <c r="J281" s="242" t="s">
        <v>5817</v>
      </c>
      <c r="K281" s="208" t="s">
        <v>66</v>
      </c>
      <c r="L281" s="236" t="s">
        <v>5827</v>
      </c>
      <c r="M281" s="153" t="s">
        <v>5828</v>
      </c>
      <c r="N281" s="153" t="s">
        <v>5828</v>
      </c>
      <c r="O281" s="233"/>
      <c r="P281" s="211"/>
      <c r="Q281" s="212">
        <v>0</v>
      </c>
      <c r="R281" s="212">
        <v>0</v>
      </c>
      <c r="S281" s="213">
        <v>0</v>
      </c>
      <c r="T281" s="207"/>
      <c r="U281" s="211">
        <v>54.01</v>
      </c>
      <c r="V281" s="207">
        <v>4</v>
      </c>
      <c r="W281" s="211">
        <v>17.52</v>
      </c>
      <c r="X281" s="207">
        <f t="shared" si="8"/>
        <v>4</v>
      </c>
      <c r="Y281" s="214">
        <f t="shared" si="6"/>
        <v>70.08</v>
      </c>
      <c r="Z281" s="215">
        <f t="shared" si="7"/>
        <v>70.08</v>
      </c>
      <c r="AA281" s="189"/>
      <c r="AB281" s="186"/>
      <c r="AC281" s="186"/>
      <c r="AD281" s="186"/>
      <c r="AE281" s="186"/>
    </row>
    <row r="282" spans="1:31" ht="15.75" customHeight="1" x14ac:dyDescent="0.25">
      <c r="A282" s="202" t="s">
        <v>65</v>
      </c>
      <c r="B282" s="229" t="s">
        <v>65</v>
      </c>
      <c r="C282" s="238" t="s">
        <v>3025</v>
      </c>
      <c r="D282" s="158" t="s">
        <v>3026</v>
      </c>
      <c r="E282" s="239" t="s">
        <v>5829</v>
      </c>
      <c r="F282" s="158" t="s">
        <v>5830</v>
      </c>
      <c r="G282" s="231"/>
      <c r="H282" s="150" t="s">
        <v>67</v>
      </c>
      <c r="I282" s="141" t="s">
        <v>66</v>
      </c>
      <c r="J282" s="175" t="s">
        <v>5817</v>
      </c>
      <c r="K282" s="208" t="s">
        <v>66</v>
      </c>
      <c r="L282" s="156" t="s">
        <v>5831</v>
      </c>
      <c r="M282" s="153" t="s">
        <v>5832</v>
      </c>
      <c r="N282" s="153" t="s">
        <v>5833</v>
      </c>
      <c r="O282" s="233"/>
      <c r="P282" s="211"/>
      <c r="Q282" s="212">
        <v>0</v>
      </c>
      <c r="R282" s="212">
        <v>0</v>
      </c>
      <c r="S282" s="213">
        <v>0</v>
      </c>
      <c r="T282" s="207">
        <v>1</v>
      </c>
      <c r="U282" s="211">
        <v>54.01</v>
      </c>
      <c r="V282" s="207">
        <v>4</v>
      </c>
      <c r="W282" s="211">
        <v>17.52</v>
      </c>
      <c r="X282" s="207">
        <f t="shared" si="8"/>
        <v>5</v>
      </c>
      <c r="Y282" s="214">
        <f t="shared" si="6"/>
        <v>124.09</v>
      </c>
      <c r="Z282" s="215">
        <f t="shared" si="7"/>
        <v>124.09</v>
      </c>
      <c r="AA282" s="189"/>
      <c r="AB282" s="186"/>
      <c r="AC282" s="186"/>
      <c r="AD282" s="186"/>
      <c r="AE282" s="186"/>
    </row>
    <row r="283" spans="1:31" ht="15.75" customHeight="1" x14ac:dyDescent="0.25">
      <c r="A283" s="202" t="s">
        <v>65</v>
      </c>
      <c r="B283" s="229" t="s">
        <v>65</v>
      </c>
      <c r="C283" s="230" t="s">
        <v>498</v>
      </c>
      <c r="D283" s="158" t="s">
        <v>499</v>
      </c>
      <c r="E283" s="239" t="s">
        <v>5834</v>
      </c>
      <c r="F283" s="158" t="s">
        <v>5835</v>
      </c>
      <c r="G283" s="231"/>
      <c r="H283" s="150" t="s">
        <v>67</v>
      </c>
      <c r="I283" s="141" t="s">
        <v>66</v>
      </c>
      <c r="J283" s="175" t="s">
        <v>5817</v>
      </c>
      <c r="K283" s="208" t="s">
        <v>66</v>
      </c>
      <c r="L283" s="240" t="s">
        <v>5836</v>
      </c>
      <c r="M283" s="153" t="s">
        <v>5837</v>
      </c>
      <c r="N283" s="153" t="s">
        <v>5838</v>
      </c>
      <c r="O283" s="233"/>
      <c r="P283" s="211"/>
      <c r="Q283" s="212">
        <v>0</v>
      </c>
      <c r="R283" s="212">
        <v>0</v>
      </c>
      <c r="S283" s="213">
        <v>0</v>
      </c>
      <c r="T283" s="207">
        <v>2</v>
      </c>
      <c r="U283" s="211">
        <v>54.01</v>
      </c>
      <c r="V283" s="207"/>
      <c r="W283" s="211">
        <v>17.52</v>
      </c>
      <c r="X283" s="207">
        <f t="shared" si="8"/>
        <v>2</v>
      </c>
      <c r="Y283" s="214">
        <f t="shared" si="6"/>
        <v>108.02</v>
      </c>
      <c r="Z283" s="215">
        <f t="shared" si="7"/>
        <v>108.02</v>
      </c>
      <c r="AA283" s="189"/>
      <c r="AB283" s="186"/>
      <c r="AC283" s="186"/>
      <c r="AD283" s="186"/>
      <c r="AE283" s="186"/>
    </row>
    <row r="284" spans="1:31" ht="15.75" customHeight="1" x14ac:dyDescent="0.25">
      <c r="A284" s="202" t="s">
        <v>65</v>
      </c>
      <c r="B284" s="229" t="s">
        <v>65</v>
      </c>
      <c r="C284" s="238" t="s">
        <v>3834</v>
      </c>
      <c r="D284" s="158" t="s">
        <v>485</v>
      </c>
      <c r="E284" s="158" t="s">
        <v>5825</v>
      </c>
      <c r="F284" s="158" t="s">
        <v>5839</v>
      </c>
      <c r="G284" s="231"/>
      <c r="H284" s="150" t="s">
        <v>67</v>
      </c>
      <c r="I284" s="141" t="s">
        <v>66</v>
      </c>
      <c r="J284" s="175" t="s">
        <v>5840</v>
      </c>
      <c r="K284" s="208" t="s">
        <v>66</v>
      </c>
      <c r="L284" s="156" t="s">
        <v>5841</v>
      </c>
      <c r="M284" s="153" t="s">
        <v>5842</v>
      </c>
      <c r="N284" s="153" t="s">
        <v>5843</v>
      </c>
      <c r="O284" s="233"/>
      <c r="P284" s="211"/>
      <c r="Q284" s="212">
        <v>0</v>
      </c>
      <c r="R284" s="212">
        <v>0</v>
      </c>
      <c r="S284" s="213">
        <v>0</v>
      </c>
      <c r="T284" s="207">
        <v>5</v>
      </c>
      <c r="U284" s="211">
        <v>54.01</v>
      </c>
      <c r="V284" s="207"/>
      <c r="W284" s="211">
        <v>17.52</v>
      </c>
      <c r="X284" s="207">
        <f t="shared" si="8"/>
        <v>5</v>
      </c>
      <c r="Y284" s="214">
        <f t="shared" si="6"/>
        <v>270.05</v>
      </c>
      <c r="Z284" s="215">
        <f t="shared" si="7"/>
        <v>270.05</v>
      </c>
      <c r="AA284" s="189"/>
      <c r="AB284" s="186"/>
      <c r="AC284" s="186"/>
      <c r="AD284" s="186"/>
      <c r="AE284" s="186"/>
    </row>
    <row r="285" spans="1:31" ht="15.75" customHeight="1" x14ac:dyDescent="0.25">
      <c r="A285" s="202" t="s">
        <v>65</v>
      </c>
      <c r="B285" s="229" t="s">
        <v>65</v>
      </c>
      <c r="C285" s="235" t="s">
        <v>3841</v>
      </c>
      <c r="D285" s="160" t="s">
        <v>3007</v>
      </c>
      <c r="E285" s="160" t="s">
        <v>5844</v>
      </c>
      <c r="F285" s="160" t="s">
        <v>5845</v>
      </c>
      <c r="G285" s="231"/>
      <c r="H285" s="150" t="s">
        <v>67</v>
      </c>
      <c r="I285" s="141" t="s">
        <v>66</v>
      </c>
      <c r="J285" s="242" t="s">
        <v>5840</v>
      </c>
      <c r="K285" s="208" t="s">
        <v>66</v>
      </c>
      <c r="L285" s="156" t="s">
        <v>5841</v>
      </c>
      <c r="M285" s="153" t="s">
        <v>5846</v>
      </c>
      <c r="N285" s="153" t="s">
        <v>5847</v>
      </c>
      <c r="O285" s="233"/>
      <c r="P285" s="211"/>
      <c r="Q285" s="212">
        <v>0</v>
      </c>
      <c r="R285" s="212">
        <v>0</v>
      </c>
      <c r="S285" s="213">
        <v>0</v>
      </c>
      <c r="T285" s="207">
        <v>4</v>
      </c>
      <c r="U285" s="211">
        <v>54.01</v>
      </c>
      <c r="V285" s="207"/>
      <c r="W285" s="211">
        <v>17.52</v>
      </c>
      <c r="X285" s="207">
        <f t="shared" si="8"/>
        <v>4</v>
      </c>
      <c r="Y285" s="214">
        <f t="shared" si="6"/>
        <v>216.04</v>
      </c>
      <c r="Z285" s="215">
        <f t="shared" si="7"/>
        <v>216.04</v>
      </c>
      <c r="AA285" s="189"/>
      <c r="AB285" s="186"/>
      <c r="AC285" s="186"/>
      <c r="AD285" s="186"/>
      <c r="AE285" s="186"/>
    </row>
    <row r="286" spans="1:31" ht="15.75" customHeight="1" x14ac:dyDescent="0.25">
      <c r="A286" s="202" t="s">
        <v>65</v>
      </c>
      <c r="B286" s="229" t="s">
        <v>65</v>
      </c>
      <c r="C286" s="235" t="s">
        <v>2994</v>
      </c>
      <c r="D286" s="160" t="s">
        <v>1336</v>
      </c>
      <c r="E286" s="160" t="s">
        <v>123</v>
      </c>
      <c r="F286" s="160" t="s">
        <v>5848</v>
      </c>
      <c r="G286" s="231"/>
      <c r="H286" s="150" t="s">
        <v>67</v>
      </c>
      <c r="I286" s="141" t="s">
        <v>66</v>
      </c>
      <c r="J286" s="242" t="s">
        <v>5811</v>
      </c>
      <c r="K286" s="208" t="s">
        <v>66</v>
      </c>
      <c r="L286" s="156" t="s">
        <v>5841</v>
      </c>
      <c r="M286" s="153" t="s">
        <v>5341</v>
      </c>
      <c r="N286" s="153" t="s">
        <v>5849</v>
      </c>
      <c r="O286" s="233"/>
      <c r="P286" s="211"/>
      <c r="Q286" s="212">
        <v>0</v>
      </c>
      <c r="R286" s="212">
        <v>0</v>
      </c>
      <c r="S286" s="213">
        <v>0</v>
      </c>
      <c r="T286" s="207">
        <v>8</v>
      </c>
      <c r="U286" s="211">
        <v>54.01</v>
      </c>
      <c r="V286" s="207"/>
      <c r="W286" s="211">
        <v>17.52</v>
      </c>
      <c r="X286" s="207">
        <f t="shared" si="8"/>
        <v>8</v>
      </c>
      <c r="Y286" s="214">
        <f t="shared" si="6"/>
        <v>432.08</v>
      </c>
      <c r="Z286" s="215">
        <f t="shared" si="7"/>
        <v>432.08</v>
      </c>
      <c r="AA286" s="189"/>
      <c r="AB286" s="186"/>
      <c r="AC286" s="186"/>
      <c r="AD286" s="186"/>
      <c r="AE286" s="186"/>
    </row>
    <row r="287" spans="1:31" ht="15.75" customHeight="1" x14ac:dyDescent="0.25">
      <c r="A287" s="202" t="s">
        <v>65</v>
      </c>
      <c r="B287" s="229" t="s">
        <v>65</v>
      </c>
      <c r="C287" s="235" t="s">
        <v>1341</v>
      </c>
      <c r="D287" s="239" t="s">
        <v>5850</v>
      </c>
      <c r="E287" s="239" t="s">
        <v>500</v>
      </c>
      <c r="F287" s="160" t="s">
        <v>5851</v>
      </c>
      <c r="G287" s="231"/>
      <c r="H287" s="150" t="s">
        <v>67</v>
      </c>
      <c r="I287" s="141" t="s">
        <v>66</v>
      </c>
      <c r="J287" s="242" t="s">
        <v>5852</v>
      </c>
      <c r="K287" s="208" t="s">
        <v>66</v>
      </c>
      <c r="L287" s="156" t="s">
        <v>5841</v>
      </c>
      <c r="M287" s="153" t="s">
        <v>5341</v>
      </c>
      <c r="N287" s="153" t="s">
        <v>5849</v>
      </c>
      <c r="O287" s="233"/>
      <c r="P287" s="211"/>
      <c r="Q287" s="212">
        <v>0</v>
      </c>
      <c r="R287" s="212">
        <v>0</v>
      </c>
      <c r="S287" s="213">
        <v>0</v>
      </c>
      <c r="T287" s="207">
        <v>8</v>
      </c>
      <c r="U287" s="211">
        <v>54.01</v>
      </c>
      <c r="V287" s="207"/>
      <c r="W287" s="211">
        <v>17.52</v>
      </c>
      <c r="X287" s="207">
        <f t="shared" si="8"/>
        <v>8</v>
      </c>
      <c r="Y287" s="214">
        <f t="shared" si="6"/>
        <v>432.08</v>
      </c>
      <c r="Z287" s="215">
        <f t="shared" si="7"/>
        <v>432.08</v>
      </c>
      <c r="AA287" s="189"/>
      <c r="AB287" s="186"/>
      <c r="AC287" s="186"/>
      <c r="AD287" s="186"/>
      <c r="AE287" s="186"/>
    </row>
    <row r="288" spans="1:31" ht="15.75" customHeight="1" x14ac:dyDescent="0.25">
      <c r="A288" s="202" t="s">
        <v>65</v>
      </c>
      <c r="B288" s="229" t="s">
        <v>65</v>
      </c>
      <c r="C288" s="238" t="s">
        <v>2043</v>
      </c>
      <c r="D288" s="158" t="s">
        <v>2044</v>
      </c>
      <c r="E288" s="239" t="s">
        <v>83</v>
      </c>
      <c r="F288" s="158" t="s">
        <v>5853</v>
      </c>
      <c r="G288" s="231"/>
      <c r="H288" s="150" t="s">
        <v>67</v>
      </c>
      <c r="I288" s="141" t="s">
        <v>66</v>
      </c>
      <c r="J288" s="175" t="s">
        <v>5817</v>
      </c>
      <c r="K288" s="208" t="s">
        <v>66</v>
      </c>
      <c r="L288" s="240" t="s">
        <v>5854</v>
      </c>
      <c r="M288" s="153" t="s">
        <v>5855</v>
      </c>
      <c r="N288" s="153" t="s">
        <v>5855</v>
      </c>
      <c r="O288" s="233"/>
      <c r="P288" s="211"/>
      <c r="Q288" s="212">
        <v>0</v>
      </c>
      <c r="R288" s="212">
        <v>0</v>
      </c>
      <c r="S288" s="213">
        <v>0</v>
      </c>
      <c r="T288" s="207"/>
      <c r="U288" s="211">
        <v>54.01</v>
      </c>
      <c r="V288" s="207">
        <v>7</v>
      </c>
      <c r="W288" s="211">
        <v>17.52</v>
      </c>
      <c r="X288" s="207">
        <f t="shared" si="8"/>
        <v>7</v>
      </c>
      <c r="Y288" s="214">
        <f t="shared" si="6"/>
        <v>122.64</v>
      </c>
      <c r="Z288" s="215">
        <f t="shared" si="7"/>
        <v>122.64</v>
      </c>
      <c r="AA288" s="189"/>
      <c r="AB288" s="186"/>
      <c r="AC288" s="186"/>
      <c r="AD288" s="186"/>
      <c r="AE288" s="186"/>
    </row>
    <row r="289" spans="1:31" ht="15.75" customHeight="1" x14ac:dyDescent="0.25">
      <c r="A289" s="202" t="s">
        <v>65</v>
      </c>
      <c r="B289" s="229" t="s">
        <v>65</v>
      </c>
      <c r="C289" s="238" t="s">
        <v>3873</v>
      </c>
      <c r="D289" s="239" t="s">
        <v>2057</v>
      </c>
      <c r="E289" s="158" t="s">
        <v>5856</v>
      </c>
      <c r="F289" s="158" t="s">
        <v>5857</v>
      </c>
      <c r="G289" s="231"/>
      <c r="H289" s="150" t="s">
        <v>67</v>
      </c>
      <c r="I289" s="141" t="s">
        <v>66</v>
      </c>
      <c r="J289" s="175" t="s">
        <v>5817</v>
      </c>
      <c r="K289" s="208" t="s">
        <v>66</v>
      </c>
      <c r="L289" s="240" t="s">
        <v>5854</v>
      </c>
      <c r="M289" s="153" t="s">
        <v>5855</v>
      </c>
      <c r="N289" s="153" t="s">
        <v>5855</v>
      </c>
      <c r="O289" s="233"/>
      <c r="P289" s="211"/>
      <c r="Q289" s="212">
        <v>0</v>
      </c>
      <c r="R289" s="212">
        <v>0</v>
      </c>
      <c r="S289" s="213">
        <v>0</v>
      </c>
      <c r="T289" s="207"/>
      <c r="U289" s="211">
        <v>54.01</v>
      </c>
      <c r="V289" s="207">
        <v>7</v>
      </c>
      <c r="W289" s="211">
        <v>17.52</v>
      </c>
      <c r="X289" s="207">
        <f t="shared" si="8"/>
        <v>7</v>
      </c>
      <c r="Y289" s="214">
        <f t="shared" si="6"/>
        <v>122.64</v>
      </c>
      <c r="Z289" s="215">
        <f t="shared" si="7"/>
        <v>122.64</v>
      </c>
      <c r="AA289" s="189"/>
      <c r="AB289" s="186"/>
      <c r="AC289" s="186"/>
      <c r="AD289" s="186"/>
      <c r="AE289" s="186"/>
    </row>
    <row r="290" spans="1:31" ht="15.75" customHeight="1" x14ac:dyDescent="0.25">
      <c r="A290" s="202" t="s">
        <v>65</v>
      </c>
      <c r="B290" s="229" t="s">
        <v>65</v>
      </c>
      <c r="C290" s="230" t="s">
        <v>5858</v>
      </c>
      <c r="D290" s="239" t="s">
        <v>5859</v>
      </c>
      <c r="E290" s="158" t="s">
        <v>5860</v>
      </c>
      <c r="F290" s="158" t="s">
        <v>5861</v>
      </c>
      <c r="G290" s="231"/>
      <c r="H290" s="150" t="s">
        <v>67</v>
      </c>
      <c r="I290" s="141" t="s">
        <v>66</v>
      </c>
      <c r="J290" s="240" t="s">
        <v>5862</v>
      </c>
      <c r="K290" s="208" t="s">
        <v>66</v>
      </c>
      <c r="L290" s="240" t="s">
        <v>2040</v>
      </c>
      <c r="M290" s="153" t="s">
        <v>5863</v>
      </c>
      <c r="N290" s="153" t="s">
        <v>5864</v>
      </c>
      <c r="O290" s="233"/>
      <c r="P290" s="211"/>
      <c r="Q290" s="212">
        <v>0</v>
      </c>
      <c r="R290" s="212">
        <v>0</v>
      </c>
      <c r="S290" s="213">
        <v>0</v>
      </c>
      <c r="T290" s="207">
        <v>2</v>
      </c>
      <c r="U290" s="211">
        <v>54.01</v>
      </c>
      <c r="V290" s="207"/>
      <c r="W290" s="211">
        <v>17.52</v>
      </c>
      <c r="X290" s="207">
        <f t="shared" si="8"/>
        <v>2</v>
      </c>
      <c r="Y290" s="214">
        <f t="shared" si="6"/>
        <v>108.02</v>
      </c>
      <c r="Z290" s="215">
        <f t="shared" si="7"/>
        <v>108.02</v>
      </c>
      <c r="AA290" s="189"/>
      <c r="AB290" s="186"/>
      <c r="AC290" s="186"/>
      <c r="AD290" s="186"/>
      <c r="AE290" s="186"/>
    </row>
    <row r="291" spans="1:31" ht="15.75" customHeight="1" x14ac:dyDescent="0.25">
      <c r="A291" s="202" t="s">
        <v>65</v>
      </c>
      <c r="B291" s="229" t="s">
        <v>65</v>
      </c>
      <c r="C291" s="235" t="s">
        <v>506</v>
      </c>
      <c r="D291" s="160" t="s">
        <v>507</v>
      </c>
      <c r="E291" s="160" t="s">
        <v>5856</v>
      </c>
      <c r="F291" s="239" t="s">
        <v>5865</v>
      </c>
      <c r="G291" s="231"/>
      <c r="H291" s="150" t="s">
        <v>67</v>
      </c>
      <c r="I291" s="141" t="s">
        <v>66</v>
      </c>
      <c r="J291" s="242" t="s">
        <v>5840</v>
      </c>
      <c r="K291" s="208" t="s">
        <v>66</v>
      </c>
      <c r="L291" s="240" t="s">
        <v>2040</v>
      </c>
      <c r="M291" s="153" t="s">
        <v>5863</v>
      </c>
      <c r="N291" s="153" t="s">
        <v>5864</v>
      </c>
      <c r="O291" s="233"/>
      <c r="P291" s="211"/>
      <c r="Q291" s="212">
        <v>0</v>
      </c>
      <c r="R291" s="212">
        <v>0</v>
      </c>
      <c r="S291" s="213">
        <v>0</v>
      </c>
      <c r="T291" s="207">
        <v>2</v>
      </c>
      <c r="U291" s="211">
        <v>54.01</v>
      </c>
      <c r="V291" s="207"/>
      <c r="W291" s="211">
        <v>17.52</v>
      </c>
      <c r="X291" s="207">
        <f t="shared" si="8"/>
        <v>2</v>
      </c>
      <c r="Y291" s="214">
        <f t="shared" si="6"/>
        <v>108.02</v>
      </c>
      <c r="Z291" s="215">
        <f t="shared" si="7"/>
        <v>108.02</v>
      </c>
      <c r="AA291" s="189"/>
      <c r="AB291" s="186"/>
      <c r="AC291" s="186"/>
      <c r="AD291" s="186"/>
      <c r="AE291" s="186"/>
    </row>
    <row r="292" spans="1:31" ht="15.75" customHeight="1" x14ac:dyDescent="0.25">
      <c r="A292" s="202" t="s">
        <v>65</v>
      </c>
      <c r="B292" s="229" t="s">
        <v>65</v>
      </c>
      <c r="C292" s="235"/>
      <c r="D292" s="160"/>
      <c r="E292" s="160"/>
      <c r="F292" s="158"/>
      <c r="G292" s="231"/>
      <c r="H292" s="207"/>
      <c r="I292" s="141" t="s">
        <v>66</v>
      </c>
      <c r="J292" s="232"/>
      <c r="K292" s="208" t="s">
        <v>66</v>
      </c>
      <c r="L292" s="236"/>
      <c r="M292" s="153"/>
      <c r="N292" s="153"/>
      <c r="O292" s="233"/>
      <c r="P292" s="211"/>
      <c r="Q292" s="212">
        <v>0</v>
      </c>
      <c r="R292" s="212">
        <v>0</v>
      </c>
      <c r="S292" s="213">
        <v>0</v>
      </c>
      <c r="T292" s="207"/>
      <c r="U292" s="211">
        <v>54.01</v>
      </c>
      <c r="V292" s="207"/>
      <c r="W292" s="211">
        <v>17.52</v>
      </c>
      <c r="X292" s="207">
        <f t="shared" si="8"/>
        <v>0</v>
      </c>
      <c r="Y292" s="214">
        <f t="shared" si="6"/>
        <v>0</v>
      </c>
      <c r="Z292" s="215">
        <f t="shared" si="7"/>
        <v>0</v>
      </c>
      <c r="AA292" s="189"/>
      <c r="AB292" s="186"/>
      <c r="AC292" s="186"/>
      <c r="AD292" s="186"/>
      <c r="AE292" s="186"/>
    </row>
    <row r="293" spans="1:31" ht="15.75" customHeight="1" x14ac:dyDescent="0.25">
      <c r="A293" s="202" t="s">
        <v>65</v>
      </c>
      <c r="B293" s="229" t="s">
        <v>65</v>
      </c>
      <c r="C293" s="235"/>
      <c r="D293" s="160"/>
      <c r="E293" s="160"/>
      <c r="F293" s="158"/>
      <c r="G293" s="231"/>
      <c r="H293" s="207"/>
      <c r="I293" s="141" t="s">
        <v>66</v>
      </c>
      <c r="J293" s="232"/>
      <c r="K293" s="208" t="s">
        <v>66</v>
      </c>
      <c r="L293" s="236"/>
      <c r="M293" s="153"/>
      <c r="N293" s="153"/>
      <c r="O293" s="233"/>
      <c r="P293" s="211"/>
      <c r="Q293" s="212">
        <v>0</v>
      </c>
      <c r="R293" s="212">
        <v>0</v>
      </c>
      <c r="S293" s="213">
        <v>0</v>
      </c>
      <c r="T293" s="207"/>
      <c r="U293" s="211">
        <v>54.01</v>
      </c>
      <c r="V293" s="207"/>
      <c r="W293" s="211">
        <v>17.52</v>
      </c>
      <c r="X293" s="207">
        <f t="shared" si="8"/>
        <v>0</v>
      </c>
      <c r="Y293" s="214">
        <f t="shared" si="6"/>
        <v>0</v>
      </c>
      <c r="Z293" s="215">
        <f t="shared" si="7"/>
        <v>0</v>
      </c>
      <c r="AA293" s="189"/>
      <c r="AB293" s="186"/>
      <c r="AC293" s="186"/>
      <c r="AD293" s="186"/>
      <c r="AE293" s="186"/>
    </row>
    <row r="294" spans="1:31" ht="15.75" customHeight="1" x14ac:dyDescent="0.25">
      <c r="A294" s="202" t="s">
        <v>65</v>
      </c>
      <c r="B294" s="229" t="s">
        <v>65</v>
      </c>
      <c r="C294" s="235"/>
      <c r="D294" s="160"/>
      <c r="E294" s="160"/>
      <c r="F294" s="158"/>
      <c r="G294" s="231"/>
      <c r="H294" s="207"/>
      <c r="I294" s="141" t="s">
        <v>66</v>
      </c>
      <c r="J294" s="232"/>
      <c r="K294" s="208" t="s">
        <v>66</v>
      </c>
      <c r="L294" s="236"/>
      <c r="M294" s="153"/>
      <c r="N294" s="153"/>
      <c r="O294" s="233"/>
      <c r="P294" s="211"/>
      <c r="Q294" s="212">
        <v>0</v>
      </c>
      <c r="R294" s="212">
        <v>0</v>
      </c>
      <c r="S294" s="213">
        <v>0</v>
      </c>
      <c r="T294" s="207"/>
      <c r="U294" s="211">
        <v>54.01</v>
      </c>
      <c r="V294" s="207"/>
      <c r="W294" s="211">
        <v>17.52</v>
      </c>
      <c r="X294" s="207">
        <f t="shared" si="8"/>
        <v>0</v>
      </c>
      <c r="Y294" s="214">
        <f t="shared" si="6"/>
        <v>0</v>
      </c>
      <c r="Z294" s="215">
        <f t="shared" si="7"/>
        <v>0</v>
      </c>
      <c r="AA294" s="189"/>
      <c r="AB294" s="186"/>
      <c r="AC294" s="186"/>
      <c r="AD294" s="186"/>
      <c r="AE294" s="186"/>
    </row>
    <row r="295" spans="1:31" ht="15.75" customHeight="1" x14ac:dyDescent="0.25">
      <c r="A295" s="202" t="s">
        <v>65</v>
      </c>
      <c r="B295" s="229" t="s">
        <v>65</v>
      </c>
      <c r="C295" s="230" t="s">
        <v>604</v>
      </c>
      <c r="D295" s="160" t="s">
        <v>605</v>
      </c>
      <c r="E295" s="160" t="s">
        <v>98</v>
      </c>
      <c r="F295" s="158" t="s">
        <v>5866</v>
      </c>
      <c r="G295" s="231"/>
      <c r="H295" s="150" t="s">
        <v>67</v>
      </c>
      <c r="I295" s="141" t="s">
        <v>66</v>
      </c>
      <c r="J295" s="232" t="s">
        <v>5867</v>
      </c>
      <c r="K295" s="208" t="s">
        <v>66</v>
      </c>
      <c r="L295" s="236" t="s">
        <v>5868</v>
      </c>
      <c r="M295" s="153" t="s">
        <v>5869</v>
      </c>
      <c r="N295" s="153" t="s">
        <v>5869</v>
      </c>
      <c r="O295" s="233"/>
      <c r="P295" s="211"/>
      <c r="Q295" s="212">
        <v>0</v>
      </c>
      <c r="R295" s="212">
        <v>0</v>
      </c>
      <c r="S295" s="213">
        <v>0</v>
      </c>
      <c r="T295" s="207"/>
      <c r="U295" s="211">
        <v>54.01</v>
      </c>
      <c r="V295" s="207">
        <v>2</v>
      </c>
      <c r="W295" s="211">
        <v>17.52</v>
      </c>
      <c r="X295" s="207">
        <f t="shared" si="8"/>
        <v>2</v>
      </c>
      <c r="Y295" s="214">
        <f t="shared" si="6"/>
        <v>35.04</v>
      </c>
      <c r="Z295" s="215">
        <f t="shared" si="7"/>
        <v>35.04</v>
      </c>
      <c r="AA295" s="189"/>
      <c r="AB295" s="186"/>
      <c r="AC295" s="186"/>
      <c r="AD295" s="186"/>
      <c r="AE295" s="186"/>
    </row>
    <row r="296" spans="1:31" ht="15.75" customHeight="1" x14ac:dyDescent="0.25">
      <c r="A296" s="202" t="s">
        <v>65</v>
      </c>
      <c r="B296" s="229" t="s">
        <v>65</v>
      </c>
      <c r="C296" s="230" t="s">
        <v>598</v>
      </c>
      <c r="D296" s="239" t="s">
        <v>599</v>
      </c>
      <c r="E296" s="160" t="s">
        <v>597</v>
      </c>
      <c r="F296" s="158" t="s">
        <v>5870</v>
      </c>
      <c r="G296" s="231"/>
      <c r="H296" s="150" t="s">
        <v>67</v>
      </c>
      <c r="I296" s="141" t="s">
        <v>66</v>
      </c>
      <c r="J296" s="232" t="s">
        <v>5867</v>
      </c>
      <c r="K296" s="208" t="s">
        <v>66</v>
      </c>
      <c r="L296" s="236" t="s">
        <v>5868</v>
      </c>
      <c r="M296" s="153" t="s">
        <v>5869</v>
      </c>
      <c r="N296" s="153" t="s">
        <v>5869</v>
      </c>
      <c r="O296" s="233"/>
      <c r="P296" s="211"/>
      <c r="Q296" s="212">
        <v>0</v>
      </c>
      <c r="R296" s="212">
        <v>0</v>
      </c>
      <c r="S296" s="213">
        <v>0</v>
      </c>
      <c r="T296" s="207"/>
      <c r="U296" s="211">
        <v>54.01</v>
      </c>
      <c r="V296" s="207">
        <v>2</v>
      </c>
      <c r="W296" s="211">
        <v>17.52</v>
      </c>
      <c r="X296" s="207">
        <f t="shared" si="8"/>
        <v>2</v>
      </c>
      <c r="Y296" s="214">
        <f t="shared" si="6"/>
        <v>35.04</v>
      </c>
      <c r="Z296" s="215">
        <f t="shared" si="7"/>
        <v>35.04</v>
      </c>
      <c r="AA296" s="189"/>
      <c r="AB296" s="186"/>
      <c r="AC296" s="186"/>
      <c r="AD296" s="186"/>
      <c r="AE296" s="186"/>
    </row>
    <row r="297" spans="1:31" ht="15.75" customHeight="1" x14ac:dyDescent="0.25">
      <c r="A297" s="202" t="s">
        <v>65</v>
      </c>
      <c r="B297" s="229" t="s">
        <v>65</v>
      </c>
      <c r="C297" s="235"/>
      <c r="D297" s="160"/>
      <c r="E297" s="160"/>
      <c r="F297" s="158"/>
      <c r="G297" s="231"/>
      <c r="H297" s="207"/>
      <c r="I297" s="141" t="s">
        <v>66</v>
      </c>
      <c r="J297" s="232"/>
      <c r="K297" s="208" t="s">
        <v>66</v>
      </c>
      <c r="L297" s="236"/>
      <c r="M297" s="153"/>
      <c r="N297" s="153"/>
      <c r="O297" s="233"/>
      <c r="P297" s="211"/>
      <c r="Q297" s="212">
        <v>0</v>
      </c>
      <c r="R297" s="212">
        <v>0</v>
      </c>
      <c r="S297" s="213">
        <v>0</v>
      </c>
      <c r="T297" s="207"/>
      <c r="U297" s="211">
        <v>54.01</v>
      </c>
      <c r="V297" s="207"/>
      <c r="W297" s="211">
        <v>17.52</v>
      </c>
      <c r="X297" s="207">
        <f t="shared" si="8"/>
        <v>0</v>
      </c>
      <c r="Y297" s="214">
        <f t="shared" si="6"/>
        <v>0</v>
      </c>
      <c r="Z297" s="215">
        <f t="shared" si="7"/>
        <v>0</v>
      </c>
      <c r="AA297" s="189"/>
      <c r="AB297" s="186"/>
      <c r="AC297" s="186"/>
      <c r="AD297" s="186"/>
      <c r="AE297" s="186"/>
    </row>
    <row r="298" spans="1:31" ht="15.75" customHeight="1" x14ac:dyDescent="0.25">
      <c r="A298" s="202" t="s">
        <v>65</v>
      </c>
      <c r="B298" s="229" t="s">
        <v>65</v>
      </c>
      <c r="C298" s="235"/>
      <c r="D298" s="160"/>
      <c r="E298" s="160"/>
      <c r="F298" s="158"/>
      <c r="G298" s="231"/>
      <c r="H298" s="207"/>
      <c r="I298" s="141" t="s">
        <v>66</v>
      </c>
      <c r="J298" s="232"/>
      <c r="K298" s="208" t="s">
        <v>66</v>
      </c>
      <c r="L298" s="236"/>
      <c r="M298" s="153"/>
      <c r="N298" s="153"/>
      <c r="O298" s="233"/>
      <c r="P298" s="211"/>
      <c r="Q298" s="212">
        <v>0</v>
      </c>
      <c r="R298" s="212">
        <v>0</v>
      </c>
      <c r="S298" s="213">
        <v>0</v>
      </c>
      <c r="T298" s="207"/>
      <c r="U298" s="211">
        <v>54.01</v>
      </c>
      <c r="V298" s="207"/>
      <c r="W298" s="211">
        <v>17.52</v>
      </c>
      <c r="X298" s="207">
        <f t="shared" si="8"/>
        <v>0</v>
      </c>
      <c r="Y298" s="214">
        <f t="shared" si="6"/>
        <v>0</v>
      </c>
      <c r="Z298" s="215">
        <f t="shared" si="7"/>
        <v>0</v>
      </c>
      <c r="AA298" s="189"/>
      <c r="AB298" s="186"/>
      <c r="AC298" s="186"/>
      <c r="AD298" s="186"/>
      <c r="AE298" s="186"/>
    </row>
    <row r="299" spans="1:31" ht="15.75" customHeight="1" x14ac:dyDescent="0.25">
      <c r="A299" s="202" t="s">
        <v>65</v>
      </c>
      <c r="B299" s="229" t="s">
        <v>65</v>
      </c>
      <c r="C299" s="235"/>
      <c r="D299" s="160"/>
      <c r="E299" s="160"/>
      <c r="F299" s="158"/>
      <c r="G299" s="231"/>
      <c r="H299" s="207"/>
      <c r="I299" s="141" t="s">
        <v>66</v>
      </c>
      <c r="J299" s="232"/>
      <c r="K299" s="208" t="s">
        <v>66</v>
      </c>
      <c r="L299" s="236"/>
      <c r="M299" s="153"/>
      <c r="N299" s="153"/>
      <c r="O299" s="233"/>
      <c r="P299" s="211"/>
      <c r="Q299" s="212">
        <v>0</v>
      </c>
      <c r="R299" s="212">
        <v>0</v>
      </c>
      <c r="S299" s="213">
        <v>0</v>
      </c>
      <c r="T299" s="207"/>
      <c r="U299" s="211">
        <v>54.01</v>
      </c>
      <c r="V299" s="207"/>
      <c r="W299" s="211">
        <v>17.52</v>
      </c>
      <c r="X299" s="207">
        <f t="shared" si="8"/>
        <v>0</v>
      </c>
      <c r="Y299" s="214">
        <f t="shared" si="6"/>
        <v>0</v>
      </c>
      <c r="Z299" s="215">
        <f t="shared" si="7"/>
        <v>0</v>
      </c>
      <c r="AA299" s="189"/>
      <c r="AB299" s="186"/>
      <c r="AC299" s="186"/>
      <c r="AD299" s="186"/>
      <c r="AE299" s="186"/>
    </row>
    <row r="300" spans="1:31" ht="15.75" customHeight="1" x14ac:dyDescent="0.25">
      <c r="A300" s="202" t="s">
        <v>65</v>
      </c>
      <c r="B300" s="229" t="s">
        <v>65</v>
      </c>
      <c r="C300" s="230" t="s">
        <v>680</v>
      </c>
      <c r="D300" s="239" t="s">
        <v>681</v>
      </c>
      <c r="E300" s="160" t="s">
        <v>5691</v>
      </c>
      <c r="F300" s="239" t="s">
        <v>5871</v>
      </c>
      <c r="G300" s="231"/>
      <c r="H300" s="150" t="s">
        <v>67</v>
      </c>
      <c r="I300" s="141" t="s">
        <v>66</v>
      </c>
      <c r="J300" s="232" t="s">
        <v>5867</v>
      </c>
      <c r="K300" s="208" t="s">
        <v>66</v>
      </c>
      <c r="L300" s="240" t="s">
        <v>5872</v>
      </c>
      <c r="M300" s="153">
        <v>44851</v>
      </c>
      <c r="N300" s="153">
        <v>44852</v>
      </c>
      <c r="O300" s="233"/>
      <c r="P300" s="211"/>
      <c r="Q300" s="212">
        <v>0</v>
      </c>
      <c r="R300" s="212">
        <v>0</v>
      </c>
      <c r="S300" s="213">
        <v>0</v>
      </c>
      <c r="T300" s="207">
        <v>1</v>
      </c>
      <c r="U300" s="211">
        <v>54.01</v>
      </c>
      <c r="V300" s="207">
        <v>1</v>
      </c>
      <c r="W300" s="211">
        <v>17.52</v>
      </c>
      <c r="X300" s="207">
        <f t="shared" si="8"/>
        <v>2</v>
      </c>
      <c r="Y300" s="214">
        <f t="shared" si="6"/>
        <v>71.53</v>
      </c>
      <c r="Z300" s="215">
        <f t="shared" si="7"/>
        <v>71.53</v>
      </c>
      <c r="AA300" s="189"/>
      <c r="AB300" s="186"/>
      <c r="AC300" s="186"/>
      <c r="AD300" s="186"/>
      <c r="AE300" s="186"/>
    </row>
    <row r="301" spans="1:31" ht="15.75" customHeight="1" x14ac:dyDescent="0.25">
      <c r="A301" s="202" t="s">
        <v>65</v>
      </c>
      <c r="B301" s="229" t="s">
        <v>65</v>
      </c>
      <c r="C301" s="230" t="s">
        <v>672</v>
      </c>
      <c r="D301" s="160" t="s">
        <v>673</v>
      </c>
      <c r="E301" s="239" t="s">
        <v>98</v>
      </c>
      <c r="F301" s="158" t="s">
        <v>5873</v>
      </c>
      <c r="G301" s="231"/>
      <c r="H301" s="150" t="s">
        <v>67</v>
      </c>
      <c r="I301" s="141" t="s">
        <v>66</v>
      </c>
      <c r="J301" s="232" t="s">
        <v>5867</v>
      </c>
      <c r="K301" s="208" t="s">
        <v>66</v>
      </c>
      <c r="L301" s="240" t="s">
        <v>5874</v>
      </c>
      <c r="M301" s="153">
        <v>44851</v>
      </c>
      <c r="N301" s="153">
        <v>44852</v>
      </c>
      <c r="O301" s="233"/>
      <c r="P301" s="211"/>
      <c r="Q301" s="212">
        <v>0</v>
      </c>
      <c r="R301" s="212">
        <v>0</v>
      </c>
      <c r="S301" s="213">
        <v>0</v>
      </c>
      <c r="T301" s="207">
        <v>1</v>
      </c>
      <c r="U301" s="211">
        <v>54.01</v>
      </c>
      <c r="V301" s="207">
        <v>1</v>
      </c>
      <c r="W301" s="211">
        <v>17.52</v>
      </c>
      <c r="X301" s="207">
        <f t="shared" si="8"/>
        <v>2</v>
      </c>
      <c r="Y301" s="214">
        <f t="shared" si="6"/>
        <v>71.53</v>
      </c>
      <c r="Z301" s="215">
        <f t="shared" si="7"/>
        <v>71.53</v>
      </c>
      <c r="AA301" s="189"/>
      <c r="AB301" s="186"/>
      <c r="AC301" s="186"/>
      <c r="AD301" s="186"/>
      <c r="AE301" s="186"/>
    </row>
    <row r="302" spans="1:31" ht="15.75" customHeight="1" x14ac:dyDescent="0.25">
      <c r="A302" s="202" t="s">
        <v>65</v>
      </c>
      <c r="B302" s="229" t="s">
        <v>65</v>
      </c>
      <c r="C302" s="235" t="s">
        <v>458</v>
      </c>
      <c r="D302" s="239" t="s">
        <v>459</v>
      </c>
      <c r="E302" s="239" t="s">
        <v>98</v>
      </c>
      <c r="F302" s="158" t="s">
        <v>5875</v>
      </c>
      <c r="G302" s="231"/>
      <c r="H302" s="150" t="s">
        <v>67</v>
      </c>
      <c r="I302" s="141" t="s">
        <v>66</v>
      </c>
      <c r="J302" s="232" t="s">
        <v>5867</v>
      </c>
      <c r="K302" s="208" t="s">
        <v>66</v>
      </c>
      <c r="L302" s="240" t="s">
        <v>5876</v>
      </c>
      <c r="M302" s="153" t="s">
        <v>5877</v>
      </c>
      <c r="N302" s="153" t="s">
        <v>5877</v>
      </c>
      <c r="O302" s="233"/>
      <c r="P302" s="211"/>
      <c r="Q302" s="212">
        <v>0</v>
      </c>
      <c r="R302" s="212">
        <v>0</v>
      </c>
      <c r="S302" s="213">
        <v>0</v>
      </c>
      <c r="T302" s="207"/>
      <c r="U302" s="211">
        <v>54.01</v>
      </c>
      <c r="V302" s="207">
        <v>2</v>
      </c>
      <c r="W302" s="211">
        <v>17.52</v>
      </c>
      <c r="X302" s="207">
        <f t="shared" si="8"/>
        <v>2</v>
      </c>
      <c r="Y302" s="214">
        <f t="shared" si="6"/>
        <v>35.04</v>
      </c>
      <c r="Z302" s="215">
        <f t="shared" si="7"/>
        <v>35.04</v>
      </c>
      <c r="AA302" s="189"/>
      <c r="AB302" s="186"/>
      <c r="AC302" s="186"/>
      <c r="AD302" s="186"/>
      <c r="AE302" s="186"/>
    </row>
    <row r="303" spans="1:31" ht="15.75" customHeight="1" x14ac:dyDescent="0.25">
      <c r="A303" s="202" t="s">
        <v>65</v>
      </c>
      <c r="B303" s="229" t="s">
        <v>65</v>
      </c>
      <c r="C303" s="235" t="s">
        <v>676</v>
      </c>
      <c r="D303" s="160" t="s">
        <v>677</v>
      </c>
      <c r="E303" s="160" t="s">
        <v>395</v>
      </c>
      <c r="F303" s="158" t="s">
        <v>5878</v>
      </c>
      <c r="G303" s="231"/>
      <c r="H303" s="150" t="s">
        <v>67</v>
      </c>
      <c r="I303" s="141" t="s">
        <v>66</v>
      </c>
      <c r="J303" s="232" t="s">
        <v>5867</v>
      </c>
      <c r="K303" s="208" t="s">
        <v>66</v>
      </c>
      <c r="L303" s="240" t="s">
        <v>5879</v>
      </c>
      <c r="M303" s="153" t="s">
        <v>5880</v>
      </c>
      <c r="N303" s="153" t="s">
        <v>5881</v>
      </c>
      <c r="O303" s="233"/>
      <c r="P303" s="211"/>
      <c r="Q303" s="212">
        <v>0</v>
      </c>
      <c r="R303" s="212">
        <v>0</v>
      </c>
      <c r="S303" s="213">
        <v>0</v>
      </c>
      <c r="T303" s="207">
        <v>1</v>
      </c>
      <c r="U303" s="211">
        <v>54.01</v>
      </c>
      <c r="V303" s="207">
        <v>2</v>
      </c>
      <c r="W303" s="211">
        <v>17.52</v>
      </c>
      <c r="X303" s="207">
        <f t="shared" si="8"/>
        <v>3</v>
      </c>
      <c r="Y303" s="214">
        <f t="shared" si="6"/>
        <v>89.05</v>
      </c>
      <c r="Z303" s="215">
        <f t="shared" si="7"/>
        <v>89.05</v>
      </c>
      <c r="AA303" s="189"/>
      <c r="AB303" s="186"/>
      <c r="AC303" s="186"/>
      <c r="AD303" s="186"/>
      <c r="AE303" s="186"/>
    </row>
    <row r="304" spans="1:31" ht="15.75" customHeight="1" x14ac:dyDescent="0.25">
      <c r="A304" s="202" t="s">
        <v>65</v>
      </c>
      <c r="B304" s="229" t="s">
        <v>65</v>
      </c>
      <c r="C304" s="235" t="s">
        <v>685</v>
      </c>
      <c r="D304" s="160" t="s">
        <v>686</v>
      </c>
      <c r="E304" s="239" t="s">
        <v>98</v>
      </c>
      <c r="F304" s="158" t="s">
        <v>5882</v>
      </c>
      <c r="G304" s="231"/>
      <c r="H304" s="150" t="s">
        <v>67</v>
      </c>
      <c r="I304" s="141" t="s">
        <v>66</v>
      </c>
      <c r="J304" s="232" t="s">
        <v>5867</v>
      </c>
      <c r="K304" s="208" t="s">
        <v>66</v>
      </c>
      <c r="L304" s="240" t="s">
        <v>5883</v>
      </c>
      <c r="M304" s="153" t="s">
        <v>5884</v>
      </c>
      <c r="N304" s="153" t="s">
        <v>5885</v>
      </c>
      <c r="O304" s="233"/>
      <c r="P304" s="211"/>
      <c r="Q304" s="212">
        <v>0</v>
      </c>
      <c r="R304" s="212">
        <v>0</v>
      </c>
      <c r="S304" s="213">
        <v>0</v>
      </c>
      <c r="T304" s="207">
        <v>1</v>
      </c>
      <c r="U304" s="211">
        <v>54.01</v>
      </c>
      <c r="V304" s="207">
        <v>2</v>
      </c>
      <c r="W304" s="211">
        <v>17.52</v>
      </c>
      <c r="X304" s="207">
        <f t="shared" si="8"/>
        <v>3</v>
      </c>
      <c r="Y304" s="214">
        <f t="shared" si="6"/>
        <v>89.05</v>
      </c>
      <c r="Z304" s="215">
        <f t="shared" si="7"/>
        <v>89.05</v>
      </c>
      <c r="AA304" s="189"/>
      <c r="AB304" s="186"/>
      <c r="AC304" s="186"/>
      <c r="AD304" s="186"/>
      <c r="AE304" s="186"/>
    </row>
    <row r="305" spans="1:31" ht="15.75" customHeight="1" x14ac:dyDescent="0.25">
      <c r="A305" s="202" t="s">
        <v>65</v>
      </c>
      <c r="B305" s="229" t="s">
        <v>65</v>
      </c>
      <c r="C305" s="235"/>
      <c r="D305" s="160"/>
      <c r="E305" s="160"/>
      <c r="F305" s="158"/>
      <c r="G305" s="231"/>
      <c r="H305" s="207"/>
      <c r="I305" s="141" t="s">
        <v>66</v>
      </c>
      <c r="J305" s="232"/>
      <c r="K305" s="208" t="s">
        <v>66</v>
      </c>
      <c r="L305" s="236"/>
      <c r="M305" s="153"/>
      <c r="N305" s="153"/>
      <c r="O305" s="233"/>
      <c r="P305" s="211"/>
      <c r="Q305" s="212">
        <v>0</v>
      </c>
      <c r="R305" s="212">
        <v>0</v>
      </c>
      <c r="S305" s="213">
        <v>0</v>
      </c>
      <c r="T305" s="207"/>
      <c r="U305" s="211">
        <v>54.01</v>
      </c>
      <c r="V305" s="207"/>
      <c r="W305" s="211">
        <v>17.52</v>
      </c>
      <c r="X305" s="207">
        <f t="shared" si="8"/>
        <v>0</v>
      </c>
      <c r="Y305" s="214">
        <f t="shared" si="6"/>
        <v>0</v>
      </c>
      <c r="Z305" s="215">
        <f t="shared" si="7"/>
        <v>0</v>
      </c>
      <c r="AA305" s="189"/>
      <c r="AB305" s="186"/>
      <c r="AC305" s="186"/>
      <c r="AD305" s="186"/>
      <c r="AE305" s="186"/>
    </row>
    <row r="306" spans="1:31" ht="15.75" customHeight="1" x14ac:dyDescent="0.25">
      <c r="A306" s="202" t="s">
        <v>65</v>
      </c>
      <c r="B306" s="229" t="s">
        <v>65</v>
      </c>
      <c r="C306" s="235"/>
      <c r="D306" s="160"/>
      <c r="E306" s="160"/>
      <c r="F306" s="158"/>
      <c r="G306" s="231"/>
      <c r="H306" s="207"/>
      <c r="I306" s="141" t="s">
        <v>66</v>
      </c>
      <c r="J306" s="232"/>
      <c r="K306" s="208" t="s">
        <v>66</v>
      </c>
      <c r="L306" s="236"/>
      <c r="M306" s="153"/>
      <c r="N306" s="153"/>
      <c r="O306" s="233"/>
      <c r="P306" s="211"/>
      <c r="Q306" s="212">
        <v>0</v>
      </c>
      <c r="R306" s="212">
        <v>0</v>
      </c>
      <c r="S306" s="213">
        <v>0</v>
      </c>
      <c r="T306" s="207"/>
      <c r="U306" s="211">
        <v>54.01</v>
      </c>
      <c r="V306" s="207"/>
      <c r="W306" s="211">
        <v>17.52</v>
      </c>
      <c r="X306" s="207">
        <f t="shared" si="8"/>
        <v>0</v>
      </c>
      <c r="Y306" s="214">
        <f t="shared" si="6"/>
        <v>0</v>
      </c>
      <c r="Z306" s="215">
        <f t="shared" si="7"/>
        <v>0</v>
      </c>
      <c r="AA306" s="189"/>
      <c r="AB306" s="186"/>
      <c r="AC306" s="186"/>
      <c r="AD306" s="186"/>
      <c r="AE306" s="186"/>
    </row>
    <row r="307" spans="1:31" ht="15.75" customHeight="1" x14ac:dyDescent="0.25">
      <c r="A307" s="202" t="s">
        <v>65</v>
      </c>
      <c r="B307" s="229" t="s">
        <v>65</v>
      </c>
      <c r="C307" s="235"/>
      <c r="D307" s="160"/>
      <c r="E307" s="160"/>
      <c r="F307" s="158"/>
      <c r="G307" s="231"/>
      <c r="H307" s="207"/>
      <c r="I307" s="141" t="s">
        <v>66</v>
      </c>
      <c r="J307" s="232"/>
      <c r="K307" s="208" t="s">
        <v>66</v>
      </c>
      <c r="L307" s="236"/>
      <c r="M307" s="153"/>
      <c r="N307" s="153"/>
      <c r="O307" s="233"/>
      <c r="P307" s="211"/>
      <c r="Q307" s="212">
        <v>0</v>
      </c>
      <c r="R307" s="212">
        <v>0</v>
      </c>
      <c r="S307" s="213">
        <v>0</v>
      </c>
      <c r="T307" s="207"/>
      <c r="U307" s="211">
        <v>54.01</v>
      </c>
      <c r="V307" s="207"/>
      <c r="W307" s="211">
        <v>17.52</v>
      </c>
      <c r="X307" s="207">
        <f t="shared" si="8"/>
        <v>0</v>
      </c>
      <c r="Y307" s="214">
        <f t="shared" si="6"/>
        <v>0</v>
      </c>
      <c r="Z307" s="215">
        <f t="shared" si="7"/>
        <v>0</v>
      </c>
      <c r="AA307" s="189"/>
      <c r="AB307" s="186"/>
      <c r="AC307" s="186"/>
      <c r="AD307" s="186"/>
      <c r="AE307" s="186"/>
    </row>
    <row r="308" spans="1:31" ht="15.75" customHeight="1" x14ac:dyDescent="0.25">
      <c r="A308" s="202" t="s">
        <v>65</v>
      </c>
      <c r="B308" s="229" t="s">
        <v>65</v>
      </c>
      <c r="C308" s="235" t="s">
        <v>3256</v>
      </c>
      <c r="D308" s="239" t="s">
        <v>2698</v>
      </c>
      <c r="E308" s="160" t="s">
        <v>2699</v>
      </c>
      <c r="F308" s="158" t="s">
        <v>5886</v>
      </c>
      <c r="G308" s="231"/>
      <c r="H308" s="150" t="s">
        <v>67</v>
      </c>
      <c r="I308" s="141" t="s">
        <v>66</v>
      </c>
      <c r="J308" s="232" t="s">
        <v>5867</v>
      </c>
      <c r="K308" s="208" t="s">
        <v>66</v>
      </c>
      <c r="L308" s="236" t="s">
        <v>5887</v>
      </c>
      <c r="M308" s="153">
        <v>44858</v>
      </c>
      <c r="N308" s="153">
        <v>44861</v>
      </c>
      <c r="O308" s="233"/>
      <c r="P308" s="211"/>
      <c r="Q308" s="212">
        <v>0</v>
      </c>
      <c r="R308" s="212">
        <v>0</v>
      </c>
      <c r="S308" s="213">
        <v>0</v>
      </c>
      <c r="T308" s="207">
        <v>3</v>
      </c>
      <c r="U308" s="211">
        <v>54.01</v>
      </c>
      <c r="V308" s="207">
        <v>1</v>
      </c>
      <c r="W308" s="211">
        <v>17.52</v>
      </c>
      <c r="X308" s="207">
        <f t="shared" si="8"/>
        <v>4</v>
      </c>
      <c r="Y308" s="214">
        <f t="shared" si="6"/>
        <v>179.55</v>
      </c>
      <c r="Z308" s="215">
        <f t="shared" si="7"/>
        <v>179.55</v>
      </c>
      <c r="AA308" s="189"/>
      <c r="AB308" s="186"/>
      <c r="AC308" s="186"/>
      <c r="AD308" s="186"/>
      <c r="AE308" s="186"/>
    </row>
    <row r="309" spans="1:31" ht="15.75" customHeight="1" x14ac:dyDescent="0.25">
      <c r="A309" s="202" t="s">
        <v>65</v>
      </c>
      <c r="B309" s="229" t="s">
        <v>65</v>
      </c>
      <c r="C309" s="235"/>
      <c r="D309" s="160"/>
      <c r="E309" s="160"/>
      <c r="F309" s="158"/>
      <c r="G309" s="231"/>
      <c r="H309" s="207"/>
      <c r="I309" s="141" t="s">
        <v>66</v>
      </c>
      <c r="J309" s="232"/>
      <c r="K309" s="208" t="s">
        <v>66</v>
      </c>
      <c r="L309" s="236"/>
      <c r="M309" s="153"/>
      <c r="N309" s="153"/>
      <c r="O309" s="233"/>
      <c r="P309" s="211"/>
      <c r="Q309" s="212">
        <v>0</v>
      </c>
      <c r="R309" s="212">
        <v>0</v>
      </c>
      <c r="S309" s="213">
        <v>0</v>
      </c>
      <c r="T309" s="207"/>
      <c r="U309" s="211">
        <v>54.01</v>
      </c>
      <c r="V309" s="207"/>
      <c r="W309" s="211">
        <v>17.52</v>
      </c>
      <c r="X309" s="207">
        <f t="shared" si="8"/>
        <v>0</v>
      </c>
      <c r="Y309" s="214">
        <f t="shared" si="6"/>
        <v>0</v>
      </c>
      <c r="Z309" s="215">
        <f t="shared" si="7"/>
        <v>0</v>
      </c>
      <c r="AA309" s="189"/>
      <c r="AB309" s="186"/>
      <c r="AC309" s="186"/>
      <c r="AD309" s="186"/>
      <c r="AE309" s="186"/>
    </row>
    <row r="310" spans="1:31" ht="15.75" customHeight="1" x14ac:dyDescent="0.25">
      <c r="A310" s="202" t="s">
        <v>65</v>
      </c>
      <c r="B310" s="229" t="s">
        <v>65</v>
      </c>
      <c r="C310" s="238"/>
      <c r="D310" s="158"/>
      <c r="E310" s="158"/>
      <c r="F310" s="158"/>
      <c r="G310" s="231"/>
      <c r="H310" s="207"/>
      <c r="I310" s="141" t="s">
        <v>66</v>
      </c>
      <c r="J310" s="175"/>
      <c r="K310" s="208" t="s">
        <v>66</v>
      </c>
      <c r="L310" s="156"/>
      <c r="M310" s="153"/>
      <c r="N310" s="153"/>
      <c r="O310" s="233"/>
      <c r="P310" s="211"/>
      <c r="Q310" s="212">
        <v>0</v>
      </c>
      <c r="R310" s="212">
        <v>0</v>
      </c>
      <c r="S310" s="213">
        <v>0</v>
      </c>
      <c r="T310" s="207"/>
      <c r="U310" s="211">
        <v>54.01</v>
      </c>
      <c r="V310" s="207"/>
      <c r="W310" s="211">
        <v>17.52</v>
      </c>
      <c r="X310" s="207">
        <f t="shared" si="8"/>
        <v>0</v>
      </c>
      <c r="Y310" s="214">
        <f t="shared" si="6"/>
        <v>0</v>
      </c>
      <c r="Z310" s="215">
        <f t="shared" si="7"/>
        <v>0</v>
      </c>
      <c r="AA310" s="189"/>
      <c r="AB310" s="186"/>
      <c r="AC310" s="186"/>
      <c r="AD310" s="186"/>
      <c r="AE310" s="186"/>
    </row>
    <row r="311" spans="1:31" ht="15.75" customHeight="1" x14ac:dyDescent="0.25">
      <c r="A311" s="202" t="s">
        <v>65</v>
      </c>
      <c r="B311" s="229" t="s">
        <v>65</v>
      </c>
      <c r="C311" s="238"/>
      <c r="D311" s="158"/>
      <c r="E311" s="158"/>
      <c r="F311" s="158"/>
      <c r="G311" s="231"/>
      <c r="H311" s="207"/>
      <c r="I311" s="141" t="s">
        <v>66</v>
      </c>
      <c r="J311" s="175"/>
      <c r="K311" s="208" t="s">
        <v>66</v>
      </c>
      <c r="L311" s="156"/>
      <c r="M311" s="153"/>
      <c r="N311" s="153"/>
      <c r="O311" s="233"/>
      <c r="P311" s="211"/>
      <c r="Q311" s="212">
        <v>0</v>
      </c>
      <c r="R311" s="212">
        <v>0</v>
      </c>
      <c r="S311" s="213">
        <v>0</v>
      </c>
      <c r="T311" s="207"/>
      <c r="U311" s="211">
        <v>54.01</v>
      </c>
      <c r="V311" s="207"/>
      <c r="W311" s="211">
        <v>17.52</v>
      </c>
      <c r="X311" s="207">
        <f t="shared" si="8"/>
        <v>0</v>
      </c>
      <c r="Y311" s="214">
        <f t="shared" si="6"/>
        <v>0</v>
      </c>
      <c r="Z311" s="215">
        <f t="shared" si="7"/>
        <v>0</v>
      </c>
      <c r="AA311" s="189"/>
      <c r="AB311" s="186"/>
      <c r="AC311" s="186"/>
      <c r="AD311" s="186"/>
      <c r="AE311" s="186"/>
    </row>
    <row r="312" spans="1:31" ht="15.75" customHeight="1" x14ac:dyDescent="0.25">
      <c r="A312" s="202" t="s">
        <v>65</v>
      </c>
      <c r="B312" s="229" t="s">
        <v>65</v>
      </c>
      <c r="C312" s="230" t="s">
        <v>2349</v>
      </c>
      <c r="D312" s="158" t="s">
        <v>2350</v>
      </c>
      <c r="E312" s="158" t="s">
        <v>98</v>
      </c>
      <c r="F312" s="158" t="s">
        <v>5888</v>
      </c>
      <c r="G312" s="231"/>
      <c r="H312" s="150" t="s">
        <v>67</v>
      </c>
      <c r="I312" s="141" t="s">
        <v>66</v>
      </c>
      <c r="J312" s="175" t="s">
        <v>5867</v>
      </c>
      <c r="K312" s="208" t="s">
        <v>66</v>
      </c>
      <c r="L312" s="156" t="s">
        <v>5889</v>
      </c>
      <c r="M312" s="153">
        <v>44858</v>
      </c>
      <c r="N312" s="153">
        <v>44862</v>
      </c>
      <c r="O312" s="233"/>
      <c r="P312" s="211"/>
      <c r="Q312" s="212">
        <v>0</v>
      </c>
      <c r="R312" s="212">
        <v>0</v>
      </c>
      <c r="S312" s="213">
        <v>0</v>
      </c>
      <c r="T312" s="207">
        <v>4</v>
      </c>
      <c r="U312" s="211">
        <v>54.01</v>
      </c>
      <c r="V312" s="207">
        <v>1</v>
      </c>
      <c r="W312" s="211">
        <v>17.54</v>
      </c>
      <c r="X312" s="207">
        <f t="shared" si="8"/>
        <v>5</v>
      </c>
      <c r="Y312" s="214">
        <f t="shared" si="6"/>
        <v>233.57999999999998</v>
      </c>
      <c r="Z312" s="215">
        <f t="shared" si="7"/>
        <v>233.57999999999998</v>
      </c>
      <c r="AA312" s="189"/>
      <c r="AB312" s="186"/>
      <c r="AC312" s="186"/>
      <c r="AD312" s="186"/>
      <c r="AE312" s="186"/>
    </row>
    <row r="313" spans="1:31" ht="15.75" customHeight="1" x14ac:dyDescent="0.25">
      <c r="A313" s="202" t="s">
        <v>65</v>
      </c>
      <c r="B313" s="229" t="s">
        <v>65</v>
      </c>
      <c r="C313" s="235"/>
      <c r="D313" s="160"/>
      <c r="E313" s="160"/>
      <c r="F313" s="160"/>
      <c r="G313" s="231"/>
      <c r="H313" s="207"/>
      <c r="I313" s="141" t="s">
        <v>66</v>
      </c>
      <c r="J313" s="232"/>
      <c r="K313" s="208" t="s">
        <v>66</v>
      </c>
      <c r="L313" s="236"/>
      <c r="M313" s="153"/>
      <c r="N313" s="153"/>
      <c r="O313" s="233"/>
      <c r="P313" s="211"/>
      <c r="Q313" s="212">
        <v>0</v>
      </c>
      <c r="R313" s="212">
        <v>0</v>
      </c>
      <c r="S313" s="213">
        <v>0</v>
      </c>
      <c r="T313" s="207"/>
      <c r="U313" s="211">
        <v>54.01</v>
      </c>
      <c r="V313" s="207"/>
      <c r="W313" s="211">
        <v>17.52</v>
      </c>
      <c r="X313" s="207">
        <f t="shared" si="8"/>
        <v>0</v>
      </c>
      <c r="Y313" s="214">
        <f t="shared" si="6"/>
        <v>0</v>
      </c>
      <c r="Z313" s="215">
        <f t="shared" si="7"/>
        <v>0</v>
      </c>
      <c r="AA313" s="189"/>
      <c r="AB313" s="186"/>
      <c r="AC313" s="186"/>
      <c r="AD313" s="186"/>
      <c r="AE313" s="186"/>
    </row>
    <row r="314" spans="1:31" ht="15.75" customHeight="1" x14ac:dyDescent="0.25">
      <c r="A314" s="202" t="s">
        <v>65</v>
      </c>
      <c r="B314" s="229" t="s">
        <v>65</v>
      </c>
      <c r="C314" s="235"/>
      <c r="D314" s="160"/>
      <c r="E314" s="160"/>
      <c r="F314" s="160"/>
      <c r="G314" s="231"/>
      <c r="H314" s="207"/>
      <c r="I314" s="141" t="s">
        <v>66</v>
      </c>
      <c r="J314" s="232"/>
      <c r="K314" s="208" t="s">
        <v>66</v>
      </c>
      <c r="L314" s="236"/>
      <c r="M314" s="153"/>
      <c r="N314" s="153"/>
      <c r="O314" s="233"/>
      <c r="P314" s="211"/>
      <c r="Q314" s="212">
        <v>0</v>
      </c>
      <c r="R314" s="212">
        <v>0</v>
      </c>
      <c r="S314" s="213">
        <v>0</v>
      </c>
      <c r="T314" s="207"/>
      <c r="U314" s="211">
        <v>54.01</v>
      </c>
      <c r="V314" s="207"/>
      <c r="W314" s="211">
        <v>17.52</v>
      </c>
      <c r="X314" s="207">
        <f t="shared" si="8"/>
        <v>0</v>
      </c>
      <c r="Y314" s="214">
        <f t="shared" si="6"/>
        <v>0</v>
      </c>
      <c r="Z314" s="215">
        <f t="shared" si="7"/>
        <v>0</v>
      </c>
      <c r="AA314" s="189"/>
      <c r="AB314" s="186"/>
      <c r="AC314" s="186"/>
      <c r="AD314" s="186"/>
      <c r="AE314" s="186"/>
    </row>
    <row r="315" spans="1:31" ht="15.75" customHeight="1" x14ac:dyDescent="0.25">
      <c r="A315" s="202" t="s">
        <v>65</v>
      </c>
      <c r="B315" s="229" t="s">
        <v>65</v>
      </c>
      <c r="C315" s="235"/>
      <c r="D315" s="160"/>
      <c r="E315" s="160"/>
      <c r="F315" s="160"/>
      <c r="G315" s="231"/>
      <c r="H315" s="207"/>
      <c r="I315" s="141" t="s">
        <v>66</v>
      </c>
      <c r="J315" s="232"/>
      <c r="K315" s="208" t="s">
        <v>66</v>
      </c>
      <c r="L315" s="236"/>
      <c r="M315" s="153"/>
      <c r="N315" s="153"/>
      <c r="O315" s="233"/>
      <c r="P315" s="211"/>
      <c r="Q315" s="212">
        <v>0</v>
      </c>
      <c r="R315" s="212">
        <v>0</v>
      </c>
      <c r="S315" s="213">
        <v>0</v>
      </c>
      <c r="T315" s="207"/>
      <c r="U315" s="211">
        <v>54.01</v>
      </c>
      <c r="V315" s="207"/>
      <c r="W315" s="211">
        <v>17.52</v>
      </c>
      <c r="X315" s="207">
        <f t="shared" si="8"/>
        <v>0</v>
      </c>
      <c r="Y315" s="214">
        <f t="shared" si="6"/>
        <v>0</v>
      </c>
      <c r="Z315" s="215">
        <f t="shared" si="7"/>
        <v>0</v>
      </c>
      <c r="AA315" s="189"/>
      <c r="AB315" s="186"/>
      <c r="AC315" s="186"/>
      <c r="AD315" s="186"/>
      <c r="AE315" s="186"/>
    </row>
    <row r="316" spans="1:31" ht="15.75" customHeight="1" x14ac:dyDescent="0.25">
      <c r="A316" s="202" t="s">
        <v>65</v>
      </c>
      <c r="B316" s="229" t="s">
        <v>65</v>
      </c>
      <c r="C316" s="230" t="s">
        <v>2084</v>
      </c>
      <c r="D316" s="160" t="s">
        <v>2961</v>
      </c>
      <c r="E316" s="160" t="s">
        <v>83</v>
      </c>
      <c r="F316" s="160" t="s">
        <v>5886</v>
      </c>
      <c r="G316" s="231"/>
      <c r="H316" s="150" t="s">
        <v>67</v>
      </c>
      <c r="I316" s="141" t="s">
        <v>66</v>
      </c>
      <c r="J316" s="232" t="s">
        <v>5867</v>
      </c>
      <c r="K316" s="208" t="s">
        <v>66</v>
      </c>
      <c r="L316" s="236" t="s">
        <v>5890</v>
      </c>
      <c r="M316" s="153">
        <v>44858</v>
      </c>
      <c r="N316" s="153">
        <v>44861</v>
      </c>
      <c r="O316" s="233"/>
      <c r="P316" s="211"/>
      <c r="Q316" s="212">
        <v>0</v>
      </c>
      <c r="R316" s="212">
        <v>0</v>
      </c>
      <c r="S316" s="213">
        <v>0</v>
      </c>
      <c r="T316" s="207">
        <v>3</v>
      </c>
      <c r="U316" s="211">
        <v>54.01</v>
      </c>
      <c r="V316" s="207">
        <v>1</v>
      </c>
      <c r="W316" s="211">
        <v>17.52</v>
      </c>
      <c r="X316" s="207">
        <f t="shared" si="8"/>
        <v>4</v>
      </c>
      <c r="Y316" s="214">
        <f t="shared" si="6"/>
        <v>179.55</v>
      </c>
      <c r="Z316" s="215">
        <f t="shared" si="7"/>
        <v>179.55</v>
      </c>
      <c r="AA316" s="189"/>
      <c r="AB316" s="186"/>
      <c r="AC316" s="186"/>
      <c r="AD316" s="186"/>
      <c r="AE316" s="186"/>
    </row>
    <row r="317" spans="1:31" ht="15.75" customHeight="1" x14ac:dyDescent="0.25">
      <c r="A317" s="202" t="s">
        <v>65</v>
      </c>
      <c r="B317" s="229" t="s">
        <v>65</v>
      </c>
      <c r="C317" s="235" t="s">
        <v>5891</v>
      </c>
      <c r="D317" s="239" t="s">
        <v>3942</v>
      </c>
      <c r="E317" s="160" t="s">
        <v>5892</v>
      </c>
      <c r="F317" s="160" t="s">
        <v>5893</v>
      </c>
      <c r="G317" s="231"/>
      <c r="H317" s="150" t="s">
        <v>67</v>
      </c>
      <c r="I317" s="141" t="s">
        <v>66</v>
      </c>
      <c r="J317" s="232" t="s">
        <v>5867</v>
      </c>
      <c r="K317" s="208" t="s">
        <v>66</v>
      </c>
      <c r="L317" s="240" t="s">
        <v>5890</v>
      </c>
      <c r="M317" s="153">
        <v>44858</v>
      </c>
      <c r="N317" s="153">
        <v>44861</v>
      </c>
      <c r="O317" s="233"/>
      <c r="P317" s="211"/>
      <c r="Q317" s="212">
        <v>0</v>
      </c>
      <c r="R317" s="212">
        <v>0</v>
      </c>
      <c r="S317" s="213">
        <v>0</v>
      </c>
      <c r="T317" s="207">
        <v>3</v>
      </c>
      <c r="U317" s="211">
        <v>54.01</v>
      </c>
      <c r="V317" s="207">
        <v>1</v>
      </c>
      <c r="W317" s="211">
        <v>17.52</v>
      </c>
      <c r="X317" s="207">
        <f t="shared" si="8"/>
        <v>4</v>
      </c>
      <c r="Y317" s="214">
        <f t="shared" si="6"/>
        <v>179.55</v>
      </c>
      <c r="Z317" s="215">
        <f t="shared" si="7"/>
        <v>179.55</v>
      </c>
      <c r="AA317" s="189"/>
      <c r="AB317" s="186"/>
      <c r="AC317" s="186"/>
      <c r="AD317" s="186"/>
      <c r="AE317" s="186"/>
    </row>
    <row r="318" spans="1:31" ht="15.75" customHeight="1" x14ac:dyDescent="0.25">
      <c r="A318" s="202" t="s">
        <v>65</v>
      </c>
      <c r="B318" s="229" t="s">
        <v>65</v>
      </c>
      <c r="C318" s="235"/>
      <c r="D318" s="160"/>
      <c r="E318" s="160"/>
      <c r="F318" s="160"/>
      <c r="G318" s="231"/>
      <c r="H318" s="207"/>
      <c r="I318" s="141" t="s">
        <v>66</v>
      </c>
      <c r="J318" s="232"/>
      <c r="K318" s="208" t="s">
        <v>66</v>
      </c>
      <c r="L318" s="236"/>
      <c r="M318" s="153"/>
      <c r="N318" s="153"/>
      <c r="O318" s="233"/>
      <c r="P318" s="211"/>
      <c r="Q318" s="212">
        <v>0</v>
      </c>
      <c r="R318" s="212">
        <v>0</v>
      </c>
      <c r="S318" s="213">
        <v>0</v>
      </c>
      <c r="T318" s="207"/>
      <c r="U318" s="211">
        <v>54.01</v>
      </c>
      <c r="V318" s="207"/>
      <c r="W318" s="211">
        <v>17.52</v>
      </c>
      <c r="X318" s="207">
        <f t="shared" si="8"/>
        <v>0</v>
      </c>
      <c r="Y318" s="214">
        <f t="shared" si="6"/>
        <v>0</v>
      </c>
      <c r="Z318" s="215">
        <f t="shared" si="7"/>
        <v>0</v>
      </c>
      <c r="AA318" s="189"/>
      <c r="AB318" s="186"/>
      <c r="AC318" s="186"/>
      <c r="AD318" s="186"/>
      <c r="AE318" s="186"/>
    </row>
    <row r="319" spans="1:31" ht="15.75" customHeight="1" x14ac:dyDescent="0.25">
      <c r="A319" s="202" t="s">
        <v>65</v>
      </c>
      <c r="B319" s="229" t="s">
        <v>65</v>
      </c>
      <c r="C319" s="235"/>
      <c r="D319" s="160"/>
      <c r="E319" s="160"/>
      <c r="F319" s="160"/>
      <c r="G319" s="231"/>
      <c r="H319" s="207"/>
      <c r="I319" s="141" t="s">
        <v>66</v>
      </c>
      <c r="J319" s="232"/>
      <c r="K319" s="208" t="s">
        <v>66</v>
      </c>
      <c r="L319" s="236"/>
      <c r="M319" s="153"/>
      <c r="N319" s="153"/>
      <c r="O319" s="233"/>
      <c r="P319" s="211"/>
      <c r="Q319" s="212">
        <v>0</v>
      </c>
      <c r="R319" s="212">
        <v>0</v>
      </c>
      <c r="S319" s="213">
        <v>0</v>
      </c>
      <c r="T319" s="207"/>
      <c r="U319" s="211">
        <v>54.01</v>
      </c>
      <c r="V319" s="207"/>
      <c r="W319" s="211">
        <v>17.52</v>
      </c>
      <c r="X319" s="207">
        <f t="shared" si="8"/>
        <v>0</v>
      </c>
      <c r="Y319" s="214">
        <f t="shared" si="6"/>
        <v>0</v>
      </c>
      <c r="Z319" s="215">
        <f t="shared" si="7"/>
        <v>0</v>
      </c>
      <c r="AA319" s="189"/>
      <c r="AB319" s="186"/>
      <c r="AC319" s="186"/>
      <c r="AD319" s="186"/>
      <c r="AE319" s="186"/>
    </row>
    <row r="320" spans="1:31" ht="15.75" customHeight="1" x14ac:dyDescent="0.25">
      <c r="A320" s="202" t="s">
        <v>65</v>
      </c>
      <c r="B320" s="229" t="s">
        <v>65</v>
      </c>
      <c r="C320" s="235"/>
      <c r="D320" s="160"/>
      <c r="E320" s="160"/>
      <c r="F320" s="160"/>
      <c r="G320" s="231"/>
      <c r="H320" s="207"/>
      <c r="I320" s="141" t="s">
        <v>66</v>
      </c>
      <c r="J320" s="232"/>
      <c r="K320" s="208" t="s">
        <v>66</v>
      </c>
      <c r="L320" s="236"/>
      <c r="M320" s="153"/>
      <c r="N320" s="153"/>
      <c r="O320" s="233"/>
      <c r="P320" s="211"/>
      <c r="Q320" s="212">
        <v>0</v>
      </c>
      <c r="R320" s="212">
        <v>0</v>
      </c>
      <c r="S320" s="213">
        <v>0</v>
      </c>
      <c r="T320" s="207"/>
      <c r="U320" s="211">
        <v>54.01</v>
      </c>
      <c r="V320" s="207"/>
      <c r="W320" s="211">
        <v>17.52</v>
      </c>
      <c r="X320" s="207">
        <f t="shared" si="8"/>
        <v>0</v>
      </c>
      <c r="Y320" s="214">
        <f t="shared" si="6"/>
        <v>0</v>
      </c>
      <c r="Z320" s="215">
        <f t="shared" si="7"/>
        <v>0</v>
      </c>
      <c r="AA320" s="189"/>
      <c r="AB320" s="186"/>
      <c r="AC320" s="186"/>
      <c r="AD320" s="186"/>
      <c r="AE320" s="186"/>
    </row>
    <row r="321" spans="1:31" ht="15.75" customHeight="1" x14ac:dyDescent="0.25">
      <c r="A321" s="202" t="s">
        <v>65</v>
      </c>
      <c r="B321" s="229" t="s">
        <v>65</v>
      </c>
      <c r="C321" s="230" t="s">
        <v>838</v>
      </c>
      <c r="D321" s="158" t="s">
        <v>3246</v>
      </c>
      <c r="E321" s="158" t="s">
        <v>273</v>
      </c>
      <c r="F321" s="158" t="s">
        <v>5894</v>
      </c>
      <c r="G321" s="231"/>
      <c r="H321" s="150" t="s">
        <v>67</v>
      </c>
      <c r="I321" s="141" t="s">
        <v>66</v>
      </c>
      <c r="J321" s="175" t="s">
        <v>5867</v>
      </c>
      <c r="K321" s="208" t="s">
        <v>66</v>
      </c>
      <c r="L321" s="240" t="s">
        <v>5895</v>
      </c>
      <c r="M321" s="153" t="s">
        <v>5896</v>
      </c>
      <c r="N321" s="153" t="s">
        <v>5897</v>
      </c>
      <c r="O321" s="233"/>
      <c r="P321" s="211"/>
      <c r="Q321" s="212">
        <v>0</v>
      </c>
      <c r="R321" s="212">
        <v>0</v>
      </c>
      <c r="S321" s="213">
        <v>0</v>
      </c>
      <c r="T321" s="207">
        <v>2</v>
      </c>
      <c r="U321" s="211">
        <v>54.01</v>
      </c>
      <c r="V321" s="207">
        <v>7</v>
      </c>
      <c r="W321" s="211">
        <v>17.52</v>
      </c>
      <c r="X321" s="207">
        <f t="shared" si="8"/>
        <v>9</v>
      </c>
      <c r="Y321" s="214">
        <f t="shared" si="6"/>
        <v>230.66</v>
      </c>
      <c r="Z321" s="215">
        <f t="shared" si="7"/>
        <v>230.66</v>
      </c>
      <c r="AA321" s="189"/>
      <c r="AB321" s="186"/>
      <c r="AC321" s="186"/>
      <c r="AD321" s="186"/>
      <c r="AE321" s="186"/>
    </row>
    <row r="322" spans="1:31" ht="15.75" customHeight="1" x14ac:dyDescent="0.25">
      <c r="A322" s="202" t="s">
        <v>65</v>
      </c>
      <c r="B322" s="229" t="s">
        <v>65</v>
      </c>
      <c r="C322" s="260"/>
      <c r="D322" s="158"/>
      <c r="E322" s="158"/>
      <c r="F322" s="158"/>
      <c r="G322" s="231"/>
      <c r="H322" s="207"/>
      <c r="I322" s="141" t="s">
        <v>66</v>
      </c>
      <c r="J322" s="175"/>
      <c r="K322" s="208" t="s">
        <v>66</v>
      </c>
      <c r="L322" s="156"/>
      <c r="M322" s="153"/>
      <c r="N322" s="153"/>
      <c r="O322" s="233"/>
      <c r="P322" s="211"/>
      <c r="Q322" s="212">
        <v>0</v>
      </c>
      <c r="R322" s="212">
        <v>0</v>
      </c>
      <c r="S322" s="213">
        <v>0</v>
      </c>
      <c r="T322" s="207"/>
      <c r="U322" s="211">
        <v>54.01</v>
      </c>
      <c r="V322" s="207"/>
      <c r="W322" s="211">
        <v>17.52</v>
      </c>
      <c r="X322" s="207">
        <f t="shared" si="8"/>
        <v>0</v>
      </c>
      <c r="Y322" s="214">
        <f t="shared" si="6"/>
        <v>0</v>
      </c>
      <c r="Z322" s="215">
        <f t="shared" si="7"/>
        <v>0</v>
      </c>
      <c r="AA322" s="189"/>
      <c r="AB322" s="186"/>
      <c r="AC322" s="186"/>
      <c r="AD322" s="186"/>
      <c r="AE322" s="186"/>
    </row>
    <row r="323" spans="1:31" ht="15.75" customHeight="1" x14ac:dyDescent="0.25">
      <c r="A323" s="202" t="s">
        <v>65</v>
      </c>
      <c r="B323" s="229" t="s">
        <v>65</v>
      </c>
      <c r="C323" s="260"/>
      <c r="D323" s="158"/>
      <c r="E323" s="158"/>
      <c r="F323" s="158"/>
      <c r="G323" s="231"/>
      <c r="H323" s="207"/>
      <c r="I323" s="141" t="s">
        <v>66</v>
      </c>
      <c r="J323" s="175"/>
      <c r="K323" s="208" t="s">
        <v>66</v>
      </c>
      <c r="L323" s="156"/>
      <c r="M323" s="153"/>
      <c r="N323" s="153"/>
      <c r="O323" s="233"/>
      <c r="P323" s="211"/>
      <c r="Q323" s="212">
        <v>0</v>
      </c>
      <c r="R323" s="212">
        <v>0</v>
      </c>
      <c r="S323" s="213">
        <v>0</v>
      </c>
      <c r="T323" s="207"/>
      <c r="U323" s="211">
        <v>54.01</v>
      </c>
      <c r="V323" s="207"/>
      <c r="W323" s="211">
        <v>17.52</v>
      </c>
      <c r="X323" s="207">
        <f t="shared" si="8"/>
        <v>0</v>
      </c>
      <c r="Y323" s="214">
        <f t="shared" si="6"/>
        <v>0</v>
      </c>
      <c r="Z323" s="215">
        <f t="shared" si="7"/>
        <v>0</v>
      </c>
      <c r="AA323" s="189"/>
      <c r="AB323" s="186"/>
      <c r="AC323" s="186"/>
      <c r="AD323" s="186"/>
      <c r="AE323" s="186"/>
    </row>
    <row r="324" spans="1:31" ht="15.75" customHeight="1" x14ac:dyDescent="0.25">
      <c r="A324" s="202" t="s">
        <v>65</v>
      </c>
      <c r="B324" s="229" t="s">
        <v>65</v>
      </c>
      <c r="C324" s="160"/>
      <c r="D324" s="160"/>
      <c r="E324" s="160"/>
      <c r="F324" s="160"/>
      <c r="G324" s="231"/>
      <c r="H324" s="207"/>
      <c r="I324" s="141" t="s">
        <v>66</v>
      </c>
      <c r="J324" s="232"/>
      <c r="K324" s="208" t="s">
        <v>66</v>
      </c>
      <c r="L324" s="236"/>
      <c r="M324" s="153"/>
      <c r="N324" s="153"/>
      <c r="O324" s="233"/>
      <c r="P324" s="211"/>
      <c r="Q324" s="212">
        <v>0</v>
      </c>
      <c r="R324" s="212">
        <v>0</v>
      </c>
      <c r="S324" s="213">
        <v>0</v>
      </c>
      <c r="T324" s="207"/>
      <c r="U324" s="211">
        <v>54.01</v>
      </c>
      <c r="V324" s="207"/>
      <c r="W324" s="211">
        <v>17.52</v>
      </c>
      <c r="X324" s="207">
        <f t="shared" si="8"/>
        <v>0</v>
      </c>
      <c r="Y324" s="214">
        <f t="shared" si="6"/>
        <v>0</v>
      </c>
      <c r="Z324" s="215">
        <f t="shared" si="7"/>
        <v>0</v>
      </c>
      <c r="AA324" s="189"/>
      <c r="AB324" s="186"/>
      <c r="AC324" s="186"/>
      <c r="AD324" s="186"/>
      <c r="AE324" s="186"/>
    </row>
    <row r="325" spans="1:31" ht="15.75" customHeight="1" x14ac:dyDescent="0.25">
      <c r="A325" s="202" t="s">
        <v>65</v>
      </c>
      <c r="B325" s="229" t="s">
        <v>65</v>
      </c>
      <c r="C325" s="261" t="s">
        <v>5898</v>
      </c>
      <c r="D325" s="160" t="s">
        <v>686</v>
      </c>
      <c r="E325" s="160" t="s">
        <v>83</v>
      </c>
      <c r="F325" s="160" t="s">
        <v>5899</v>
      </c>
      <c r="G325" s="231"/>
      <c r="H325" s="150" t="s">
        <v>67</v>
      </c>
      <c r="I325" s="141" t="s">
        <v>66</v>
      </c>
      <c r="J325" s="232" t="s">
        <v>5867</v>
      </c>
      <c r="K325" s="208" t="s">
        <v>66</v>
      </c>
      <c r="L325" s="261" t="s">
        <v>3712</v>
      </c>
      <c r="M325" s="153">
        <v>44858</v>
      </c>
      <c r="N325" s="153">
        <v>44859</v>
      </c>
      <c r="O325" s="233"/>
      <c r="P325" s="211"/>
      <c r="Q325" s="212">
        <v>0</v>
      </c>
      <c r="R325" s="212">
        <v>0</v>
      </c>
      <c r="S325" s="213">
        <v>0</v>
      </c>
      <c r="T325" s="207">
        <v>1</v>
      </c>
      <c r="U325" s="211">
        <v>54.01</v>
      </c>
      <c r="V325" s="207">
        <v>1</v>
      </c>
      <c r="W325" s="211">
        <v>17.52</v>
      </c>
      <c r="X325" s="207">
        <f t="shared" si="8"/>
        <v>2</v>
      </c>
      <c r="Y325" s="214">
        <f t="shared" si="6"/>
        <v>71.53</v>
      </c>
      <c r="Z325" s="215">
        <f t="shared" si="7"/>
        <v>71.53</v>
      </c>
      <c r="AA325" s="189"/>
      <c r="AB325" s="186"/>
      <c r="AC325" s="186"/>
      <c r="AD325" s="186"/>
      <c r="AE325" s="186"/>
    </row>
    <row r="326" spans="1:31" ht="15.75" customHeight="1" x14ac:dyDescent="0.25">
      <c r="A326" s="202" t="s">
        <v>65</v>
      </c>
      <c r="B326" s="229" t="s">
        <v>65</v>
      </c>
      <c r="C326" s="261" t="s">
        <v>458</v>
      </c>
      <c r="D326" s="261" t="s">
        <v>459</v>
      </c>
      <c r="E326" s="261" t="s">
        <v>83</v>
      </c>
      <c r="F326" s="262" t="s">
        <v>5900</v>
      </c>
      <c r="G326" s="231"/>
      <c r="H326" s="150" t="s">
        <v>67</v>
      </c>
      <c r="I326" s="141" t="s">
        <v>66</v>
      </c>
      <c r="J326" s="232" t="s">
        <v>5867</v>
      </c>
      <c r="K326" s="208" t="s">
        <v>66</v>
      </c>
      <c r="L326" s="236" t="s">
        <v>2640</v>
      </c>
      <c r="M326" s="153">
        <v>44859</v>
      </c>
      <c r="N326" s="153">
        <v>44859</v>
      </c>
      <c r="O326" s="233"/>
      <c r="P326" s="211"/>
      <c r="Q326" s="212">
        <v>0</v>
      </c>
      <c r="R326" s="212">
        <v>0</v>
      </c>
      <c r="S326" s="213">
        <v>0</v>
      </c>
      <c r="T326" s="207"/>
      <c r="U326" s="211">
        <v>54.01</v>
      </c>
      <c r="V326" s="207">
        <v>1</v>
      </c>
      <c r="W326" s="211">
        <v>17.52</v>
      </c>
      <c r="X326" s="207">
        <f t="shared" si="8"/>
        <v>1</v>
      </c>
      <c r="Y326" s="214">
        <f t="shared" si="6"/>
        <v>17.52</v>
      </c>
      <c r="Z326" s="215">
        <f t="shared" si="7"/>
        <v>17.52</v>
      </c>
      <c r="AA326" s="189"/>
      <c r="AB326" s="186"/>
      <c r="AC326" s="186"/>
      <c r="AD326" s="186"/>
      <c r="AE326" s="186"/>
    </row>
    <row r="327" spans="1:31" ht="15.75" customHeight="1" x14ac:dyDescent="0.25">
      <c r="A327" s="202" t="s">
        <v>65</v>
      </c>
      <c r="B327" s="229" t="s">
        <v>65</v>
      </c>
      <c r="C327" s="160" t="s">
        <v>5901</v>
      </c>
      <c r="D327" s="160" t="s">
        <v>5902</v>
      </c>
      <c r="E327" s="160" t="s">
        <v>98</v>
      </c>
      <c r="F327" s="160" t="s">
        <v>5903</v>
      </c>
      <c r="G327" s="231"/>
      <c r="H327" s="150" t="s">
        <v>67</v>
      </c>
      <c r="I327" s="141" t="s">
        <v>66</v>
      </c>
      <c r="J327" s="232" t="s">
        <v>5867</v>
      </c>
      <c r="K327" s="208" t="s">
        <v>66</v>
      </c>
      <c r="L327" s="236" t="s">
        <v>2640</v>
      </c>
      <c r="M327" s="153">
        <v>44859</v>
      </c>
      <c r="N327" s="153">
        <v>44859</v>
      </c>
      <c r="O327" s="233"/>
      <c r="P327" s="211"/>
      <c r="Q327" s="212">
        <v>0</v>
      </c>
      <c r="R327" s="212">
        <v>0</v>
      </c>
      <c r="S327" s="213">
        <v>0</v>
      </c>
      <c r="T327" s="207"/>
      <c r="U327" s="211">
        <v>54.01</v>
      </c>
      <c r="V327" s="207">
        <v>1</v>
      </c>
      <c r="W327" s="211">
        <v>17.52</v>
      </c>
      <c r="X327" s="207">
        <f t="shared" si="8"/>
        <v>1</v>
      </c>
      <c r="Y327" s="214">
        <f t="shared" si="6"/>
        <v>17.52</v>
      </c>
      <c r="Z327" s="215">
        <f t="shared" si="7"/>
        <v>17.52</v>
      </c>
      <c r="AA327" s="189"/>
      <c r="AB327" s="186"/>
      <c r="AC327" s="186"/>
      <c r="AD327" s="186"/>
      <c r="AE327" s="186"/>
    </row>
    <row r="328" spans="1:31" ht="15.75" customHeight="1" x14ac:dyDescent="0.25">
      <c r="A328" s="202" t="s">
        <v>65</v>
      </c>
      <c r="B328" s="229" t="s">
        <v>65</v>
      </c>
      <c r="C328" s="260"/>
      <c r="D328" s="158"/>
      <c r="E328" s="158"/>
      <c r="F328" s="158"/>
      <c r="G328" s="231"/>
      <c r="H328" s="207"/>
      <c r="I328" s="141" t="s">
        <v>66</v>
      </c>
      <c r="J328" s="175"/>
      <c r="K328" s="208" t="s">
        <v>66</v>
      </c>
      <c r="L328" s="156"/>
      <c r="M328" s="153"/>
      <c r="N328" s="153"/>
      <c r="O328" s="233"/>
      <c r="P328" s="211"/>
      <c r="Q328" s="212">
        <v>0</v>
      </c>
      <c r="R328" s="212">
        <v>0</v>
      </c>
      <c r="S328" s="213">
        <v>0</v>
      </c>
      <c r="T328" s="207"/>
      <c r="U328" s="211">
        <v>54.01</v>
      </c>
      <c r="V328" s="207"/>
      <c r="W328" s="211">
        <v>17.52</v>
      </c>
      <c r="X328" s="207">
        <f t="shared" si="8"/>
        <v>0</v>
      </c>
      <c r="Y328" s="214">
        <f t="shared" ref="Y328:Y353" si="9">(T328*U328)+(V328*W328)</f>
        <v>0</v>
      </c>
      <c r="Z328" s="215">
        <f t="shared" ref="Z328:Z353" si="10">S328+Y328</f>
        <v>0</v>
      </c>
      <c r="AA328" s="189"/>
      <c r="AB328" s="186"/>
      <c r="AC328" s="186"/>
      <c r="AD328" s="186"/>
      <c r="AE328" s="186"/>
    </row>
    <row r="329" spans="1:31" ht="15.75" customHeight="1" x14ac:dyDescent="0.25">
      <c r="A329" s="202" t="s">
        <v>65</v>
      </c>
      <c r="B329" s="229" t="s">
        <v>65</v>
      </c>
      <c r="C329" s="260"/>
      <c r="D329" s="158"/>
      <c r="E329" s="158"/>
      <c r="F329" s="158"/>
      <c r="G329" s="231"/>
      <c r="H329" s="207"/>
      <c r="I329" s="141" t="s">
        <v>66</v>
      </c>
      <c r="J329" s="175"/>
      <c r="K329" s="208" t="s">
        <v>66</v>
      </c>
      <c r="L329" s="156"/>
      <c r="M329" s="153"/>
      <c r="N329" s="153"/>
      <c r="O329" s="233"/>
      <c r="P329" s="211"/>
      <c r="Q329" s="212">
        <v>0</v>
      </c>
      <c r="R329" s="212">
        <v>0</v>
      </c>
      <c r="S329" s="213">
        <v>0</v>
      </c>
      <c r="T329" s="207"/>
      <c r="U329" s="211">
        <v>54.01</v>
      </c>
      <c r="V329" s="207"/>
      <c r="W329" s="211">
        <v>17.52</v>
      </c>
      <c r="X329" s="207">
        <f t="shared" si="8"/>
        <v>0</v>
      </c>
      <c r="Y329" s="214">
        <f t="shared" si="9"/>
        <v>0</v>
      </c>
      <c r="Z329" s="215">
        <f t="shared" si="10"/>
        <v>0</v>
      </c>
      <c r="AA329" s="189"/>
      <c r="AB329" s="186"/>
      <c r="AC329" s="186"/>
      <c r="AD329" s="186"/>
      <c r="AE329" s="186"/>
    </row>
    <row r="330" spans="1:31" ht="15.75" customHeight="1" x14ac:dyDescent="0.25">
      <c r="A330" s="202" t="s">
        <v>65</v>
      </c>
      <c r="B330" s="229" t="s">
        <v>65</v>
      </c>
      <c r="C330" s="260"/>
      <c r="D330" s="158"/>
      <c r="E330" s="158"/>
      <c r="F330" s="158"/>
      <c r="G330" s="231"/>
      <c r="H330" s="207"/>
      <c r="I330" s="141" t="s">
        <v>66</v>
      </c>
      <c r="J330" s="175"/>
      <c r="K330" s="208" t="s">
        <v>66</v>
      </c>
      <c r="L330" s="156"/>
      <c r="M330" s="153"/>
      <c r="N330" s="153"/>
      <c r="O330" s="233"/>
      <c r="P330" s="211"/>
      <c r="Q330" s="212">
        <v>0</v>
      </c>
      <c r="R330" s="212">
        <v>0</v>
      </c>
      <c r="S330" s="213">
        <v>0</v>
      </c>
      <c r="T330" s="207"/>
      <c r="U330" s="211">
        <v>54.01</v>
      </c>
      <c r="V330" s="207"/>
      <c r="W330" s="211">
        <v>17.52</v>
      </c>
      <c r="X330" s="207">
        <f t="shared" si="8"/>
        <v>0</v>
      </c>
      <c r="Y330" s="214">
        <f t="shared" si="9"/>
        <v>0</v>
      </c>
      <c r="Z330" s="215">
        <f t="shared" si="10"/>
        <v>0</v>
      </c>
      <c r="AA330" s="189"/>
      <c r="AB330" s="186"/>
      <c r="AC330" s="186"/>
      <c r="AD330" s="186"/>
      <c r="AE330" s="186"/>
    </row>
    <row r="331" spans="1:31" ht="15.75" customHeight="1" x14ac:dyDescent="0.25">
      <c r="A331" s="202" t="s">
        <v>65</v>
      </c>
      <c r="B331" s="229" t="s">
        <v>65</v>
      </c>
      <c r="C331" s="160"/>
      <c r="D331" s="160"/>
      <c r="E331" s="160"/>
      <c r="F331" s="160"/>
      <c r="G331" s="231"/>
      <c r="H331" s="207"/>
      <c r="I331" s="141" t="s">
        <v>66</v>
      </c>
      <c r="J331" s="232"/>
      <c r="K331" s="208" t="s">
        <v>66</v>
      </c>
      <c r="L331" s="236"/>
      <c r="M331" s="153"/>
      <c r="N331" s="153"/>
      <c r="O331" s="233"/>
      <c r="P331" s="211"/>
      <c r="Q331" s="212">
        <v>0</v>
      </c>
      <c r="R331" s="212">
        <v>0</v>
      </c>
      <c r="S331" s="213">
        <v>0</v>
      </c>
      <c r="T331" s="207"/>
      <c r="U331" s="211">
        <v>95.97</v>
      </c>
      <c r="V331" s="207"/>
      <c r="W331" s="211">
        <v>28.78</v>
      </c>
      <c r="X331" s="207">
        <f t="shared" si="8"/>
        <v>0</v>
      </c>
      <c r="Y331" s="214">
        <f t="shared" si="9"/>
        <v>0</v>
      </c>
      <c r="Z331" s="215">
        <f t="shared" si="10"/>
        <v>0</v>
      </c>
      <c r="AA331" s="189"/>
      <c r="AB331" s="186"/>
      <c r="AC331" s="186"/>
      <c r="AD331" s="186"/>
      <c r="AE331" s="186"/>
    </row>
    <row r="332" spans="1:31" ht="15.75" customHeight="1" x14ac:dyDescent="0.25">
      <c r="A332" s="202" t="s">
        <v>65</v>
      </c>
      <c r="B332" s="229" t="s">
        <v>65</v>
      </c>
      <c r="C332" s="260"/>
      <c r="D332" s="158"/>
      <c r="E332" s="158"/>
      <c r="F332" s="158"/>
      <c r="G332" s="231"/>
      <c r="H332" s="207"/>
      <c r="I332" s="141" t="s">
        <v>66</v>
      </c>
      <c r="J332" s="175"/>
      <c r="K332" s="208" t="s">
        <v>66</v>
      </c>
      <c r="L332" s="156"/>
      <c r="M332" s="153"/>
      <c r="N332" s="153"/>
      <c r="O332" s="233"/>
      <c r="P332" s="211"/>
      <c r="Q332" s="212">
        <v>0</v>
      </c>
      <c r="R332" s="212">
        <v>0</v>
      </c>
      <c r="S332" s="213">
        <v>0</v>
      </c>
      <c r="T332" s="207"/>
      <c r="U332" s="211">
        <v>54.01</v>
      </c>
      <c r="V332" s="207"/>
      <c r="W332" s="211">
        <v>17.52</v>
      </c>
      <c r="X332" s="207">
        <f t="shared" ref="X332:X353" si="11">T332+V332</f>
        <v>0</v>
      </c>
      <c r="Y332" s="214">
        <f t="shared" si="9"/>
        <v>0</v>
      </c>
      <c r="Z332" s="215">
        <f t="shared" si="10"/>
        <v>0</v>
      </c>
      <c r="AA332" s="189"/>
      <c r="AB332" s="186"/>
      <c r="AC332" s="186"/>
      <c r="AD332" s="186"/>
      <c r="AE332" s="186"/>
    </row>
    <row r="333" spans="1:31" ht="15.75" customHeight="1" x14ac:dyDescent="0.25">
      <c r="A333" s="202" t="s">
        <v>65</v>
      </c>
      <c r="B333" s="229" t="s">
        <v>65</v>
      </c>
      <c r="C333" s="260"/>
      <c r="D333" s="158"/>
      <c r="E333" s="158"/>
      <c r="F333" s="158"/>
      <c r="G333" s="231"/>
      <c r="H333" s="207"/>
      <c r="I333" s="141" t="s">
        <v>66</v>
      </c>
      <c r="J333" s="175"/>
      <c r="K333" s="208" t="s">
        <v>66</v>
      </c>
      <c r="L333" s="156"/>
      <c r="M333" s="153"/>
      <c r="N333" s="153"/>
      <c r="O333" s="233"/>
      <c r="P333" s="211"/>
      <c r="Q333" s="212">
        <v>0</v>
      </c>
      <c r="R333" s="212">
        <v>0</v>
      </c>
      <c r="S333" s="213">
        <v>0</v>
      </c>
      <c r="T333" s="207"/>
      <c r="U333" s="211">
        <v>54.01</v>
      </c>
      <c r="V333" s="207"/>
      <c r="W333" s="211">
        <v>17.52</v>
      </c>
      <c r="X333" s="207">
        <f t="shared" si="11"/>
        <v>0</v>
      </c>
      <c r="Y333" s="214">
        <f t="shared" si="9"/>
        <v>0</v>
      </c>
      <c r="Z333" s="215">
        <f t="shared" si="10"/>
        <v>0</v>
      </c>
      <c r="AA333" s="189"/>
      <c r="AB333" s="186"/>
      <c r="AC333" s="186"/>
      <c r="AD333" s="186"/>
      <c r="AE333" s="186"/>
    </row>
    <row r="334" spans="1:31" ht="15.75" customHeight="1" x14ac:dyDescent="0.25">
      <c r="A334" s="202" t="s">
        <v>65</v>
      </c>
      <c r="B334" s="229" t="s">
        <v>65</v>
      </c>
      <c r="C334" s="260"/>
      <c r="D334" s="158"/>
      <c r="E334" s="158"/>
      <c r="F334" s="158"/>
      <c r="G334" s="231"/>
      <c r="H334" s="207"/>
      <c r="I334" s="141" t="s">
        <v>66</v>
      </c>
      <c r="J334" s="175"/>
      <c r="K334" s="208" t="s">
        <v>66</v>
      </c>
      <c r="L334" s="156"/>
      <c r="M334" s="153"/>
      <c r="N334" s="153"/>
      <c r="O334" s="233"/>
      <c r="P334" s="211"/>
      <c r="Q334" s="212">
        <v>0</v>
      </c>
      <c r="R334" s="212">
        <v>0</v>
      </c>
      <c r="S334" s="213">
        <v>0</v>
      </c>
      <c r="T334" s="207"/>
      <c r="U334" s="211">
        <v>54.01</v>
      </c>
      <c r="V334" s="207"/>
      <c r="W334" s="211">
        <v>17.52</v>
      </c>
      <c r="X334" s="207">
        <f t="shared" si="11"/>
        <v>0</v>
      </c>
      <c r="Y334" s="214">
        <f t="shared" si="9"/>
        <v>0</v>
      </c>
      <c r="Z334" s="215">
        <f t="shared" si="10"/>
        <v>0</v>
      </c>
      <c r="AA334" s="189"/>
      <c r="AB334" s="186"/>
      <c r="AC334" s="186"/>
      <c r="AD334" s="186"/>
      <c r="AE334" s="186"/>
    </row>
    <row r="335" spans="1:31" ht="15.75" customHeight="1" x14ac:dyDescent="0.25">
      <c r="A335" s="202" t="s">
        <v>65</v>
      </c>
      <c r="B335" s="229" t="s">
        <v>65</v>
      </c>
      <c r="C335" s="160"/>
      <c r="D335" s="160"/>
      <c r="E335" s="160"/>
      <c r="F335" s="160"/>
      <c r="G335" s="231"/>
      <c r="H335" s="207"/>
      <c r="I335" s="141" t="s">
        <v>66</v>
      </c>
      <c r="J335" s="232"/>
      <c r="K335" s="208" t="s">
        <v>66</v>
      </c>
      <c r="L335" s="236"/>
      <c r="M335" s="153"/>
      <c r="N335" s="153"/>
      <c r="O335" s="233"/>
      <c r="P335" s="211"/>
      <c r="Q335" s="212">
        <v>0</v>
      </c>
      <c r="R335" s="212">
        <v>0</v>
      </c>
      <c r="S335" s="213">
        <v>0</v>
      </c>
      <c r="T335" s="207"/>
      <c r="U335" s="211">
        <v>54.01</v>
      </c>
      <c r="V335" s="207"/>
      <c r="W335" s="211">
        <v>17.52</v>
      </c>
      <c r="X335" s="207">
        <f t="shared" si="11"/>
        <v>0</v>
      </c>
      <c r="Y335" s="214">
        <f t="shared" si="9"/>
        <v>0</v>
      </c>
      <c r="Z335" s="215">
        <f t="shared" si="10"/>
        <v>0</v>
      </c>
      <c r="AA335" s="189"/>
      <c r="AB335" s="186"/>
      <c r="AC335" s="186"/>
      <c r="AD335" s="186"/>
      <c r="AE335" s="186"/>
    </row>
    <row r="336" spans="1:31" ht="15.75" customHeight="1" x14ac:dyDescent="0.25">
      <c r="A336" s="202" t="s">
        <v>65</v>
      </c>
      <c r="B336" s="229" t="s">
        <v>65</v>
      </c>
      <c r="C336" s="160"/>
      <c r="D336" s="160"/>
      <c r="E336" s="160"/>
      <c r="F336" s="160"/>
      <c r="G336" s="231"/>
      <c r="H336" s="207"/>
      <c r="I336" s="141" t="s">
        <v>66</v>
      </c>
      <c r="J336" s="232"/>
      <c r="K336" s="208" t="s">
        <v>66</v>
      </c>
      <c r="L336" s="236"/>
      <c r="M336" s="153"/>
      <c r="N336" s="153"/>
      <c r="O336" s="233"/>
      <c r="P336" s="211"/>
      <c r="Q336" s="212">
        <v>0</v>
      </c>
      <c r="R336" s="212">
        <v>0</v>
      </c>
      <c r="S336" s="213">
        <v>0</v>
      </c>
      <c r="T336" s="207"/>
      <c r="U336" s="211">
        <v>54.01</v>
      </c>
      <c r="V336" s="207"/>
      <c r="W336" s="211">
        <v>17.52</v>
      </c>
      <c r="X336" s="207">
        <f t="shared" si="11"/>
        <v>0</v>
      </c>
      <c r="Y336" s="214">
        <f t="shared" si="9"/>
        <v>0</v>
      </c>
      <c r="Z336" s="215">
        <f t="shared" si="10"/>
        <v>0</v>
      </c>
      <c r="AA336" s="189"/>
      <c r="AB336" s="186"/>
      <c r="AC336" s="186"/>
      <c r="AD336" s="186"/>
      <c r="AE336" s="186"/>
    </row>
    <row r="337" spans="1:31" ht="15.75" customHeight="1" x14ac:dyDescent="0.25">
      <c r="A337" s="202" t="s">
        <v>65</v>
      </c>
      <c r="B337" s="229" t="s">
        <v>65</v>
      </c>
      <c r="C337" s="160"/>
      <c r="D337" s="160"/>
      <c r="E337" s="160"/>
      <c r="F337" s="160"/>
      <c r="G337" s="231"/>
      <c r="H337" s="207"/>
      <c r="I337" s="141" t="s">
        <v>66</v>
      </c>
      <c r="J337" s="232"/>
      <c r="K337" s="208" t="s">
        <v>66</v>
      </c>
      <c r="L337" s="236"/>
      <c r="M337" s="153"/>
      <c r="N337" s="153"/>
      <c r="O337" s="233"/>
      <c r="P337" s="211"/>
      <c r="Q337" s="212">
        <v>0</v>
      </c>
      <c r="R337" s="212">
        <v>0</v>
      </c>
      <c r="S337" s="213">
        <v>0</v>
      </c>
      <c r="T337" s="207"/>
      <c r="U337" s="211">
        <v>54.01</v>
      </c>
      <c r="V337" s="207"/>
      <c r="W337" s="211">
        <v>17.52</v>
      </c>
      <c r="X337" s="207">
        <f t="shared" si="11"/>
        <v>0</v>
      </c>
      <c r="Y337" s="214">
        <f t="shared" si="9"/>
        <v>0</v>
      </c>
      <c r="Z337" s="215">
        <f t="shared" si="10"/>
        <v>0</v>
      </c>
      <c r="AA337" s="189"/>
      <c r="AB337" s="186"/>
      <c r="AC337" s="186"/>
      <c r="AD337" s="186"/>
      <c r="AE337" s="186"/>
    </row>
    <row r="338" spans="1:31" ht="15.75" customHeight="1" x14ac:dyDescent="0.25">
      <c r="A338" s="202" t="s">
        <v>65</v>
      </c>
      <c r="B338" s="229" t="s">
        <v>65</v>
      </c>
      <c r="C338" s="260"/>
      <c r="D338" s="158"/>
      <c r="E338" s="158"/>
      <c r="F338" s="158"/>
      <c r="G338" s="231"/>
      <c r="H338" s="207"/>
      <c r="I338" s="141" t="s">
        <v>66</v>
      </c>
      <c r="J338" s="175"/>
      <c r="K338" s="208" t="s">
        <v>66</v>
      </c>
      <c r="L338" s="156"/>
      <c r="M338" s="153"/>
      <c r="N338" s="153"/>
      <c r="O338" s="233"/>
      <c r="P338" s="211"/>
      <c r="Q338" s="212">
        <v>0</v>
      </c>
      <c r="R338" s="212">
        <v>0</v>
      </c>
      <c r="S338" s="213">
        <v>0</v>
      </c>
      <c r="T338" s="207"/>
      <c r="U338" s="211">
        <v>54.01</v>
      </c>
      <c r="V338" s="207"/>
      <c r="W338" s="211">
        <v>17.52</v>
      </c>
      <c r="X338" s="207">
        <f t="shared" si="11"/>
        <v>0</v>
      </c>
      <c r="Y338" s="214">
        <f t="shared" si="9"/>
        <v>0</v>
      </c>
      <c r="Z338" s="215">
        <f t="shared" si="10"/>
        <v>0</v>
      </c>
      <c r="AA338" s="189"/>
      <c r="AB338" s="186"/>
      <c r="AC338" s="186"/>
      <c r="AD338" s="186"/>
      <c r="AE338" s="186"/>
    </row>
    <row r="339" spans="1:31" ht="15.75" customHeight="1" x14ac:dyDescent="0.25">
      <c r="A339" s="202" t="s">
        <v>65</v>
      </c>
      <c r="B339" s="229" t="s">
        <v>65</v>
      </c>
      <c r="C339" s="260"/>
      <c r="D339" s="158"/>
      <c r="E339" s="158"/>
      <c r="F339" s="158"/>
      <c r="G339" s="231"/>
      <c r="H339" s="207"/>
      <c r="I339" s="141" t="s">
        <v>66</v>
      </c>
      <c r="J339" s="175"/>
      <c r="K339" s="208" t="s">
        <v>66</v>
      </c>
      <c r="L339" s="156"/>
      <c r="M339" s="153"/>
      <c r="N339" s="153"/>
      <c r="O339" s="233"/>
      <c r="P339" s="211"/>
      <c r="Q339" s="212">
        <v>0</v>
      </c>
      <c r="R339" s="212">
        <v>0</v>
      </c>
      <c r="S339" s="213">
        <v>0</v>
      </c>
      <c r="T339" s="207"/>
      <c r="U339" s="211">
        <v>54.01</v>
      </c>
      <c r="V339" s="207"/>
      <c r="W339" s="211">
        <v>17.52</v>
      </c>
      <c r="X339" s="207">
        <f t="shared" si="11"/>
        <v>0</v>
      </c>
      <c r="Y339" s="214">
        <f t="shared" si="9"/>
        <v>0</v>
      </c>
      <c r="Z339" s="215">
        <f t="shared" si="10"/>
        <v>0</v>
      </c>
      <c r="AA339" s="189"/>
      <c r="AB339" s="186"/>
      <c r="AC339" s="186"/>
      <c r="AD339" s="186"/>
      <c r="AE339" s="186"/>
    </row>
    <row r="340" spans="1:31" ht="15.75" customHeight="1" x14ac:dyDescent="0.25">
      <c r="A340" s="202" t="s">
        <v>65</v>
      </c>
      <c r="B340" s="229" t="s">
        <v>65</v>
      </c>
      <c r="C340" s="260"/>
      <c r="D340" s="158"/>
      <c r="E340" s="158"/>
      <c r="F340" s="158"/>
      <c r="G340" s="231"/>
      <c r="H340" s="207"/>
      <c r="I340" s="141" t="s">
        <v>66</v>
      </c>
      <c r="J340" s="219"/>
      <c r="K340" s="208" t="s">
        <v>66</v>
      </c>
      <c r="L340" s="263"/>
      <c r="M340" s="264"/>
      <c r="N340" s="264"/>
      <c r="O340" s="233"/>
      <c r="P340" s="211"/>
      <c r="Q340" s="212">
        <v>0</v>
      </c>
      <c r="R340" s="212">
        <v>0</v>
      </c>
      <c r="S340" s="213">
        <v>0</v>
      </c>
      <c r="T340" s="207"/>
      <c r="U340" s="211">
        <v>54.01</v>
      </c>
      <c r="V340" s="207"/>
      <c r="W340" s="211">
        <v>17.52</v>
      </c>
      <c r="X340" s="207">
        <f t="shared" si="11"/>
        <v>0</v>
      </c>
      <c r="Y340" s="214">
        <f t="shared" si="9"/>
        <v>0</v>
      </c>
      <c r="Z340" s="215">
        <f t="shared" si="10"/>
        <v>0</v>
      </c>
      <c r="AA340" s="189"/>
      <c r="AB340" s="186"/>
      <c r="AC340" s="186"/>
      <c r="AD340" s="186"/>
      <c r="AE340" s="186"/>
    </row>
    <row r="341" spans="1:31" ht="15.75" customHeight="1" x14ac:dyDescent="0.25">
      <c r="A341" s="202" t="s">
        <v>65</v>
      </c>
      <c r="B341" s="229" t="s">
        <v>65</v>
      </c>
      <c r="C341" s="160"/>
      <c r="D341" s="160"/>
      <c r="E341" s="160"/>
      <c r="F341" s="160"/>
      <c r="G341" s="231"/>
      <c r="H341" s="207"/>
      <c r="I341" s="141" t="s">
        <v>66</v>
      </c>
      <c r="K341" s="208" t="s">
        <v>66</v>
      </c>
      <c r="L341" s="142"/>
      <c r="M341" s="264"/>
      <c r="N341" s="264"/>
      <c r="O341" s="233"/>
      <c r="P341" s="211"/>
      <c r="Q341" s="212">
        <v>0</v>
      </c>
      <c r="R341" s="212">
        <v>0</v>
      </c>
      <c r="S341" s="213">
        <v>0</v>
      </c>
      <c r="T341" s="207"/>
      <c r="U341" s="211">
        <v>54.01</v>
      </c>
      <c r="V341" s="207"/>
      <c r="W341" s="211">
        <v>17.52</v>
      </c>
      <c r="X341" s="207">
        <f t="shared" si="11"/>
        <v>0</v>
      </c>
      <c r="Y341" s="214">
        <f t="shared" si="9"/>
        <v>0</v>
      </c>
      <c r="Z341" s="215">
        <f t="shared" si="10"/>
        <v>0</v>
      </c>
      <c r="AA341" s="189"/>
      <c r="AB341" s="186"/>
      <c r="AC341" s="186"/>
      <c r="AD341" s="186"/>
      <c r="AE341" s="186"/>
    </row>
    <row r="342" spans="1:31" ht="15.75" customHeight="1" x14ac:dyDescent="0.25">
      <c r="A342" s="202" t="s">
        <v>65</v>
      </c>
      <c r="B342" s="229" t="s">
        <v>65</v>
      </c>
      <c r="C342" s="160"/>
      <c r="D342" s="160"/>
      <c r="E342" s="160"/>
      <c r="F342" s="160"/>
      <c r="G342" s="231"/>
      <c r="H342" s="207"/>
      <c r="I342" s="141" t="s">
        <v>66</v>
      </c>
      <c r="K342" s="208" t="s">
        <v>66</v>
      </c>
      <c r="L342" s="142"/>
      <c r="M342" s="264"/>
      <c r="N342" s="264"/>
      <c r="O342" s="233"/>
      <c r="P342" s="211"/>
      <c r="Q342" s="212">
        <v>0</v>
      </c>
      <c r="R342" s="212">
        <v>0</v>
      </c>
      <c r="S342" s="213">
        <v>0</v>
      </c>
      <c r="T342" s="207"/>
      <c r="U342" s="211">
        <v>54.01</v>
      </c>
      <c r="V342" s="207"/>
      <c r="W342" s="211">
        <v>17.52</v>
      </c>
      <c r="X342" s="207">
        <f t="shared" si="11"/>
        <v>0</v>
      </c>
      <c r="Y342" s="214">
        <f t="shared" si="9"/>
        <v>0</v>
      </c>
      <c r="Z342" s="215">
        <f t="shared" si="10"/>
        <v>0</v>
      </c>
      <c r="AA342" s="189"/>
      <c r="AB342" s="186"/>
      <c r="AC342" s="186"/>
      <c r="AD342" s="186"/>
      <c r="AE342" s="186"/>
    </row>
    <row r="343" spans="1:31" ht="15.75" customHeight="1" x14ac:dyDescent="0.25">
      <c r="A343" s="202" t="s">
        <v>65</v>
      </c>
      <c r="B343" s="229" t="s">
        <v>65</v>
      </c>
      <c r="C343" s="260"/>
      <c r="D343" s="158"/>
      <c r="E343" s="158"/>
      <c r="F343" s="158"/>
      <c r="G343" s="231"/>
      <c r="H343" s="207"/>
      <c r="I343" s="141" t="s">
        <v>66</v>
      </c>
      <c r="J343" s="219"/>
      <c r="K343" s="208" t="s">
        <v>66</v>
      </c>
      <c r="L343" s="263"/>
      <c r="M343" s="264"/>
      <c r="N343" s="264"/>
      <c r="O343" s="233"/>
      <c r="P343" s="211"/>
      <c r="Q343" s="212">
        <v>0</v>
      </c>
      <c r="R343" s="212">
        <v>0</v>
      </c>
      <c r="S343" s="213">
        <v>0</v>
      </c>
      <c r="T343" s="207"/>
      <c r="U343" s="211">
        <v>54.01</v>
      </c>
      <c r="V343" s="207"/>
      <c r="W343" s="211">
        <v>17.52</v>
      </c>
      <c r="X343" s="207">
        <f t="shared" si="11"/>
        <v>0</v>
      </c>
      <c r="Y343" s="214">
        <f t="shared" si="9"/>
        <v>0</v>
      </c>
      <c r="Z343" s="215">
        <f t="shared" si="10"/>
        <v>0</v>
      </c>
      <c r="AA343" s="189"/>
      <c r="AB343" s="186"/>
      <c r="AC343" s="186"/>
      <c r="AD343" s="186"/>
      <c r="AE343" s="186"/>
    </row>
    <row r="344" spans="1:31" ht="15.75" customHeight="1" x14ac:dyDescent="0.25">
      <c r="A344" s="202" t="s">
        <v>65</v>
      </c>
      <c r="B344" s="202" t="s">
        <v>65</v>
      </c>
      <c r="C344" s="265"/>
      <c r="D344" s="266"/>
      <c r="E344" s="266"/>
      <c r="F344" s="266"/>
      <c r="G344" s="206"/>
      <c r="H344" s="207"/>
      <c r="I344" s="141" t="s">
        <v>66</v>
      </c>
      <c r="J344" s="219"/>
      <c r="K344" s="208" t="s">
        <v>66</v>
      </c>
      <c r="L344" s="267"/>
      <c r="M344" s="268"/>
      <c r="N344" s="268"/>
      <c r="O344" s="210"/>
      <c r="P344" s="211"/>
      <c r="Q344" s="212">
        <v>0</v>
      </c>
      <c r="R344" s="212">
        <v>0</v>
      </c>
      <c r="S344" s="213">
        <v>0</v>
      </c>
      <c r="T344" s="207"/>
      <c r="U344" s="211">
        <v>54.01</v>
      </c>
      <c r="V344" s="207"/>
      <c r="W344" s="211">
        <v>17.52</v>
      </c>
      <c r="X344" s="207">
        <f t="shared" si="11"/>
        <v>0</v>
      </c>
      <c r="Y344" s="214">
        <f t="shared" si="9"/>
        <v>0</v>
      </c>
      <c r="Z344" s="215">
        <f t="shared" si="10"/>
        <v>0</v>
      </c>
      <c r="AA344" s="189"/>
      <c r="AB344" s="186"/>
      <c r="AC344" s="186"/>
      <c r="AD344" s="186"/>
      <c r="AE344" s="186"/>
    </row>
    <row r="345" spans="1:31" ht="15.75" customHeight="1" x14ac:dyDescent="0.25">
      <c r="A345" s="202" t="s">
        <v>65</v>
      </c>
      <c r="B345" s="202" t="s">
        <v>65</v>
      </c>
      <c r="C345" s="269"/>
      <c r="D345" s="270"/>
      <c r="E345" s="270"/>
      <c r="F345" s="270"/>
      <c r="G345" s="206"/>
      <c r="H345" s="207"/>
      <c r="I345" s="141" t="s">
        <v>66</v>
      </c>
      <c r="J345" s="219"/>
      <c r="K345" s="208" t="s">
        <v>66</v>
      </c>
      <c r="L345" s="220"/>
      <c r="M345" s="217"/>
      <c r="N345" s="217"/>
      <c r="O345" s="210"/>
      <c r="P345" s="211"/>
      <c r="Q345" s="212">
        <v>0</v>
      </c>
      <c r="R345" s="212">
        <v>0</v>
      </c>
      <c r="S345" s="213">
        <v>0</v>
      </c>
      <c r="T345" s="207"/>
      <c r="U345" s="211">
        <v>54.01</v>
      </c>
      <c r="V345" s="207"/>
      <c r="W345" s="211">
        <v>17.52</v>
      </c>
      <c r="X345" s="207">
        <f t="shared" si="11"/>
        <v>0</v>
      </c>
      <c r="Y345" s="214">
        <f t="shared" si="9"/>
        <v>0</v>
      </c>
      <c r="Z345" s="215">
        <f t="shared" si="10"/>
        <v>0</v>
      </c>
      <c r="AA345" s="189"/>
      <c r="AB345" s="186"/>
      <c r="AC345" s="186"/>
      <c r="AD345" s="186"/>
      <c r="AE345" s="186"/>
    </row>
    <row r="346" spans="1:31" ht="15.75" customHeight="1" x14ac:dyDescent="0.25">
      <c r="A346" s="202" t="s">
        <v>65</v>
      </c>
      <c r="B346" s="202" t="s">
        <v>65</v>
      </c>
      <c r="C346" s="269"/>
      <c r="D346" s="270"/>
      <c r="E346" s="270"/>
      <c r="F346" s="270"/>
      <c r="G346" s="206"/>
      <c r="H346" s="207"/>
      <c r="I346" s="141" t="s">
        <v>66</v>
      </c>
      <c r="J346" s="219"/>
      <c r="K346" s="208" t="s">
        <v>66</v>
      </c>
      <c r="L346" s="220"/>
      <c r="M346" s="217"/>
      <c r="N346" s="217"/>
      <c r="O346" s="210"/>
      <c r="P346" s="211"/>
      <c r="Q346" s="212">
        <v>0</v>
      </c>
      <c r="R346" s="212">
        <v>0</v>
      </c>
      <c r="S346" s="213">
        <v>0</v>
      </c>
      <c r="T346" s="207"/>
      <c r="U346" s="211">
        <v>54.01</v>
      </c>
      <c r="V346" s="207"/>
      <c r="W346" s="211">
        <v>17.52</v>
      </c>
      <c r="X346" s="207">
        <f t="shared" si="11"/>
        <v>0</v>
      </c>
      <c r="Y346" s="214">
        <f t="shared" si="9"/>
        <v>0</v>
      </c>
      <c r="Z346" s="215">
        <f t="shared" si="10"/>
        <v>0</v>
      </c>
      <c r="AA346" s="189"/>
      <c r="AB346" s="186"/>
      <c r="AC346" s="186"/>
      <c r="AD346" s="186"/>
      <c r="AE346" s="186"/>
    </row>
    <row r="347" spans="1:31" ht="15.75" customHeight="1" x14ac:dyDescent="0.25">
      <c r="A347" s="202" t="s">
        <v>65</v>
      </c>
      <c r="B347" s="202" t="s">
        <v>65</v>
      </c>
      <c r="C347" s="269"/>
      <c r="D347" s="270"/>
      <c r="E347" s="270"/>
      <c r="F347" s="270"/>
      <c r="G347" s="206"/>
      <c r="H347" s="207"/>
      <c r="I347" s="141" t="s">
        <v>66</v>
      </c>
      <c r="J347" s="219"/>
      <c r="K347" s="208" t="s">
        <v>66</v>
      </c>
      <c r="L347" s="220"/>
      <c r="M347" s="217"/>
      <c r="N347" s="217"/>
      <c r="O347" s="210"/>
      <c r="P347" s="211"/>
      <c r="Q347" s="212">
        <v>0</v>
      </c>
      <c r="R347" s="212">
        <v>0</v>
      </c>
      <c r="S347" s="213">
        <v>0</v>
      </c>
      <c r="T347" s="207"/>
      <c r="U347" s="211">
        <v>54.01</v>
      </c>
      <c r="V347" s="207"/>
      <c r="W347" s="211">
        <v>17.52</v>
      </c>
      <c r="X347" s="207">
        <f t="shared" si="11"/>
        <v>0</v>
      </c>
      <c r="Y347" s="214">
        <f t="shared" si="9"/>
        <v>0</v>
      </c>
      <c r="Z347" s="215">
        <f t="shared" si="10"/>
        <v>0</v>
      </c>
      <c r="AA347" s="189"/>
      <c r="AB347" s="186"/>
      <c r="AC347" s="186"/>
      <c r="AD347" s="186"/>
      <c r="AE347" s="186"/>
    </row>
    <row r="348" spans="1:31" ht="15.75" customHeight="1" x14ac:dyDescent="0.25">
      <c r="A348" s="202" t="s">
        <v>65</v>
      </c>
      <c r="B348" s="202" t="s">
        <v>65</v>
      </c>
      <c r="C348" s="269"/>
      <c r="D348" s="270"/>
      <c r="E348" s="270"/>
      <c r="F348" s="270"/>
      <c r="G348" s="206"/>
      <c r="H348" s="207"/>
      <c r="I348" s="141" t="s">
        <v>66</v>
      </c>
      <c r="J348" s="219"/>
      <c r="K348" s="208" t="s">
        <v>66</v>
      </c>
      <c r="L348" s="220"/>
      <c r="M348" s="217"/>
      <c r="N348" s="217"/>
      <c r="O348" s="210"/>
      <c r="P348" s="211"/>
      <c r="Q348" s="212">
        <v>0</v>
      </c>
      <c r="R348" s="212">
        <v>0</v>
      </c>
      <c r="S348" s="213">
        <v>0</v>
      </c>
      <c r="T348" s="207"/>
      <c r="U348" s="211">
        <v>54.01</v>
      </c>
      <c r="V348" s="207"/>
      <c r="W348" s="211">
        <v>17.52</v>
      </c>
      <c r="X348" s="207">
        <f t="shared" si="11"/>
        <v>0</v>
      </c>
      <c r="Y348" s="214">
        <f t="shared" si="9"/>
        <v>0</v>
      </c>
      <c r="Z348" s="215">
        <f t="shared" si="10"/>
        <v>0</v>
      </c>
      <c r="AA348" s="189"/>
      <c r="AB348" s="186"/>
      <c r="AC348" s="186"/>
      <c r="AD348" s="186"/>
      <c r="AE348" s="186"/>
    </row>
    <row r="349" spans="1:31" ht="15.75" customHeight="1" x14ac:dyDescent="0.25">
      <c r="A349" s="202" t="s">
        <v>65</v>
      </c>
      <c r="B349" s="202" t="s">
        <v>65</v>
      </c>
      <c r="C349" s="269"/>
      <c r="D349" s="270"/>
      <c r="E349" s="270"/>
      <c r="F349" s="270"/>
      <c r="G349" s="206"/>
      <c r="H349" s="207"/>
      <c r="I349" s="141" t="s">
        <v>66</v>
      </c>
      <c r="J349" s="219"/>
      <c r="K349" s="208" t="s">
        <v>66</v>
      </c>
      <c r="L349" s="220"/>
      <c r="M349" s="217"/>
      <c r="N349" s="217"/>
      <c r="O349" s="210"/>
      <c r="P349" s="211"/>
      <c r="Q349" s="212">
        <v>0</v>
      </c>
      <c r="R349" s="212">
        <v>0</v>
      </c>
      <c r="S349" s="213">
        <v>0</v>
      </c>
      <c r="T349" s="207"/>
      <c r="U349" s="211">
        <v>54.01</v>
      </c>
      <c r="V349" s="207"/>
      <c r="W349" s="211">
        <v>17.52</v>
      </c>
      <c r="X349" s="207">
        <f t="shared" si="11"/>
        <v>0</v>
      </c>
      <c r="Y349" s="214">
        <f t="shared" si="9"/>
        <v>0</v>
      </c>
      <c r="Z349" s="215">
        <f t="shared" si="10"/>
        <v>0</v>
      </c>
      <c r="AA349" s="189"/>
      <c r="AB349" s="186"/>
      <c r="AC349" s="186"/>
      <c r="AD349" s="186"/>
      <c r="AE349" s="186"/>
    </row>
    <row r="350" spans="1:31" ht="15.75" customHeight="1" x14ac:dyDescent="0.25">
      <c r="A350" s="202" t="s">
        <v>65</v>
      </c>
      <c r="B350" s="202" t="s">
        <v>65</v>
      </c>
      <c r="C350" s="269"/>
      <c r="D350" s="270"/>
      <c r="E350" s="270"/>
      <c r="F350" s="270"/>
      <c r="G350" s="206"/>
      <c r="H350" s="207"/>
      <c r="I350" s="141" t="s">
        <v>66</v>
      </c>
      <c r="J350" s="219"/>
      <c r="K350" s="208" t="s">
        <v>66</v>
      </c>
      <c r="L350" s="220"/>
      <c r="M350" s="217"/>
      <c r="N350" s="217"/>
      <c r="O350" s="210"/>
      <c r="P350" s="211"/>
      <c r="Q350" s="212">
        <v>0</v>
      </c>
      <c r="R350" s="212">
        <v>0</v>
      </c>
      <c r="S350" s="213">
        <v>0</v>
      </c>
      <c r="T350" s="207"/>
      <c r="U350" s="211">
        <v>54.01</v>
      </c>
      <c r="V350" s="207"/>
      <c r="W350" s="211">
        <v>17.52</v>
      </c>
      <c r="X350" s="207">
        <f t="shared" si="11"/>
        <v>0</v>
      </c>
      <c r="Y350" s="214">
        <f t="shared" si="9"/>
        <v>0</v>
      </c>
      <c r="Z350" s="215">
        <f t="shared" si="10"/>
        <v>0</v>
      </c>
      <c r="AA350" s="189"/>
      <c r="AB350" s="186"/>
      <c r="AC350" s="186"/>
      <c r="AD350" s="186"/>
      <c r="AE350" s="186"/>
    </row>
    <row r="351" spans="1:31" ht="15.75" customHeight="1" x14ac:dyDescent="0.25">
      <c r="A351" s="202" t="s">
        <v>65</v>
      </c>
      <c r="B351" s="202" t="s">
        <v>65</v>
      </c>
      <c r="C351" s="269"/>
      <c r="D351" s="270"/>
      <c r="E351" s="270"/>
      <c r="F351" s="270"/>
      <c r="G351" s="206"/>
      <c r="H351" s="207"/>
      <c r="I351" s="141" t="s">
        <v>66</v>
      </c>
      <c r="J351" s="219"/>
      <c r="K351" s="208" t="s">
        <v>66</v>
      </c>
      <c r="L351" s="220"/>
      <c r="M351" s="217"/>
      <c r="N351" s="217"/>
      <c r="O351" s="210"/>
      <c r="P351" s="211"/>
      <c r="Q351" s="212">
        <v>0</v>
      </c>
      <c r="R351" s="212">
        <v>0</v>
      </c>
      <c r="S351" s="213">
        <v>0</v>
      </c>
      <c r="T351" s="207"/>
      <c r="U351" s="211">
        <v>54.01</v>
      </c>
      <c r="V351" s="207"/>
      <c r="W351" s="211">
        <v>17.52</v>
      </c>
      <c r="X351" s="207">
        <f t="shared" si="11"/>
        <v>0</v>
      </c>
      <c r="Y351" s="214">
        <f t="shared" si="9"/>
        <v>0</v>
      </c>
      <c r="Z351" s="215">
        <f t="shared" si="10"/>
        <v>0</v>
      </c>
      <c r="AA351" s="189"/>
      <c r="AB351" s="186"/>
      <c r="AC351" s="186"/>
      <c r="AD351" s="186"/>
      <c r="AE351" s="186"/>
    </row>
    <row r="352" spans="1:31" ht="15.75" customHeight="1" x14ac:dyDescent="0.25">
      <c r="A352" s="202" t="s">
        <v>65</v>
      </c>
      <c r="B352" s="202" t="s">
        <v>65</v>
      </c>
      <c r="C352" s="269"/>
      <c r="D352" s="270"/>
      <c r="E352" s="270"/>
      <c r="F352" s="270"/>
      <c r="G352" s="206"/>
      <c r="H352" s="207"/>
      <c r="I352" s="141" t="s">
        <v>66</v>
      </c>
      <c r="J352" s="219"/>
      <c r="K352" s="208" t="s">
        <v>66</v>
      </c>
      <c r="L352" s="220"/>
      <c r="M352" s="217"/>
      <c r="N352" s="217"/>
      <c r="O352" s="210"/>
      <c r="P352" s="211"/>
      <c r="Q352" s="212">
        <v>0</v>
      </c>
      <c r="R352" s="212">
        <v>0</v>
      </c>
      <c r="S352" s="213">
        <v>0</v>
      </c>
      <c r="T352" s="207"/>
      <c r="U352" s="211">
        <v>54.01</v>
      </c>
      <c r="V352" s="207"/>
      <c r="W352" s="211">
        <v>17.52</v>
      </c>
      <c r="X352" s="207">
        <f t="shared" si="11"/>
        <v>0</v>
      </c>
      <c r="Y352" s="214">
        <f t="shared" si="9"/>
        <v>0</v>
      </c>
      <c r="Z352" s="215">
        <f t="shared" si="10"/>
        <v>0</v>
      </c>
      <c r="AA352" s="189"/>
      <c r="AB352" s="186"/>
      <c r="AC352" s="186"/>
      <c r="AD352" s="186"/>
      <c r="AE352" s="186"/>
    </row>
    <row r="353" spans="1:31" ht="15.75" customHeight="1" x14ac:dyDescent="0.25">
      <c r="A353" s="202" t="s">
        <v>65</v>
      </c>
      <c r="B353" s="202" t="s">
        <v>65</v>
      </c>
      <c r="C353" s="269"/>
      <c r="D353" s="270"/>
      <c r="E353" s="270"/>
      <c r="F353" s="270"/>
      <c r="G353" s="206"/>
      <c r="H353" s="207"/>
      <c r="I353" s="141" t="s">
        <v>66</v>
      </c>
      <c r="J353" s="219"/>
      <c r="K353" s="208" t="s">
        <v>66</v>
      </c>
      <c r="L353" s="220"/>
      <c r="M353" s="217"/>
      <c r="N353" s="217"/>
      <c r="O353" s="210"/>
      <c r="P353" s="211"/>
      <c r="Q353" s="212">
        <v>0</v>
      </c>
      <c r="R353" s="212">
        <v>0</v>
      </c>
      <c r="S353" s="213">
        <v>0</v>
      </c>
      <c r="T353" s="207"/>
      <c r="U353" s="211">
        <v>54.01</v>
      </c>
      <c r="V353" s="207"/>
      <c r="W353" s="211">
        <v>17.52</v>
      </c>
      <c r="X353" s="207">
        <f t="shared" si="11"/>
        <v>0</v>
      </c>
      <c r="Y353" s="214">
        <f t="shared" si="9"/>
        <v>0</v>
      </c>
      <c r="Z353" s="215">
        <f t="shared" si="10"/>
        <v>0</v>
      </c>
      <c r="AA353" s="189"/>
      <c r="AB353" s="186"/>
      <c r="AC353" s="186"/>
      <c r="AD353" s="186"/>
      <c r="AE353" s="186"/>
    </row>
    <row r="354" spans="1:31" ht="38.25" customHeight="1" x14ac:dyDescent="0.25">
      <c r="A354" s="197"/>
      <c r="B354" s="186"/>
      <c r="C354" s="198"/>
      <c r="D354" s="199"/>
      <c r="E354" s="199"/>
      <c r="F354" s="199"/>
      <c r="G354" s="200"/>
      <c r="H354" s="200"/>
      <c r="I354" s="200"/>
      <c r="J354" s="200"/>
      <c r="K354" s="186"/>
      <c r="L354" s="186"/>
      <c r="M354" s="186"/>
      <c r="N354" s="186"/>
      <c r="O354" s="186"/>
      <c r="P354" s="186"/>
      <c r="Q354" s="186"/>
      <c r="R354" s="186"/>
      <c r="S354" s="186"/>
      <c r="T354" s="186"/>
      <c r="U354" s="186"/>
      <c r="V354" s="186"/>
      <c r="W354" s="186"/>
      <c r="X354" s="186"/>
      <c r="Y354" s="186"/>
      <c r="Z354" s="271"/>
      <c r="AA354" s="186"/>
      <c r="AB354" s="186"/>
      <c r="AC354" s="186"/>
    </row>
    <row r="355" spans="1:31" ht="15.75" customHeight="1" x14ac:dyDescent="0.25">
      <c r="A355" s="367" t="s">
        <v>38</v>
      </c>
      <c r="B355" s="360"/>
      <c r="C355" s="360"/>
      <c r="D355" s="360"/>
      <c r="E355" s="360"/>
      <c r="F355" s="360"/>
      <c r="G355" s="360"/>
      <c r="H355" s="360"/>
      <c r="I355" s="360"/>
      <c r="J355" s="360"/>
      <c r="K355" s="360"/>
      <c r="L355" s="360"/>
      <c r="M355" s="199"/>
      <c r="N355" s="199"/>
      <c r="O355" s="199"/>
      <c r="P355" s="199"/>
      <c r="Q355" s="199"/>
      <c r="R355" s="199"/>
      <c r="S355" s="199"/>
      <c r="T355" s="199"/>
      <c r="U355" s="199"/>
      <c r="V355" s="199"/>
      <c r="W355" s="199"/>
      <c r="X355" s="199"/>
      <c r="Y355" s="199"/>
      <c r="Z355" s="272"/>
      <c r="AA355" s="199"/>
      <c r="AB355" s="199"/>
      <c r="AC355" s="199"/>
    </row>
    <row r="356" spans="1:31" ht="15.75" customHeight="1" x14ac:dyDescent="0.25">
      <c r="A356" s="368" t="s">
        <v>39</v>
      </c>
      <c r="B356" s="357"/>
      <c r="C356" s="357"/>
      <c r="D356" s="357"/>
      <c r="E356" s="357"/>
      <c r="F356" s="357"/>
      <c r="G356" s="357"/>
      <c r="H356" s="357"/>
      <c r="I356" s="357"/>
      <c r="J356" s="357"/>
      <c r="K356" s="357"/>
      <c r="L356" s="356"/>
      <c r="M356" s="199"/>
      <c r="N356" s="199"/>
      <c r="O356" s="199"/>
      <c r="P356" s="199"/>
      <c r="Q356" s="199"/>
      <c r="R356" s="199"/>
      <c r="S356" s="199"/>
      <c r="T356" s="199"/>
      <c r="U356" s="199"/>
      <c r="V356" s="199"/>
      <c r="W356" s="199"/>
      <c r="X356" s="199"/>
      <c r="Y356" s="199"/>
      <c r="Z356" s="272"/>
      <c r="AA356" s="199"/>
      <c r="AB356" s="199"/>
      <c r="AC356" s="199"/>
    </row>
    <row r="357" spans="1:31" ht="15.75" customHeight="1" x14ac:dyDescent="0.25">
      <c r="A357" s="365" t="s">
        <v>40</v>
      </c>
      <c r="B357" s="357"/>
      <c r="C357" s="357"/>
      <c r="D357" s="357"/>
      <c r="E357" s="357"/>
      <c r="F357" s="357"/>
      <c r="G357" s="357"/>
      <c r="H357" s="357"/>
      <c r="I357" s="357"/>
      <c r="J357" s="357"/>
      <c r="K357" s="357"/>
      <c r="L357" s="356"/>
      <c r="M357" s="199"/>
      <c r="N357" s="199"/>
      <c r="O357" s="199"/>
      <c r="P357" s="199"/>
      <c r="Q357" s="199"/>
      <c r="R357" s="199"/>
      <c r="S357" s="199"/>
      <c r="T357" s="199"/>
      <c r="U357" s="199"/>
      <c r="V357" s="199"/>
      <c r="W357" s="199"/>
      <c r="X357" s="199"/>
      <c r="Y357" s="199"/>
      <c r="Z357" s="272"/>
      <c r="AA357" s="199"/>
      <c r="AB357" s="199"/>
      <c r="AC357" s="199"/>
    </row>
    <row r="358" spans="1:31" ht="15.75" customHeight="1" x14ac:dyDescent="0.25">
      <c r="A358" s="365" t="s">
        <v>41</v>
      </c>
      <c r="B358" s="357"/>
      <c r="C358" s="357"/>
      <c r="D358" s="357"/>
      <c r="E358" s="357"/>
      <c r="F358" s="357"/>
      <c r="G358" s="357"/>
      <c r="H358" s="357"/>
      <c r="I358" s="357"/>
      <c r="J358" s="357"/>
      <c r="K358" s="357"/>
      <c r="L358" s="356"/>
      <c r="M358" s="199"/>
      <c r="N358" s="199"/>
      <c r="O358" s="199"/>
      <c r="P358" s="199"/>
      <c r="Q358" s="199"/>
      <c r="R358" s="199"/>
      <c r="S358" s="199"/>
      <c r="T358" s="199"/>
      <c r="U358" s="199"/>
      <c r="V358" s="199"/>
      <c r="W358" s="199"/>
      <c r="X358" s="199"/>
      <c r="Y358" s="199"/>
      <c r="Z358" s="272"/>
      <c r="AA358" s="199"/>
      <c r="AB358" s="199"/>
      <c r="AC358" s="199"/>
    </row>
    <row r="359" spans="1:31" ht="15.75" customHeight="1" x14ac:dyDescent="0.25">
      <c r="A359" s="365" t="s">
        <v>42</v>
      </c>
      <c r="B359" s="357"/>
      <c r="C359" s="357"/>
      <c r="D359" s="357"/>
      <c r="E359" s="357"/>
      <c r="F359" s="357"/>
      <c r="G359" s="357"/>
      <c r="H359" s="357"/>
      <c r="I359" s="357"/>
      <c r="J359" s="357"/>
      <c r="K359" s="357"/>
      <c r="L359" s="356"/>
      <c r="M359" s="199"/>
      <c r="N359" s="199"/>
      <c r="O359" s="199"/>
      <c r="P359" s="199"/>
      <c r="Q359" s="199"/>
      <c r="R359" s="199"/>
      <c r="S359" s="199"/>
      <c r="T359" s="199"/>
      <c r="U359" s="199"/>
      <c r="V359" s="199"/>
      <c r="W359" s="199"/>
      <c r="X359" s="199"/>
      <c r="Y359" s="199"/>
      <c r="Z359" s="272"/>
      <c r="AA359" s="199"/>
      <c r="AB359" s="199"/>
      <c r="AC359" s="199"/>
    </row>
    <row r="360" spans="1:31" ht="15.75" customHeight="1" x14ac:dyDescent="0.25">
      <c r="A360" s="365" t="s">
        <v>43</v>
      </c>
      <c r="B360" s="357"/>
      <c r="C360" s="357"/>
      <c r="D360" s="357"/>
      <c r="E360" s="357"/>
      <c r="F360" s="357"/>
      <c r="G360" s="357"/>
      <c r="H360" s="357"/>
      <c r="I360" s="357"/>
      <c r="J360" s="357"/>
      <c r="K360" s="357"/>
      <c r="L360" s="356"/>
      <c r="M360" s="199"/>
      <c r="N360" s="199"/>
      <c r="O360" s="199"/>
      <c r="P360" s="199"/>
      <c r="Q360" s="199"/>
      <c r="R360" s="199"/>
      <c r="S360" s="199"/>
      <c r="T360" s="199"/>
      <c r="U360" s="199"/>
      <c r="V360" s="199"/>
      <c r="W360" s="199"/>
      <c r="X360" s="199"/>
      <c r="Y360" s="199"/>
      <c r="Z360" s="272"/>
      <c r="AA360" s="199"/>
      <c r="AB360" s="199"/>
      <c r="AC360" s="199"/>
    </row>
    <row r="361" spans="1:31" ht="15.75" customHeight="1" x14ac:dyDescent="0.25">
      <c r="A361" s="365" t="s">
        <v>44</v>
      </c>
      <c r="B361" s="357"/>
      <c r="C361" s="357"/>
      <c r="D361" s="357"/>
      <c r="E361" s="357"/>
      <c r="F361" s="357"/>
      <c r="G361" s="357"/>
      <c r="H361" s="357"/>
      <c r="I361" s="357"/>
      <c r="J361" s="357"/>
      <c r="K361" s="357"/>
      <c r="L361" s="356"/>
      <c r="M361" s="199"/>
      <c r="N361" s="199"/>
      <c r="O361" s="199"/>
      <c r="P361" s="199"/>
      <c r="Q361" s="199"/>
      <c r="R361" s="199"/>
      <c r="S361" s="199"/>
      <c r="T361" s="199"/>
      <c r="U361" s="199"/>
      <c r="V361" s="199"/>
      <c r="W361" s="199"/>
      <c r="X361" s="199"/>
      <c r="Y361" s="199"/>
      <c r="Z361" s="272"/>
      <c r="AA361" s="199"/>
      <c r="AB361" s="199"/>
      <c r="AC361" s="199"/>
    </row>
    <row r="362" spans="1:31" ht="15.75" customHeight="1" x14ac:dyDescent="0.25">
      <c r="A362" s="365" t="s">
        <v>45</v>
      </c>
      <c r="B362" s="357"/>
      <c r="C362" s="357"/>
      <c r="D362" s="357"/>
      <c r="E362" s="357"/>
      <c r="F362" s="357"/>
      <c r="G362" s="357"/>
      <c r="H362" s="357"/>
      <c r="I362" s="357"/>
      <c r="J362" s="357"/>
      <c r="K362" s="357"/>
      <c r="L362" s="356"/>
      <c r="M362" s="199"/>
      <c r="N362" s="199"/>
      <c r="O362" s="199"/>
      <c r="P362" s="199"/>
      <c r="Q362" s="199"/>
      <c r="R362" s="199"/>
      <c r="S362" s="199"/>
      <c r="T362" s="199"/>
      <c r="U362" s="199"/>
      <c r="V362" s="199"/>
      <c r="W362" s="199"/>
      <c r="X362" s="199"/>
      <c r="Y362" s="199"/>
      <c r="Z362" s="272"/>
      <c r="AA362" s="199"/>
      <c r="AB362" s="199"/>
      <c r="AC362" s="199"/>
    </row>
    <row r="363" spans="1:31" ht="15.75" customHeight="1" x14ac:dyDescent="0.25">
      <c r="A363" s="365" t="s">
        <v>4023</v>
      </c>
      <c r="B363" s="357"/>
      <c r="C363" s="357"/>
      <c r="D363" s="357"/>
      <c r="E363" s="357"/>
      <c r="F363" s="357"/>
      <c r="G363" s="357"/>
      <c r="H363" s="357"/>
      <c r="I363" s="357"/>
      <c r="J363" s="357"/>
      <c r="K363" s="357"/>
      <c r="L363" s="356"/>
      <c r="M363" s="199"/>
      <c r="N363" s="199"/>
      <c r="O363" s="199"/>
      <c r="P363" s="199"/>
      <c r="Q363" s="199"/>
      <c r="R363" s="199"/>
      <c r="S363" s="199"/>
      <c r="T363" s="199"/>
      <c r="U363" s="199"/>
      <c r="V363" s="199"/>
      <c r="W363" s="199"/>
      <c r="X363" s="199"/>
      <c r="Y363" s="199"/>
      <c r="Z363" s="272"/>
      <c r="AA363" s="199"/>
      <c r="AB363" s="199"/>
      <c r="AC363" s="199"/>
      <c r="AD363" s="199"/>
      <c r="AE363" s="199"/>
    </row>
    <row r="364" spans="1:31" ht="15.75" customHeight="1" x14ac:dyDescent="0.25">
      <c r="A364" s="365" t="s">
        <v>4024</v>
      </c>
      <c r="B364" s="357"/>
      <c r="C364" s="357"/>
      <c r="D364" s="357"/>
      <c r="E364" s="357"/>
      <c r="F364" s="357"/>
      <c r="G364" s="357"/>
      <c r="H364" s="357"/>
      <c r="I364" s="357"/>
      <c r="J364" s="357"/>
      <c r="K364" s="357"/>
      <c r="L364" s="356"/>
      <c r="M364" s="199"/>
      <c r="N364" s="199"/>
      <c r="O364" s="199"/>
      <c r="P364" s="199"/>
      <c r="Q364" s="199"/>
      <c r="R364" s="199"/>
      <c r="S364" s="199"/>
      <c r="T364" s="199"/>
      <c r="U364" s="199"/>
      <c r="V364" s="199"/>
      <c r="W364" s="199"/>
      <c r="X364" s="199"/>
      <c r="Y364" s="199"/>
      <c r="Z364" s="272"/>
      <c r="AA364" s="199"/>
      <c r="AB364" s="199"/>
      <c r="AC364" s="199"/>
    </row>
    <row r="365" spans="1:31" ht="15.75" customHeight="1" x14ac:dyDescent="0.25">
      <c r="A365" s="365" t="s">
        <v>4025</v>
      </c>
      <c r="B365" s="357"/>
      <c r="C365" s="357"/>
      <c r="D365" s="357"/>
      <c r="E365" s="357"/>
      <c r="F365" s="357"/>
      <c r="G365" s="357"/>
      <c r="H365" s="357"/>
      <c r="I365" s="357"/>
      <c r="J365" s="357"/>
      <c r="K365" s="357"/>
      <c r="L365" s="356"/>
      <c r="M365" s="199"/>
      <c r="N365" s="199"/>
      <c r="O365" s="199"/>
      <c r="P365" s="199"/>
      <c r="Q365" s="199"/>
      <c r="R365" s="199"/>
      <c r="S365" s="199"/>
      <c r="T365" s="199"/>
      <c r="U365" s="199"/>
      <c r="V365" s="199"/>
      <c r="W365" s="199"/>
      <c r="X365" s="199"/>
      <c r="Y365" s="199"/>
      <c r="Z365" s="272"/>
      <c r="AA365" s="199"/>
      <c r="AB365" s="199"/>
      <c r="AC365" s="199"/>
    </row>
    <row r="366" spans="1:31" ht="15.75" customHeight="1" x14ac:dyDescent="0.25">
      <c r="A366" s="365" t="s">
        <v>4026</v>
      </c>
      <c r="B366" s="357"/>
      <c r="C366" s="357"/>
      <c r="D366" s="357"/>
      <c r="E366" s="357"/>
      <c r="F366" s="357"/>
      <c r="G366" s="357"/>
      <c r="H366" s="357"/>
      <c r="I366" s="357"/>
      <c r="J366" s="357"/>
      <c r="K366" s="357"/>
      <c r="L366" s="356"/>
      <c r="M366" s="199"/>
      <c r="N366" s="199"/>
      <c r="O366" s="199"/>
      <c r="P366" s="199"/>
      <c r="Q366" s="199"/>
      <c r="R366" s="199"/>
      <c r="S366" s="199"/>
      <c r="T366" s="199"/>
      <c r="U366" s="199"/>
      <c r="V366" s="199"/>
      <c r="W366" s="199"/>
      <c r="X366" s="199"/>
      <c r="Y366" s="199"/>
      <c r="Z366" s="272"/>
      <c r="AA366" s="199"/>
      <c r="AB366" s="199"/>
      <c r="AC366" s="199"/>
    </row>
    <row r="367" spans="1:31" ht="15.75" customHeight="1" x14ac:dyDescent="0.25">
      <c r="A367" s="365" t="s">
        <v>4027</v>
      </c>
      <c r="B367" s="357"/>
      <c r="C367" s="357"/>
      <c r="D367" s="357"/>
      <c r="E367" s="357"/>
      <c r="F367" s="357"/>
      <c r="G367" s="357"/>
      <c r="H367" s="357"/>
      <c r="I367" s="357"/>
      <c r="J367" s="357"/>
      <c r="K367" s="357"/>
      <c r="L367" s="356"/>
      <c r="M367" s="199"/>
      <c r="N367" s="199"/>
      <c r="O367" s="199"/>
      <c r="P367" s="199"/>
      <c r="Q367" s="199"/>
      <c r="R367" s="199"/>
      <c r="S367" s="199"/>
      <c r="T367" s="199"/>
      <c r="U367" s="199"/>
      <c r="V367" s="199"/>
      <c r="W367" s="199"/>
      <c r="X367" s="199"/>
      <c r="Y367" s="199"/>
      <c r="Z367" s="272"/>
      <c r="AA367" s="199"/>
      <c r="AB367" s="199"/>
      <c r="AC367" s="199"/>
    </row>
    <row r="368" spans="1:31" ht="15.75" customHeight="1" x14ac:dyDescent="0.25">
      <c r="A368" s="365" t="s">
        <v>4028</v>
      </c>
      <c r="B368" s="357"/>
      <c r="C368" s="357"/>
      <c r="D368" s="357"/>
      <c r="E368" s="357"/>
      <c r="F368" s="357"/>
      <c r="G368" s="357"/>
      <c r="H368" s="357"/>
      <c r="I368" s="357"/>
      <c r="J368" s="357"/>
      <c r="K368" s="357"/>
      <c r="L368" s="356"/>
      <c r="M368" s="199"/>
      <c r="N368" s="199"/>
      <c r="O368" s="199"/>
      <c r="P368" s="199"/>
      <c r="Q368" s="199"/>
      <c r="R368" s="199"/>
      <c r="S368" s="199"/>
      <c r="T368" s="199"/>
      <c r="U368" s="199"/>
      <c r="V368" s="199"/>
      <c r="W368" s="199"/>
      <c r="X368" s="199"/>
      <c r="Y368" s="199"/>
      <c r="Z368" s="272"/>
      <c r="AA368" s="199"/>
      <c r="AB368" s="199"/>
      <c r="AC368" s="199"/>
    </row>
    <row r="369" spans="1:29" ht="15.75" customHeight="1" x14ac:dyDescent="0.25">
      <c r="A369" s="365" t="s">
        <v>4029</v>
      </c>
      <c r="B369" s="357"/>
      <c r="C369" s="357"/>
      <c r="D369" s="357"/>
      <c r="E369" s="357"/>
      <c r="F369" s="357"/>
      <c r="G369" s="357"/>
      <c r="H369" s="357"/>
      <c r="I369" s="357"/>
      <c r="J369" s="357"/>
      <c r="K369" s="357"/>
      <c r="L369" s="356"/>
      <c r="M369" s="199"/>
      <c r="N369" s="199"/>
      <c r="O369" s="199"/>
      <c r="P369" s="199"/>
      <c r="Q369" s="199"/>
      <c r="R369" s="199"/>
      <c r="S369" s="199"/>
      <c r="T369" s="199"/>
      <c r="U369" s="199"/>
      <c r="V369" s="199"/>
      <c r="W369" s="199"/>
      <c r="X369" s="199"/>
      <c r="Y369" s="199"/>
      <c r="Z369" s="272"/>
      <c r="AA369" s="199"/>
      <c r="AB369" s="199"/>
      <c r="AC369" s="199"/>
    </row>
    <row r="370" spans="1:29" ht="15.75" customHeight="1" x14ac:dyDescent="0.25">
      <c r="A370" s="365" t="s">
        <v>4030</v>
      </c>
      <c r="B370" s="357"/>
      <c r="C370" s="357"/>
      <c r="D370" s="357"/>
      <c r="E370" s="357"/>
      <c r="F370" s="357"/>
      <c r="G370" s="357"/>
      <c r="H370" s="357"/>
      <c r="I370" s="357"/>
      <c r="J370" s="357"/>
      <c r="K370" s="357"/>
      <c r="L370" s="356"/>
      <c r="M370" s="199"/>
      <c r="N370" s="199"/>
      <c r="O370" s="199"/>
      <c r="P370" s="199"/>
      <c r="Q370" s="199"/>
      <c r="R370" s="199"/>
      <c r="S370" s="199"/>
      <c r="T370" s="199"/>
      <c r="U370" s="199"/>
      <c r="V370" s="199"/>
      <c r="W370" s="199"/>
      <c r="X370" s="199"/>
      <c r="Y370" s="199"/>
      <c r="Z370" s="272"/>
      <c r="AA370" s="199"/>
      <c r="AB370" s="199"/>
      <c r="AC370" s="199"/>
    </row>
    <row r="371" spans="1:29" ht="15.75" customHeight="1" x14ac:dyDescent="0.25">
      <c r="A371" s="365" t="s">
        <v>4031</v>
      </c>
      <c r="B371" s="357"/>
      <c r="C371" s="357"/>
      <c r="D371" s="357"/>
      <c r="E371" s="357"/>
      <c r="F371" s="357"/>
      <c r="G371" s="357"/>
      <c r="H371" s="357"/>
      <c r="I371" s="357"/>
      <c r="J371" s="357"/>
      <c r="K371" s="357"/>
      <c r="L371" s="356"/>
      <c r="M371" s="199"/>
      <c r="N371" s="199"/>
      <c r="O371" s="199"/>
      <c r="P371" s="199"/>
      <c r="Q371" s="199"/>
      <c r="R371" s="199"/>
      <c r="S371" s="199"/>
      <c r="T371" s="199"/>
      <c r="U371" s="199"/>
      <c r="V371" s="199"/>
      <c r="W371" s="199"/>
      <c r="X371" s="199"/>
      <c r="Y371" s="199"/>
      <c r="Z371" s="272"/>
      <c r="AA371" s="199"/>
      <c r="AB371" s="199"/>
      <c r="AC371" s="199"/>
    </row>
    <row r="372" spans="1:29" ht="15.75" customHeight="1" x14ac:dyDescent="0.25">
      <c r="A372" s="365" t="s">
        <v>4032</v>
      </c>
      <c r="B372" s="357"/>
      <c r="C372" s="357"/>
      <c r="D372" s="357"/>
      <c r="E372" s="357"/>
      <c r="F372" s="357"/>
      <c r="G372" s="357"/>
      <c r="H372" s="357"/>
      <c r="I372" s="357"/>
      <c r="J372" s="357"/>
      <c r="K372" s="357"/>
      <c r="L372" s="356"/>
      <c r="M372" s="199"/>
      <c r="N372" s="199"/>
      <c r="O372" s="199"/>
      <c r="P372" s="199"/>
      <c r="Q372" s="199"/>
      <c r="R372" s="199"/>
      <c r="S372" s="199"/>
      <c r="T372" s="199"/>
      <c r="U372" s="199"/>
      <c r="V372" s="199"/>
      <c r="W372" s="199"/>
      <c r="X372" s="199"/>
      <c r="Y372" s="199"/>
      <c r="Z372" s="272"/>
      <c r="AA372" s="199"/>
      <c r="AB372" s="199"/>
      <c r="AC372" s="199"/>
    </row>
    <row r="373" spans="1:29" ht="15.75" customHeight="1" x14ac:dyDescent="0.25">
      <c r="A373" s="365" t="s">
        <v>4033</v>
      </c>
      <c r="B373" s="357"/>
      <c r="C373" s="357"/>
      <c r="D373" s="357"/>
      <c r="E373" s="357"/>
      <c r="F373" s="357"/>
      <c r="G373" s="357"/>
      <c r="H373" s="357"/>
      <c r="I373" s="357"/>
      <c r="J373" s="357"/>
      <c r="K373" s="357"/>
      <c r="L373" s="356"/>
      <c r="M373" s="199"/>
      <c r="N373" s="199"/>
      <c r="O373" s="199"/>
      <c r="P373" s="199"/>
      <c r="Q373" s="199"/>
      <c r="R373" s="199"/>
      <c r="S373" s="199"/>
      <c r="T373" s="199"/>
      <c r="U373" s="199"/>
      <c r="V373" s="199"/>
      <c r="W373" s="199"/>
      <c r="X373" s="199"/>
      <c r="Y373" s="199"/>
      <c r="Z373" s="272"/>
      <c r="AA373" s="199"/>
      <c r="AB373" s="199"/>
      <c r="AC373" s="199"/>
    </row>
    <row r="374" spans="1:29" ht="15.75" customHeight="1" x14ac:dyDescent="0.25">
      <c r="A374" s="365" t="s">
        <v>4034</v>
      </c>
      <c r="B374" s="357"/>
      <c r="C374" s="357"/>
      <c r="D374" s="357"/>
      <c r="E374" s="357"/>
      <c r="F374" s="357"/>
      <c r="G374" s="357"/>
      <c r="H374" s="357"/>
      <c r="I374" s="357"/>
      <c r="J374" s="357"/>
      <c r="K374" s="357"/>
      <c r="L374" s="356"/>
      <c r="M374" s="199"/>
      <c r="N374" s="199"/>
      <c r="O374" s="199"/>
      <c r="P374" s="199"/>
      <c r="Q374" s="199"/>
      <c r="R374" s="199"/>
      <c r="S374" s="199"/>
      <c r="T374" s="199"/>
      <c r="U374" s="199"/>
      <c r="V374" s="199"/>
      <c r="W374" s="199"/>
      <c r="X374" s="199"/>
      <c r="Y374" s="199"/>
      <c r="Z374" s="272"/>
      <c r="AA374" s="199"/>
      <c r="AB374" s="199"/>
      <c r="AC374" s="199"/>
    </row>
    <row r="375" spans="1:29" ht="15.75" customHeight="1" x14ac:dyDescent="0.25">
      <c r="A375" s="365" t="s">
        <v>4035</v>
      </c>
      <c r="B375" s="357"/>
      <c r="C375" s="357"/>
      <c r="D375" s="357"/>
      <c r="E375" s="357"/>
      <c r="F375" s="357"/>
      <c r="G375" s="357"/>
      <c r="H375" s="357"/>
      <c r="I375" s="357"/>
      <c r="J375" s="357"/>
      <c r="K375" s="357"/>
      <c r="L375" s="356"/>
      <c r="M375" s="199"/>
      <c r="N375" s="199"/>
      <c r="O375" s="199"/>
      <c r="P375" s="199"/>
      <c r="Q375" s="199"/>
      <c r="R375" s="199"/>
      <c r="S375" s="199"/>
      <c r="T375" s="199"/>
      <c r="U375" s="199"/>
      <c r="V375" s="199"/>
      <c r="W375" s="199"/>
      <c r="X375" s="199"/>
      <c r="Y375" s="199"/>
      <c r="Z375" s="272"/>
      <c r="AA375" s="199"/>
      <c r="AB375" s="199"/>
      <c r="AC375" s="199"/>
    </row>
    <row r="376" spans="1:29" ht="15.75" customHeight="1" x14ac:dyDescent="0.25">
      <c r="A376" s="365" t="s">
        <v>4036</v>
      </c>
      <c r="B376" s="357"/>
      <c r="C376" s="357"/>
      <c r="D376" s="357"/>
      <c r="E376" s="357"/>
      <c r="F376" s="357"/>
      <c r="G376" s="357"/>
      <c r="H376" s="357"/>
      <c r="I376" s="357"/>
      <c r="J376" s="357"/>
      <c r="K376" s="357"/>
      <c r="L376" s="356"/>
      <c r="M376" s="199"/>
      <c r="N376" s="199"/>
      <c r="O376" s="199"/>
      <c r="P376" s="199"/>
      <c r="Q376" s="199"/>
      <c r="R376" s="199"/>
      <c r="S376" s="199"/>
      <c r="T376" s="199"/>
      <c r="U376" s="199"/>
      <c r="V376" s="199"/>
      <c r="W376" s="199"/>
      <c r="X376" s="199"/>
      <c r="Y376" s="199"/>
      <c r="Z376" s="272"/>
      <c r="AA376" s="199"/>
      <c r="AB376" s="199"/>
      <c r="AC376" s="199"/>
    </row>
    <row r="377" spans="1:29" ht="15.75" customHeight="1" x14ac:dyDescent="0.25">
      <c r="A377" s="365" t="s">
        <v>4037</v>
      </c>
      <c r="B377" s="357"/>
      <c r="C377" s="357"/>
      <c r="D377" s="357"/>
      <c r="E377" s="357"/>
      <c r="F377" s="357"/>
      <c r="G377" s="357"/>
      <c r="H377" s="357"/>
      <c r="I377" s="357"/>
      <c r="J377" s="357"/>
      <c r="K377" s="357"/>
      <c r="L377" s="356"/>
      <c r="M377" s="199"/>
      <c r="N377" s="199"/>
      <c r="O377" s="199"/>
      <c r="P377" s="199"/>
      <c r="Q377" s="199"/>
      <c r="R377" s="199"/>
      <c r="S377" s="199"/>
      <c r="T377" s="199"/>
      <c r="U377" s="199"/>
      <c r="V377" s="199"/>
      <c r="W377" s="199"/>
      <c r="X377" s="199"/>
      <c r="Y377" s="199"/>
      <c r="Z377" s="272"/>
      <c r="AA377" s="199"/>
      <c r="AB377" s="199"/>
      <c r="AC377" s="199"/>
    </row>
    <row r="378" spans="1:29" ht="15.75" customHeight="1" x14ac:dyDescent="0.25">
      <c r="A378" s="365" t="s">
        <v>4038</v>
      </c>
      <c r="B378" s="357"/>
      <c r="C378" s="357"/>
      <c r="D378" s="357"/>
      <c r="E378" s="357"/>
      <c r="F378" s="357"/>
      <c r="G378" s="357"/>
      <c r="H378" s="357"/>
      <c r="I378" s="357"/>
      <c r="J378" s="357"/>
      <c r="K378" s="357"/>
      <c r="L378" s="356"/>
      <c r="M378" s="199"/>
      <c r="N378" s="199"/>
      <c r="O378" s="199"/>
      <c r="P378" s="199"/>
      <c r="Q378" s="199"/>
      <c r="R378" s="199"/>
      <c r="S378" s="199"/>
      <c r="T378" s="199"/>
      <c r="U378" s="199"/>
      <c r="V378" s="199"/>
      <c r="W378" s="199"/>
      <c r="X378" s="199"/>
      <c r="Y378" s="199"/>
      <c r="Z378" s="272"/>
      <c r="AA378" s="199"/>
      <c r="AB378" s="199"/>
      <c r="AC378" s="199"/>
    </row>
    <row r="379" spans="1:29" ht="15.75" customHeight="1" x14ac:dyDescent="0.25">
      <c r="A379" s="365" t="s">
        <v>4039</v>
      </c>
      <c r="B379" s="357"/>
      <c r="C379" s="357"/>
      <c r="D379" s="357"/>
      <c r="E379" s="357"/>
      <c r="F379" s="357"/>
      <c r="G379" s="357"/>
      <c r="H379" s="357"/>
      <c r="I379" s="357"/>
      <c r="J379" s="357"/>
      <c r="K379" s="357"/>
      <c r="L379" s="356"/>
      <c r="M379" s="199"/>
      <c r="N379" s="199"/>
      <c r="O379" s="199"/>
      <c r="P379" s="199"/>
      <c r="Q379" s="199"/>
      <c r="R379" s="199"/>
      <c r="S379" s="199"/>
      <c r="T379" s="199"/>
      <c r="U379" s="199"/>
      <c r="V379" s="199"/>
      <c r="W379" s="199"/>
      <c r="X379" s="199"/>
      <c r="Y379" s="199"/>
      <c r="Z379" s="272"/>
      <c r="AA379" s="199"/>
      <c r="AB379" s="199"/>
      <c r="AC379" s="199"/>
    </row>
    <row r="380" spans="1:29" ht="15.75" customHeight="1" x14ac:dyDescent="0.25">
      <c r="A380" s="365" t="s">
        <v>4040</v>
      </c>
      <c r="B380" s="357"/>
      <c r="C380" s="357"/>
      <c r="D380" s="357"/>
      <c r="E380" s="357"/>
      <c r="F380" s="357"/>
      <c r="G380" s="357"/>
      <c r="H380" s="357"/>
      <c r="I380" s="357"/>
      <c r="J380" s="357"/>
      <c r="K380" s="357"/>
      <c r="L380" s="356"/>
      <c r="M380" s="199"/>
      <c r="N380" s="199"/>
      <c r="O380" s="199"/>
      <c r="P380" s="199"/>
      <c r="Q380" s="199"/>
      <c r="R380" s="199"/>
      <c r="S380" s="199"/>
      <c r="T380" s="199"/>
      <c r="U380" s="199"/>
      <c r="V380" s="199"/>
      <c r="W380" s="199"/>
      <c r="X380" s="199"/>
      <c r="Y380" s="199"/>
      <c r="Z380" s="272"/>
      <c r="AA380" s="199"/>
      <c r="AB380" s="199"/>
      <c r="AC380" s="199"/>
    </row>
    <row r="381" spans="1:29" ht="15.75" customHeight="1" x14ac:dyDescent="0.25">
      <c r="A381" s="365" t="s">
        <v>4041</v>
      </c>
      <c r="B381" s="357"/>
      <c r="C381" s="357"/>
      <c r="D381" s="357"/>
      <c r="E381" s="357"/>
      <c r="F381" s="357"/>
      <c r="G381" s="357"/>
      <c r="H381" s="357"/>
      <c r="I381" s="357"/>
      <c r="J381" s="357"/>
      <c r="K381" s="357"/>
      <c r="L381" s="356"/>
      <c r="M381" s="199"/>
      <c r="N381" s="199"/>
      <c r="O381" s="199"/>
      <c r="P381" s="199"/>
      <c r="Q381" s="199"/>
      <c r="R381" s="199"/>
      <c r="S381" s="199"/>
      <c r="T381" s="199"/>
      <c r="U381" s="199"/>
      <c r="V381" s="199"/>
      <c r="W381" s="199"/>
      <c r="X381" s="199"/>
      <c r="Y381" s="199"/>
      <c r="Z381" s="272"/>
      <c r="AA381" s="199"/>
      <c r="AB381" s="199"/>
      <c r="AC381" s="199"/>
    </row>
    <row r="382" spans="1:29" ht="15.75" customHeight="1" x14ac:dyDescent="0.25">
      <c r="A382" s="365" t="s">
        <v>4042</v>
      </c>
      <c r="B382" s="357"/>
      <c r="C382" s="357"/>
      <c r="D382" s="357"/>
      <c r="E382" s="357"/>
      <c r="F382" s="357"/>
      <c r="G382" s="357"/>
      <c r="H382" s="357"/>
      <c r="I382" s="357"/>
      <c r="J382" s="357"/>
      <c r="K382" s="357"/>
      <c r="L382" s="356"/>
      <c r="M382" s="199"/>
      <c r="N382" s="199"/>
      <c r="O382" s="199"/>
      <c r="P382" s="199"/>
      <c r="Q382" s="199"/>
      <c r="R382" s="199"/>
      <c r="S382" s="199"/>
      <c r="T382" s="199"/>
      <c r="U382" s="199"/>
      <c r="V382" s="199"/>
      <c r="W382" s="199"/>
      <c r="X382" s="199"/>
      <c r="Y382" s="199"/>
      <c r="Z382" s="272"/>
      <c r="AA382" s="199"/>
      <c r="AB382" s="199"/>
      <c r="AC382" s="199"/>
    </row>
    <row r="383" spans="1:29" ht="15.75" customHeight="1" x14ac:dyDescent="0.25">
      <c r="A383" s="365" t="s">
        <v>4043</v>
      </c>
      <c r="B383" s="357"/>
      <c r="C383" s="357"/>
      <c r="D383" s="357"/>
      <c r="E383" s="357"/>
      <c r="F383" s="357"/>
      <c r="G383" s="357"/>
      <c r="H383" s="357"/>
      <c r="I383" s="357"/>
      <c r="J383" s="357"/>
      <c r="K383" s="357"/>
      <c r="L383" s="356"/>
      <c r="M383" s="199"/>
      <c r="N383" s="199"/>
      <c r="O383" s="199"/>
      <c r="P383" s="199"/>
      <c r="Q383" s="199"/>
      <c r="R383" s="199"/>
      <c r="S383" s="199"/>
      <c r="T383" s="199"/>
      <c r="U383" s="199"/>
      <c r="V383" s="199"/>
      <c r="W383" s="199"/>
      <c r="X383" s="199"/>
      <c r="Y383" s="199"/>
      <c r="Z383" s="272"/>
      <c r="AA383" s="199"/>
      <c r="AB383" s="199"/>
      <c r="AC383" s="199"/>
    </row>
    <row r="384" spans="1:29" ht="15.75" customHeight="1" x14ac:dyDescent="0.25">
      <c r="A384" s="365" t="s">
        <v>4044</v>
      </c>
      <c r="B384" s="357"/>
      <c r="C384" s="357"/>
      <c r="D384" s="357"/>
      <c r="E384" s="357"/>
      <c r="F384" s="357"/>
      <c r="G384" s="357"/>
      <c r="H384" s="357"/>
      <c r="I384" s="357"/>
      <c r="J384" s="357"/>
      <c r="K384" s="357"/>
      <c r="L384" s="356"/>
      <c r="M384" s="199"/>
      <c r="N384" s="199"/>
      <c r="O384" s="199"/>
      <c r="P384" s="199"/>
      <c r="Q384" s="199"/>
      <c r="R384" s="199"/>
      <c r="S384" s="199"/>
      <c r="T384" s="199"/>
      <c r="U384" s="199"/>
      <c r="V384" s="199"/>
      <c r="W384" s="199"/>
      <c r="X384" s="199"/>
      <c r="Y384" s="199"/>
      <c r="Z384" s="272"/>
      <c r="AA384" s="199"/>
      <c r="AB384" s="199"/>
      <c r="AC384" s="199"/>
    </row>
    <row r="385" spans="1:29" ht="15.75" customHeight="1" x14ac:dyDescent="0.25">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272"/>
      <c r="AA385" s="199"/>
      <c r="AB385" s="199"/>
      <c r="AC385" s="199"/>
    </row>
    <row r="386" spans="1:29" ht="15.75" customHeight="1" x14ac:dyDescent="0.25">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272"/>
      <c r="AA386" s="199"/>
      <c r="AB386" s="199"/>
      <c r="AC386" s="199"/>
    </row>
    <row r="387" spans="1:29" ht="15.75" customHeight="1" x14ac:dyDescent="0.25">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272"/>
      <c r="AA387" s="199"/>
      <c r="AB387" s="199"/>
      <c r="AC387" s="199"/>
    </row>
    <row r="388" spans="1:29" ht="15.75" customHeight="1" x14ac:dyDescent="0.25">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272"/>
      <c r="AA388" s="199"/>
      <c r="AB388" s="199"/>
      <c r="AC388" s="199"/>
    </row>
    <row r="389" spans="1:29" ht="15.75" customHeight="1" x14ac:dyDescent="0.25">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272"/>
      <c r="AA389" s="199"/>
      <c r="AB389" s="199"/>
      <c r="AC389" s="199"/>
    </row>
    <row r="390" spans="1:29" ht="15.75" customHeight="1" x14ac:dyDescent="0.25">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272"/>
      <c r="AA390" s="199"/>
      <c r="AB390" s="199"/>
      <c r="AC390" s="199"/>
    </row>
    <row r="391" spans="1:29" ht="15.75" customHeight="1" x14ac:dyDescent="0.25">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272"/>
      <c r="AA391" s="199"/>
      <c r="AB391" s="199"/>
      <c r="AC391" s="199"/>
    </row>
    <row r="392" spans="1:29" ht="15.75" customHeight="1" x14ac:dyDescent="0.25">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272"/>
      <c r="AA392" s="199"/>
      <c r="AB392" s="199"/>
      <c r="AC392" s="199"/>
    </row>
    <row r="393" spans="1:29" ht="15.75" customHeight="1" x14ac:dyDescent="0.25">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272"/>
      <c r="AA393" s="199"/>
      <c r="AB393" s="199"/>
      <c r="AC393" s="199"/>
    </row>
    <row r="394" spans="1:29" ht="15.75" customHeight="1" x14ac:dyDescent="0.25">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272"/>
      <c r="AA394" s="199"/>
      <c r="AB394" s="199"/>
      <c r="AC394" s="199"/>
    </row>
    <row r="395" spans="1:29" ht="15.75" customHeight="1" x14ac:dyDescent="0.25">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272"/>
      <c r="AA395" s="199"/>
      <c r="AB395" s="199"/>
      <c r="AC395" s="199"/>
    </row>
    <row r="396" spans="1:29" ht="15.75" customHeight="1" x14ac:dyDescent="0.25">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272"/>
      <c r="AA396" s="199"/>
      <c r="AB396" s="199"/>
      <c r="AC396" s="199"/>
    </row>
    <row r="397" spans="1:29" ht="15.75" customHeight="1" x14ac:dyDescent="0.25">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272"/>
      <c r="AA397" s="199"/>
      <c r="AB397" s="199"/>
      <c r="AC397" s="199"/>
    </row>
    <row r="398" spans="1:29" ht="15.75" customHeight="1" x14ac:dyDescent="0.25">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272"/>
      <c r="AA398" s="199"/>
      <c r="AB398" s="199"/>
      <c r="AC398" s="199"/>
    </row>
    <row r="399" spans="1:29" ht="15.75" customHeight="1" x14ac:dyDescent="0.25">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272"/>
      <c r="AA399" s="199"/>
      <c r="AB399" s="199"/>
      <c r="AC399" s="199"/>
    </row>
    <row r="400" spans="1:29" ht="15.75" customHeight="1" x14ac:dyDescent="0.25">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272"/>
      <c r="AA400" s="199"/>
      <c r="AB400" s="199"/>
      <c r="AC400" s="199"/>
    </row>
    <row r="401" spans="1:29" ht="15.75" customHeight="1" x14ac:dyDescent="0.25">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272"/>
      <c r="AA401" s="199"/>
      <c r="AB401" s="199"/>
      <c r="AC401" s="199"/>
    </row>
    <row r="402" spans="1:29" ht="15.75" customHeight="1" x14ac:dyDescent="0.25">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272"/>
      <c r="AA402" s="199"/>
      <c r="AB402" s="199"/>
      <c r="AC402" s="199"/>
    </row>
    <row r="403" spans="1:29" ht="15.75" customHeight="1" x14ac:dyDescent="0.25">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272"/>
      <c r="AA403" s="199"/>
      <c r="AB403" s="199"/>
      <c r="AC403" s="199"/>
    </row>
    <row r="404" spans="1:29" ht="15.75" customHeight="1" x14ac:dyDescent="0.25">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272"/>
      <c r="AA404" s="199"/>
      <c r="AB404" s="199"/>
      <c r="AC404" s="199"/>
    </row>
    <row r="405" spans="1:29" ht="15.75" customHeight="1" x14ac:dyDescent="0.25">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272"/>
      <c r="AA405" s="199"/>
      <c r="AB405" s="199"/>
      <c r="AC405" s="199"/>
    </row>
    <row r="406" spans="1:29" ht="15.75" customHeight="1" x14ac:dyDescent="0.25">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272"/>
      <c r="AA406" s="199"/>
      <c r="AB406" s="199"/>
      <c r="AC406" s="199"/>
    </row>
    <row r="407" spans="1:29" ht="15.75" customHeight="1" x14ac:dyDescent="0.25">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272"/>
      <c r="AA407" s="199"/>
      <c r="AB407" s="199"/>
      <c r="AC407" s="199"/>
    </row>
    <row r="408" spans="1:29" ht="15.75" customHeight="1" x14ac:dyDescent="0.25">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272"/>
      <c r="AA408" s="199"/>
      <c r="AB408" s="199"/>
      <c r="AC408" s="199"/>
    </row>
    <row r="409" spans="1:29" ht="15.75" customHeight="1" x14ac:dyDescent="0.25">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272"/>
      <c r="AA409" s="199"/>
      <c r="AB409" s="199"/>
      <c r="AC409" s="199"/>
    </row>
    <row r="410" spans="1:29" ht="15.75" customHeight="1" x14ac:dyDescent="0.25">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272"/>
      <c r="AA410" s="199"/>
      <c r="AB410" s="199"/>
      <c r="AC410" s="199"/>
    </row>
    <row r="411" spans="1:29" ht="15.75" customHeight="1" x14ac:dyDescent="0.25">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272"/>
      <c r="AA411" s="199"/>
      <c r="AB411" s="199"/>
      <c r="AC411" s="199"/>
    </row>
    <row r="412" spans="1:29" ht="15.75" customHeight="1" x14ac:dyDescent="0.25">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272"/>
      <c r="AA412" s="199"/>
      <c r="AB412" s="199"/>
      <c r="AC412" s="199"/>
    </row>
    <row r="413" spans="1:29" ht="15.75" customHeight="1" x14ac:dyDescent="0.25">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272"/>
      <c r="AA413" s="199"/>
      <c r="AB413" s="199"/>
      <c r="AC413" s="199"/>
    </row>
    <row r="414" spans="1:29" ht="15.75" customHeight="1" x14ac:dyDescent="0.25">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272"/>
      <c r="AA414" s="199"/>
      <c r="AB414" s="199"/>
      <c r="AC414" s="199"/>
    </row>
    <row r="415" spans="1:29" ht="15.75" customHeight="1" x14ac:dyDescent="0.25">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272"/>
      <c r="AA415" s="199"/>
      <c r="AB415" s="199"/>
      <c r="AC415" s="199"/>
    </row>
    <row r="416" spans="1:29" ht="15.75" customHeight="1" x14ac:dyDescent="0.25">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272"/>
      <c r="AA416" s="199"/>
      <c r="AB416" s="199"/>
      <c r="AC416" s="199"/>
    </row>
    <row r="417" spans="1:29" ht="15.75" customHeight="1" x14ac:dyDescent="0.25">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272"/>
      <c r="AA417" s="199"/>
      <c r="AB417" s="199"/>
      <c r="AC417" s="199"/>
    </row>
    <row r="418" spans="1:29" ht="15.75" customHeight="1" x14ac:dyDescent="0.25">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272"/>
      <c r="AA418" s="199"/>
      <c r="AB418" s="199"/>
      <c r="AC418" s="199"/>
    </row>
    <row r="419" spans="1:29" ht="15.75" customHeight="1" x14ac:dyDescent="0.25">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272"/>
      <c r="AA419" s="199"/>
      <c r="AB419" s="199"/>
      <c r="AC419" s="199"/>
    </row>
    <row r="420" spans="1:29" ht="15.75" customHeight="1" x14ac:dyDescent="0.25">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272"/>
      <c r="AA420" s="199"/>
      <c r="AB420" s="199"/>
      <c r="AC420" s="199"/>
    </row>
    <row r="421" spans="1:29" ht="15.75" customHeight="1" x14ac:dyDescent="0.25">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272"/>
      <c r="AA421" s="199"/>
      <c r="AB421" s="199"/>
      <c r="AC421" s="199"/>
    </row>
    <row r="422" spans="1:29" ht="15.75" customHeight="1" x14ac:dyDescent="0.25">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272"/>
      <c r="AA422" s="199"/>
      <c r="AB422" s="199"/>
      <c r="AC422" s="199"/>
    </row>
    <row r="423" spans="1:29" ht="15.75" customHeight="1" x14ac:dyDescent="0.25">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272"/>
      <c r="AA423" s="199"/>
      <c r="AB423" s="199"/>
      <c r="AC423" s="199"/>
    </row>
    <row r="424" spans="1:29" ht="15.75" customHeight="1" x14ac:dyDescent="0.25">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272"/>
      <c r="AA424" s="199"/>
      <c r="AB424" s="199"/>
      <c r="AC424" s="199"/>
    </row>
    <row r="425" spans="1:29" ht="15.75" customHeight="1" x14ac:dyDescent="0.25">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272"/>
      <c r="AA425" s="199"/>
      <c r="AB425" s="199"/>
      <c r="AC425" s="199"/>
    </row>
    <row r="426" spans="1:29" ht="15.75" customHeight="1" x14ac:dyDescent="0.25">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272"/>
      <c r="AA426" s="199"/>
      <c r="AB426" s="199"/>
      <c r="AC426" s="199"/>
    </row>
    <row r="427" spans="1:29" ht="15.75" customHeight="1" x14ac:dyDescent="0.25">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272"/>
      <c r="AA427" s="199"/>
      <c r="AB427" s="199"/>
      <c r="AC427" s="199"/>
    </row>
    <row r="428" spans="1:29" ht="15.75" customHeight="1" x14ac:dyDescent="0.25">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272"/>
      <c r="AA428" s="199"/>
      <c r="AB428" s="199"/>
      <c r="AC428" s="199"/>
    </row>
    <row r="429" spans="1:29" ht="15.75" customHeight="1" x14ac:dyDescent="0.25">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272"/>
      <c r="AA429" s="199"/>
      <c r="AB429" s="199"/>
      <c r="AC429" s="199"/>
    </row>
    <row r="430" spans="1:29" ht="15.75" customHeight="1" x14ac:dyDescent="0.25">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272"/>
      <c r="AA430" s="199"/>
      <c r="AB430" s="199"/>
      <c r="AC430" s="199"/>
    </row>
    <row r="431" spans="1:29" ht="15.75" customHeight="1" x14ac:dyDescent="0.25">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272"/>
      <c r="AA431" s="199"/>
      <c r="AB431" s="199"/>
      <c r="AC431" s="199"/>
    </row>
    <row r="432" spans="1:29" ht="15.75" customHeight="1" x14ac:dyDescent="0.25">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row>
    <row r="433" spans="1:29" ht="15.75" customHeight="1" x14ac:dyDescent="0.25">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row>
    <row r="434" spans="1:29" ht="15.75" customHeight="1" x14ac:dyDescent="0.25">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row>
    <row r="435" spans="1:29" ht="15.75" customHeight="1" x14ac:dyDescent="0.25">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row>
    <row r="436" spans="1:29" ht="15.75" customHeight="1" x14ac:dyDescent="0.25">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row>
    <row r="437" spans="1:29" ht="15.75" customHeight="1" x14ac:dyDescent="0.25">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row>
    <row r="438" spans="1:29" ht="15.75" customHeight="1" x14ac:dyDescent="0.25">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row>
    <row r="439" spans="1:29" ht="15.75" customHeight="1" x14ac:dyDescent="0.25">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row>
    <row r="440" spans="1:29" ht="15.75" customHeight="1" x14ac:dyDescent="0.25">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row>
    <row r="441" spans="1:29" ht="15.75" customHeight="1" x14ac:dyDescent="0.25">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row>
    <row r="442" spans="1:29" ht="15.75" customHeight="1" x14ac:dyDescent="0.25">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row>
    <row r="443" spans="1:29" ht="15.75" customHeight="1" x14ac:dyDescent="0.25">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row>
    <row r="444" spans="1:29" ht="15.75" customHeight="1" x14ac:dyDescent="0.25">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row>
    <row r="445" spans="1:29" ht="15.75" customHeight="1" x14ac:dyDescent="0.25">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row>
    <row r="446" spans="1:29" ht="15.75"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row>
    <row r="447" spans="1:29" ht="15.75" customHeight="1" x14ac:dyDescent="0.25">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row>
    <row r="448" spans="1:29" ht="15.75" customHeight="1" x14ac:dyDescent="0.25">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row>
    <row r="449" spans="1:29" ht="15.75" customHeight="1" x14ac:dyDescent="0.25">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row>
    <row r="450" spans="1:29" ht="15.75" customHeight="1" x14ac:dyDescent="0.25">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row>
    <row r="451" spans="1:29" ht="15.75" customHeight="1" x14ac:dyDescent="0.25">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row>
    <row r="452" spans="1:29" ht="15.75" customHeight="1" x14ac:dyDescent="0.25">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row>
    <row r="453" spans="1:29" ht="15.75" customHeight="1" x14ac:dyDescent="0.25">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row>
    <row r="454" spans="1:29" ht="15.75" customHeight="1" x14ac:dyDescent="0.25">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row>
    <row r="455" spans="1:29" ht="15.75" customHeight="1" x14ac:dyDescent="0.25">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row>
    <row r="456" spans="1:29" ht="15.75" customHeight="1" x14ac:dyDescent="0.25">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row>
    <row r="457" spans="1:29" ht="15.75" customHeight="1" x14ac:dyDescent="0.25">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row>
    <row r="458" spans="1:29" ht="15.75" customHeight="1" x14ac:dyDescent="0.25">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row>
    <row r="459" spans="1:29" ht="15.75" customHeight="1" x14ac:dyDescent="0.25">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row>
    <row r="460" spans="1:29" ht="15.75" customHeight="1" x14ac:dyDescent="0.25">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row>
    <row r="461" spans="1:29" ht="15.75" customHeight="1" x14ac:dyDescent="0.25">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row>
    <row r="462" spans="1:29" ht="15.75" customHeight="1" x14ac:dyDescent="0.25">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row>
    <row r="463" spans="1:29" ht="15.75" customHeight="1" x14ac:dyDescent="0.25">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row>
    <row r="464" spans="1:29" ht="15.75" customHeight="1" x14ac:dyDescent="0.25">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row>
    <row r="465" spans="1:29" ht="15.75" customHeight="1" x14ac:dyDescent="0.25">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row>
    <row r="466" spans="1:29" ht="15.75" customHeight="1" x14ac:dyDescent="0.25">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row>
    <row r="467" spans="1:29" ht="15.75" customHeight="1" x14ac:dyDescent="0.25">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row>
    <row r="468" spans="1:29" ht="15.75" customHeight="1" x14ac:dyDescent="0.25">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row>
    <row r="469" spans="1:29" ht="15.75" customHeight="1" x14ac:dyDescent="0.25">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row>
    <row r="470" spans="1:29" ht="15.75" customHeight="1" x14ac:dyDescent="0.25">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row>
    <row r="471" spans="1:29" ht="15.75" customHeight="1" x14ac:dyDescent="0.25">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row>
    <row r="472" spans="1:29" ht="15.75" customHeight="1" x14ac:dyDescent="0.25">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row>
    <row r="473" spans="1:29" ht="15.75" customHeight="1" x14ac:dyDescent="0.25">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row>
    <row r="474" spans="1:29" ht="15.75" customHeight="1" x14ac:dyDescent="0.25">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row>
    <row r="475" spans="1:29" ht="15.75" customHeight="1" x14ac:dyDescent="0.25">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row>
    <row r="476" spans="1:29" ht="15.75" customHeight="1" x14ac:dyDescent="0.25">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row>
    <row r="477" spans="1:29" ht="15.75" customHeight="1" x14ac:dyDescent="0.25">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row>
    <row r="478" spans="1:29" ht="15.75" customHeight="1" x14ac:dyDescent="0.25">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row>
    <row r="479" spans="1:29" ht="15.75" customHeight="1" x14ac:dyDescent="0.25">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row>
    <row r="480" spans="1:29" ht="15.75" customHeight="1" x14ac:dyDescent="0.25">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row>
    <row r="481" spans="1:29" ht="15.75" customHeight="1" x14ac:dyDescent="0.25">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row>
    <row r="482" spans="1:29" ht="15.75" customHeight="1" x14ac:dyDescent="0.25">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row>
    <row r="483" spans="1:29" ht="15.75" customHeight="1" x14ac:dyDescent="0.25">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row>
    <row r="484" spans="1:29" ht="15.75" customHeight="1" x14ac:dyDescent="0.25">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row>
    <row r="485" spans="1:29" ht="15.75" customHeight="1" x14ac:dyDescent="0.25">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row>
    <row r="486" spans="1:29" ht="15.75" customHeight="1" x14ac:dyDescent="0.25">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row>
    <row r="487" spans="1:29" ht="15.75" customHeight="1" x14ac:dyDescent="0.25">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row>
    <row r="488" spans="1:29" ht="15.75" customHeight="1" x14ac:dyDescent="0.25">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row>
    <row r="489" spans="1:29" ht="15.75" customHeight="1" x14ac:dyDescent="0.25">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row>
    <row r="490" spans="1:29" ht="15.75" customHeight="1" x14ac:dyDescent="0.25">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row>
    <row r="491" spans="1:29" ht="15.75" customHeight="1" x14ac:dyDescent="0.25">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row>
    <row r="492" spans="1:29" ht="15.75" customHeight="1" x14ac:dyDescent="0.25">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row>
    <row r="493" spans="1:29" ht="15.75" customHeight="1" x14ac:dyDescent="0.25">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row>
    <row r="494" spans="1:29" ht="15.75" customHeight="1" x14ac:dyDescent="0.25">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row>
    <row r="495" spans="1:29" ht="15.75" customHeight="1" x14ac:dyDescent="0.25">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row>
    <row r="496" spans="1:29" ht="15.75" customHeight="1" x14ac:dyDescent="0.25">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row>
    <row r="497" spans="1:29" ht="15.75" customHeight="1" x14ac:dyDescent="0.25">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row>
    <row r="498" spans="1:29" ht="15.75" customHeight="1" x14ac:dyDescent="0.25">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row>
    <row r="499" spans="1:29" ht="15.75" customHeight="1" x14ac:dyDescent="0.25">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row>
    <row r="500" spans="1:29" ht="15.75" customHeight="1" x14ac:dyDescent="0.25">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row>
    <row r="501" spans="1:29" ht="15.75" customHeight="1" x14ac:dyDescent="0.25">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row>
    <row r="502" spans="1:29" ht="15.75" customHeight="1" x14ac:dyDescent="0.25">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row>
    <row r="503" spans="1:29" ht="15.75" customHeight="1" x14ac:dyDescent="0.25">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row>
    <row r="504" spans="1:29" ht="15.75" customHeight="1" x14ac:dyDescent="0.25">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row>
    <row r="505" spans="1:29" ht="15.75" customHeight="1" x14ac:dyDescent="0.25">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row>
    <row r="506" spans="1:29" ht="15.75" customHeight="1" x14ac:dyDescent="0.25">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row>
    <row r="507" spans="1:29" ht="15.75" customHeight="1" x14ac:dyDescent="0.25">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row>
    <row r="508" spans="1:29" ht="15.75" customHeight="1" x14ac:dyDescent="0.25">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row>
    <row r="509" spans="1:29" ht="15.75" customHeight="1" x14ac:dyDescent="0.25">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row>
    <row r="510" spans="1:29" ht="15.75" customHeight="1" x14ac:dyDescent="0.25">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row>
    <row r="511" spans="1:29" ht="15.75" customHeight="1" x14ac:dyDescent="0.25">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row>
    <row r="512" spans="1:29" ht="15.75" customHeight="1" x14ac:dyDescent="0.25">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row>
    <row r="513" spans="1:29" ht="15.75"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row>
    <row r="514" spans="1:29" ht="15.75" customHeight="1" x14ac:dyDescent="0.25">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row>
    <row r="515" spans="1:29" ht="15.75" customHeight="1" x14ac:dyDescent="0.25">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row>
    <row r="516" spans="1:29" ht="15.75" customHeight="1" x14ac:dyDescent="0.25">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row>
    <row r="517" spans="1:29" ht="15.75" customHeight="1" x14ac:dyDescent="0.25">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row>
    <row r="518" spans="1:29" ht="15.75" customHeight="1" x14ac:dyDescent="0.25">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row>
    <row r="519" spans="1:29" ht="15.75" customHeight="1" x14ac:dyDescent="0.25">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row>
    <row r="520" spans="1:29" ht="15.75" customHeight="1" x14ac:dyDescent="0.25">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row>
    <row r="521" spans="1:29" ht="15.75" customHeight="1" x14ac:dyDescent="0.25">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row>
    <row r="522" spans="1:29" ht="15.75" customHeight="1" x14ac:dyDescent="0.25">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row>
    <row r="523" spans="1:29" ht="15.75" customHeight="1" x14ac:dyDescent="0.25">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row>
    <row r="524" spans="1:29" ht="15.75" customHeight="1" x14ac:dyDescent="0.25">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row>
    <row r="525" spans="1:29" ht="15.75" customHeight="1" x14ac:dyDescent="0.25">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row>
    <row r="526" spans="1:29" ht="15.75" customHeight="1" x14ac:dyDescent="0.25">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row>
    <row r="527" spans="1:29" ht="15.75" customHeight="1" x14ac:dyDescent="0.25">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row>
    <row r="528" spans="1:29" ht="15.75" customHeight="1" x14ac:dyDescent="0.25">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row>
    <row r="529" spans="1:29" ht="15.75" customHeight="1" x14ac:dyDescent="0.25">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row>
    <row r="530" spans="1:29" ht="15.75" customHeight="1" x14ac:dyDescent="0.25">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row>
    <row r="531" spans="1:29" ht="15.75" customHeight="1" x14ac:dyDescent="0.25">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row>
    <row r="532" spans="1:29" ht="15.75" customHeight="1" x14ac:dyDescent="0.25">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row>
    <row r="533" spans="1:29" ht="15.75" customHeight="1" x14ac:dyDescent="0.25">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row>
    <row r="534" spans="1:29" ht="15.75" customHeight="1" x14ac:dyDescent="0.25">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row>
    <row r="535" spans="1:29" ht="15.75" customHeight="1" x14ac:dyDescent="0.25">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row>
    <row r="536" spans="1:29" ht="15.75" customHeight="1" x14ac:dyDescent="0.25">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row>
    <row r="537" spans="1:29" ht="15.75" customHeight="1" x14ac:dyDescent="0.25">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row>
    <row r="538" spans="1:29" ht="15.75" customHeight="1" x14ac:dyDescent="0.25">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row>
    <row r="539" spans="1:29" ht="15.75" customHeight="1" x14ac:dyDescent="0.25">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row>
    <row r="540" spans="1:29" ht="15.75" customHeight="1" x14ac:dyDescent="0.25">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row>
    <row r="541" spans="1:29" ht="15.75" customHeight="1" x14ac:dyDescent="0.25">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row>
    <row r="542" spans="1:29" ht="15.75" customHeight="1" x14ac:dyDescent="0.25">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row>
    <row r="543" spans="1:29" ht="15.75" customHeight="1" x14ac:dyDescent="0.25">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row>
    <row r="544" spans="1:29" ht="15.75" customHeight="1" x14ac:dyDescent="0.25">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row>
    <row r="545" spans="1:29" ht="15.75" customHeight="1" x14ac:dyDescent="0.25">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row>
    <row r="546" spans="1:29" ht="15.75" customHeight="1" x14ac:dyDescent="0.25">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row>
    <row r="547" spans="1:29" ht="15.75" customHeight="1" x14ac:dyDescent="0.25">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row>
    <row r="548" spans="1:29" ht="15.75" customHeight="1" x14ac:dyDescent="0.25">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row>
    <row r="549" spans="1:29" ht="15.75" customHeight="1" x14ac:dyDescent="0.25">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row>
    <row r="550" spans="1:29" ht="15.75" customHeight="1" x14ac:dyDescent="0.25">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row>
    <row r="551" spans="1:29" ht="15.75" customHeight="1" x14ac:dyDescent="0.25">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row>
    <row r="552" spans="1:29" ht="15.75" customHeight="1" x14ac:dyDescent="0.25">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row>
    <row r="553" spans="1:29" ht="15.75" customHeight="1" x14ac:dyDescent="0.25">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row>
    <row r="554" spans="1:29" ht="15.75" customHeight="1" x14ac:dyDescent="0.25">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row>
    <row r="555" spans="1:29" ht="15.75" customHeight="1" x14ac:dyDescent="0.25">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row>
    <row r="556" spans="1:29" ht="15.75" customHeight="1" x14ac:dyDescent="0.25">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row>
    <row r="557" spans="1:29" ht="15.75" customHeight="1" x14ac:dyDescent="0.25">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row>
    <row r="558" spans="1:29" ht="15.75" customHeight="1" x14ac:dyDescent="0.25">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row>
    <row r="559" spans="1:29" ht="15.75" customHeight="1" x14ac:dyDescent="0.25">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row>
    <row r="560" spans="1:29" ht="15.75" customHeight="1" x14ac:dyDescent="0.25">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row>
    <row r="561" spans="1:29" ht="15.75" customHeight="1" x14ac:dyDescent="0.25">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row>
    <row r="562" spans="1:29" ht="15.75" customHeight="1" x14ac:dyDescent="0.25">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row>
    <row r="563" spans="1:29" ht="15.75" customHeight="1" x14ac:dyDescent="0.25">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row>
    <row r="564" spans="1:29" ht="15.75" customHeight="1" x14ac:dyDescent="0.25">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row>
    <row r="565" spans="1:29" ht="15.75" customHeight="1" x14ac:dyDescent="0.25">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row>
    <row r="566" spans="1:29" ht="15.75" customHeight="1" x14ac:dyDescent="0.25">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row>
    <row r="567" spans="1:29" ht="15.75" customHeight="1" x14ac:dyDescent="0.25">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row>
    <row r="568" spans="1:29" ht="15.75" customHeight="1" x14ac:dyDescent="0.25">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row>
    <row r="569" spans="1:29" ht="15.75" customHeight="1" x14ac:dyDescent="0.25">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row>
    <row r="570" spans="1:29" ht="15.75" customHeight="1" x14ac:dyDescent="0.25">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row>
    <row r="571" spans="1:29" ht="15.75" customHeight="1" x14ac:dyDescent="0.25">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row>
    <row r="572" spans="1:29" ht="15.75" customHeight="1" x14ac:dyDescent="0.25">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row>
    <row r="573" spans="1:29" ht="15.75" customHeight="1" x14ac:dyDescent="0.25">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row>
    <row r="574" spans="1:29" ht="15.75" customHeight="1" x14ac:dyDescent="0.25">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row>
    <row r="575" spans="1:29" ht="15.75" customHeight="1" x14ac:dyDescent="0.25">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row>
    <row r="576" spans="1:29" ht="15.75" customHeight="1" x14ac:dyDescent="0.25">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row>
    <row r="577" spans="1:29" ht="15.75" customHeight="1" x14ac:dyDescent="0.25">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row>
    <row r="578" spans="1:29" ht="15.75" customHeight="1" x14ac:dyDescent="0.25">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row>
    <row r="579" spans="1:29" ht="15.75" customHeight="1" x14ac:dyDescent="0.25">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row>
    <row r="580" spans="1:29" ht="15.75" customHeight="1" x14ac:dyDescent="0.25">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row>
    <row r="581" spans="1:29" ht="15.75" customHeight="1" x14ac:dyDescent="0.25">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row>
    <row r="582" spans="1:29" ht="15.75" customHeight="1" x14ac:dyDescent="0.25">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c r="AA582" s="199"/>
      <c r="AB582" s="199"/>
      <c r="AC582" s="199"/>
    </row>
    <row r="583" spans="1:29" ht="15.75" customHeight="1" x14ac:dyDescent="0.25">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c r="AA583" s="199"/>
      <c r="AB583" s="199"/>
      <c r="AC583" s="199"/>
    </row>
    <row r="584" spans="1:29" ht="15.75" customHeight="1" x14ac:dyDescent="0.25">
      <c r="A584" s="199"/>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c r="AA584" s="199"/>
      <c r="AB584" s="199"/>
      <c r="AC584" s="199"/>
    </row>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row r="1340" ht="15.75" customHeight="1" x14ac:dyDescent="0.25"/>
  </sheetData>
  <mergeCells count="63">
    <mergeCell ref="A384:L384"/>
    <mergeCell ref="A378:L378"/>
    <mergeCell ref="A379:L379"/>
    <mergeCell ref="A380:L380"/>
    <mergeCell ref="A381:L381"/>
    <mergeCell ref="A382:L382"/>
    <mergeCell ref="A383:L383"/>
    <mergeCell ref="A377:L377"/>
    <mergeCell ref="A366:L366"/>
    <mergeCell ref="A367:L367"/>
    <mergeCell ref="A368:L368"/>
    <mergeCell ref="A369:L369"/>
    <mergeCell ref="A370:L370"/>
    <mergeCell ref="A371:L371"/>
    <mergeCell ref="A372:L372"/>
    <mergeCell ref="A373:L373"/>
    <mergeCell ref="A374:L374"/>
    <mergeCell ref="A375:L375"/>
    <mergeCell ref="A376:L376"/>
    <mergeCell ref="A360:L360"/>
    <mergeCell ref="A361:L361"/>
    <mergeCell ref="A362:L362"/>
    <mergeCell ref="A363:L363"/>
    <mergeCell ref="A364:L364"/>
    <mergeCell ref="Z5:Z7"/>
    <mergeCell ref="AA5:AA7"/>
    <mergeCell ref="A365:L365"/>
    <mergeCell ref="Y6:Y7"/>
    <mergeCell ref="A355:L355"/>
    <mergeCell ref="A356:L356"/>
    <mergeCell ref="A357:L357"/>
    <mergeCell ref="A358:L358"/>
    <mergeCell ref="A359:L359"/>
    <mergeCell ref="Q6:Q7"/>
    <mergeCell ref="R6:R7"/>
    <mergeCell ref="S6:S7"/>
    <mergeCell ref="T6:U6"/>
    <mergeCell ref="V6:W6"/>
    <mergeCell ref="X6:X7"/>
    <mergeCell ref="I6:J6"/>
    <mergeCell ref="D6:D7"/>
    <mergeCell ref="E6:E7"/>
    <mergeCell ref="N6:N7"/>
    <mergeCell ref="O6:O7"/>
    <mergeCell ref="P6:P7"/>
    <mergeCell ref="K6:L6"/>
    <mergeCell ref="M6:M7"/>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s>
  <conditionalFormatting sqref="AD8:AD10">
    <cfRule type="notContainsBlanks" dxfId="2" priority="1">
      <formula>LEN(TRIM(AD8))&gt;0</formula>
    </cfRule>
  </conditionalFormatting>
  <dataValidations count="2">
    <dataValidation type="list" allowBlank="1" sqref="P8:P353" xr:uid="{84CFBC9F-ACF0-4D6A-A2D2-63D47AFE287C}">
      <formula1>$AD$8:$AD$10</formula1>
    </dataValidation>
    <dataValidation type="list" allowBlank="1" sqref="H8:H353" xr:uid="{B4B79978-91DA-4B84-B2B2-7F65FEA164E2}">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5E43D-DB98-4C9F-BA3E-CA3A46595D51}">
  <sheetPr>
    <tabColor rgb="FF274E13"/>
  </sheetPr>
  <dimension ref="A1:AE1334"/>
  <sheetViews>
    <sheetView zoomScale="70" zoomScaleNormal="70" workbookViewId="0">
      <pane ySplit="7" topLeftCell="A8" activePane="bottomLeft" state="frozen"/>
      <selection pane="bottomLeft" activeCell="G21" sqref="G21"/>
    </sheetView>
  </sheetViews>
  <sheetFormatPr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5.5" style="132" customWidth="1"/>
    <col min="8" max="9" width="13.125" style="132" customWidth="1"/>
    <col min="10" max="10" width="14.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54.375" style="132" customWidth="1"/>
    <col min="26" max="26" width="19.375" style="132" customWidth="1"/>
    <col min="27" max="27" width="15.875" style="132" customWidth="1"/>
    <col min="28" max="29" width="13.125" style="132" customWidth="1"/>
    <col min="30" max="16384" width="9" style="132"/>
  </cols>
  <sheetData>
    <row r="1" spans="1:31" ht="21" x14ac:dyDescent="0.35">
      <c r="A1" s="358"/>
      <c r="B1" s="35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182"/>
      <c r="AC1" s="182"/>
    </row>
    <row r="2" spans="1:31" ht="21" x14ac:dyDescent="0.35">
      <c r="A2" s="340"/>
      <c r="B2" s="359" t="s">
        <v>3324</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182"/>
      <c r="AC2" s="182"/>
    </row>
    <row r="3" spans="1:31" ht="21" x14ac:dyDescent="0.35">
      <c r="A3" s="340"/>
      <c r="B3" s="359" t="s">
        <v>2</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183"/>
      <c r="AC3" s="183"/>
    </row>
    <row r="4" spans="1:31" ht="15" customHeight="1" x14ac:dyDescent="0.25">
      <c r="A4" s="134" t="s">
        <v>5904</v>
      </c>
      <c r="B4" s="185"/>
      <c r="C4" s="361" t="s">
        <v>4</v>
      </c>
      <c r="D4" s="362"/>
      <c r="E4" s="362"/>
      <c r="F4" s="362"/>
      <c r="G4" s="362"/>
      <c r="H4" s="362"/>
      <c r="I4" s="362"/>
      <c r="J4" s="362"/>
      <c r="K4" s="362"/>
      <c r="L4" s="362"/>
      <c r="M4" s="362"/>
      <c r="N4" s="362"/>
      <c r="O4" s="362"/>
      <c r="P4" s="362"/>
      <c r="Q4" s="362"/>
      <c r="R4" s="362"/>
      <c r="S4" s="362"/>
      <c r="T4" s="362"/>
      <c r="U4" s="362"/>
      <c r="V4" s="362"/>
      <c r="W4" s="362"/>
      <c r="X4" s="362"/>
      <c r="Y4" s="362"/>
      <c r="Z4" s="362"/>
      <c r="AA4" s="362"/>
      <c r="AB4" s="183"/>
      <c r="AC4" s="183"/>
    </row>
    <row r="5" spans="1:31" ht="15.75" customHeight="1" x14ac:dyDescent="0.25">
      <c r="A5" s="355" t="s">
        <v>5</v>
      </c>
      <c r="B5" s="356"/>
      <c r="C5" s="355" t="s">
        <v>3325</v>
      </c>
      <c r="D5" s="357"/>
      <c r="E5" s="356"/>
      <c r="F5" s="355" t="s">
        <v>7</v>
      </c>
      <c r="G5" s="357"/>
      <c r="H5" s="357"/>
      <c r="I5" s="357"/>
      <c r="J5" s="357"/>
      <c r="K5" s="357"/>
      <c r="L5" s="357"/>
      <c r="M5" s="355" t="s">
        <v>8</v>
      </c>
      <c r="N5" s="357"/>
      <c r="O5" s="357"/>
      <c r="P5" s="357"/>
      <c r="Q5" s="357"/>
      <c r="R5" s="357"/>
      <c r="S5" s="356"/>
      <c r="T5" s="355" t="s">
        <v>9</v>
      </c>
      <c r="U5" s="357"/>
      <c r="V5" s="357"/>
      <c r="W5" s="357"/>
      <c r="X5" s="357"/>
      <c r="Y5" s="356"/>
      <c r="Z5" s="353" t="s">
        <v>3326</v>
      </c>
      <c r="AA5" s="353" t="s">
        <v>3327</v>
      </c>
      <c r="AB5" s="186"/>
      <c r="AC5" s="186"/>
      <c r="AD5" s="186"/>
    </row>
    <row r="6" spans="1:31" ht="15.75" customHeight="1" x14ac:dyDescent="0.25">
      <c r="A6" s="353" t="s">
        <v>12</v>
      </c>
      <c r="B6" s="353" t="s">
        <v>13</v>
      </c>
      <c r="C6" s="353" t="s">
        <v>14</v>
      </c>
      <c r="D6" s="353" t="s">
        <v>15</v>
      </c>
      <c r="E6" s="353" t="s">
        <v>16</v>
      </c>
      <c r="F6" s="353" t="s">
        <v>3328</v>
      </c>
      <c r="G6" s="353" t="s">
        <v>3329</v>
      </c>
      <c r="H6" s="353" t="s">
        <v>3330</v>
      </c>
      <c r="I6" s="355" t="s">
        <v>19</v>
      </c>
      <c r="J6" s="356"/>
      <c r="K6" s="363" t="s">
        <v>20</v>
      </c>
      <c r="L6" s="356"/>
      <c r="M6" s="353" t="s">
        <v>3331</v>
      </c>
      <c r="N6" s="353" t="s">
        <v>3332</v>
      </c>
      <c r="O6" s="353" t="s">
        <v>3333</v>
      </c>
      <c r="P6" s="353" t="s">
        <v>3334</v>
      </c>
      <c r="Q6" s="366" t="s">
        <v>3335</v>
      </c>
      <c r="R6" s="366" t="s">
        <v>3336</v>
      </c>
      <c r="S6" s="366" t="s">
        <v>3337</v>
      </c>
      <c r="T6" s="363" t="s">
        <v>26</v>
      </c>
      <c r="U6" s="356"/>
      <c r="V6" s="363" t="s">
        <v>27</v>
      </c>
      <c r="W6" s="356"/>
      <c r="X6" s="353" t="s">
        <v>3338</v>
      </c>
      <c r="Y6" s="366" t="s">
        <v>3339</v>
      </c>
      <c r="Z6" s="364"/>
      <c r="AA6" s="364"/>
      <c r="AB6" s="186"/>
      <c r="AC6" s="186"/>
      <c r="AD6" s="186"/>
      <c r="AE6" s="186"/>
    </row>
    <row r="7" spans="1:31" ht="30" x14ac:dyDescent="0.25">
      <c r="A7" s="364"/>
      <c r="B7" s="364"/>
      <c r="C7" s="364"/>
      <c r="D7" s="364"/>
      <c r="E7" s="364"/>
      <c r="F7" s="364"/>
      <c r="G7" s="364"/>
      <c r="H7" s="364"/>
      <c r="I7" s="228" t="s">
        <v>3340</v>
      </c>
      <c r="J7" s="228" t="s">
        <v>3341</v>
      </c>
      <c r="K7" s="228" t="s">
        <v>3342</v>
      </c>
      <c r="L7" s="201" t="s">
        <v>3343</v>
      </c>
      <c r="M7" s="364"/>
      <c r="N7" s="364"/>
      <c r="O7" s="364"/>
      <c r="P7" s="364"/>
      <c r="Q7" s="364"/>
      <c r="R7" s="364"/>
      <c r="S7" s="364"/>
      <c r="T7" s="228" t="s">
        <v>3344</v>
      </c>
      <c r="U7" s="201" t="s">
        <v>3345</v>
      </c>
      <c r="V7" s="228" t="s">
        <v>3346</v>
      </c>
      <c r="W7" s="201" t="s">
        <v>3347</v>
      </c>
      <c r="X7" s="364"/>
      <c r="Y7" s="364"/>
      <c r="Z7" s="364"/>
      <c r="AA7" s="364"/>
      <c r="AB7" s="186"/>
      <c r="AC7" s="186"/>
      <c r="AD7" s="186"/>
      <c r="AE7" s="186"/>
    </row>
    <row r="8" spans="1:31" ht="15" customHeight="1" x14ac:dyDescent="0.25">
      <c r="A8" s="273" t="s">
        <v>65</v>
      </c>
      <c r="B8" s="273" t="s">
        <v>65</v>
      </c>
      <c r="C8" s="274" t="s">
        <v>102</v>
      </c>
      <c r="D8" s="274" t="s">
        <v>103</v>
      </c>
      <c r="E8" s="274" t="s">
        <v>5905</v>
      </c>
      <c r="F8" s="275" t="s">
        <v>5906</v>
      </c>
      <c r="G8" s="144"/>
      <c r="H8" s="141" t="s">
        <v>67</v>
      </c>
      <c r="I8" s="141" t="s">
        <v>66</v>
      </c>
      <c r="J8" s="236" t="s">
        <v>85</v>
      </c>
      <c r="K8" s="208" t="s">
        <v>66</v>
      </c>
      <c r="L8" s="236" t="s">
        <v>5907</v>
      </c>
      <c r="M8" s="153" t="s">
        <v>5908</v>
      </c>
      <c r="N8" s="153" t="s">
        <v>5909</v>
      </c>
      <c r="O8" s="153"/>
      <c r="P8" s="276"/>
      <c r="Q8" s="277">
        <v>0</v>
      </c>
      <c r="R8" s="277">
        <v>0</v>
      </c>
      <c r="S8" s="278">
        <v>0</v>
      </c>
      <c r="T8" s="141">
        <v>7</v>
      </c>
      <c r="U8" s="276">
        <v>54.01</v>
      </c>
      <c r="V8" s="141">
        <v>7</v>
      </c>
      <c r="W8" s="276">
        <v>17.52</v>
      </c>
      <c r="X8" s="141">
        <f>T8+V8</f>
        <v>14</v>
      </c>
      <c r="Y8" s="279">
        <f>(T8*U8)+(V8*W8)</f>
        <v>500.71</v>
      </c>
      <c r="Z8" s="280">
        <f t="shared" ref="Z8:Z264" si="0">S8+Y8</f>
        <v>500.71</v>
      </c>
      <c r="AA8" s="281"/>
      <c r="AB8" s="186"/>
      <c r="AC8" s="186"/>
      <c r="AD8" s="190" t="s">
        <v>3351</v>
      </c>
      <c r="AE8" s="186"/>
    </row>
    <row r="9" spans="1:31" ht="15" customHeight="1" x14ac:dyDescent="0.25">
      <c r="A9" s="273" t="s">
        <v>65</v>
      </c>
      <c r="B9" s="273" t="s">
        <v>65</v>
      </c>
      <c r="C9" s="274" t="s">
        <v>109</v>
      </c>
      <c r="D9" s="282" t="s">
        <v>110</v>
      </c>
      <c r="E9" s="282" t="s">
        <v>91</v>
      </c>
      <c r="F9" s="160" t="s">
        <v>5910</v>
      </c>
      <c r="G9" s="144"/>
      <c r="H9" s="141" t="s">
        <v>67</v>
      </c>
      <c r="I9" s="141" t="s">
        <v>66</v>
      </c>
      <c r="J9" s="236" t="s">
        <v>5911</v>
      </c>
      <c r="K9" s="208" t="s">
        <v>66</v>
      </c>
      <c r="L9" s="236" t="s">
        <v>5912</v>
      </c>
      <c r="M9" s="153" t="s">
        <v>5913</v>
      </c>
      <c r="N9" s="153" t="s">
        <v>5914</v>
      </c>
      <c r="O9" s="153"/>
      <c r="P9" s="276"/>
      <c r="Q9" s="277">
        <v>0</v>
      </c>
      <c r="R9" s="277">
        <v>0</v>
      </c>
      <c r="S9" s="278">
        <v>0</v>
      </c>
      <c r="T9" s="141">
        <v>2</v>
      </c>
      <c r="U9" s="276">
        <v>54.01</v>
      </c>
      <c r="V9" s="141">
        <v>2</v>
      </c>
      <c r="W9" s="276">
        <v>17.52</v>
      </c>
      <c r="X9" s="141">
        <f t="shared" ref="X9:X72" si="1">T9+V9</f>
        <v>4</v>
      </c>
      <c r="Y9" s="279">
        <f t="shared" ref="Y9:Y265" si="2">(T9*U9)+(V9*W9)</f>
        <v>143.06</v>
      </c>
      <c r="Z9" s="280">
        <f t="shared" si="0"/>
        <v>143.06</v>
      </c>
      <c r="AA9" s="281"/>
      <c r="AB9" s="186"/>
      <c r="AC9" s="186"/>
      <c r="AD9" s="190" t="s">
        <v>3354</v>
      </c>
      <c r="AE9" s="186"/>
    </row>
    <row r="10" spans="1:31" ht="15.75" customHeight="1" x14ac:dyDescent="0.25">
      <c r="A10" s="273" t="s">
        <v>65</v>
      </c>
      <c r="B10" s="273" t="s">
        <v>65</v>
      </c>
      <c r="C10" s="274" t="s">
        <v>121</v>
      </c>
      <c r="D10" s="274" t="s">
        <v>122</v>
      </c>
      <c r="E10" s="282" t="s">
        <v>123</v>
      </c>
      <c r="F10" s="275" t="s">
        <v>5915</v>
      </c>
      <c r="G10" s="144"/>
      <c r="H10" s="141" t="s">
        <v>67</v>
      </c>
      <c r="I10" s="141" t="s">
        <v>66</v>
      </c>
      <c r="J10" s="236" t="s">
        <v>85</v>
      </c>
      <c r="K10" s="208" t="s">
        <v>66</v>
      </c>
      <c r="L10" s="254" t="s">
        <v>5916</v>
      </c>
      <c r="M10" s="153" t="s">
        <v>5917</v>
      </c>
      <c r="N10" s="153" t="s">
        <v>5918</v>
      </c>
      <c r="O10" s="153"/>
      <c r="P10" s="276"/>
      <c r="Q10" s="277">
        <v>0</v>
      </c>
      <c r="R10" s="277">
        <v>0</v>
      </c>
      <c r="S10" s="278">
        <v>0</v>
      </c>
      <c r="T10" s="141">
        <v>4</v>
      </c>
      <c r="U10" s="276">
        <v>54.01</v>
      </c>
      <c r="V10" s="141">
        <v>4</v>
      </c>
      <c r="W10" s="276">
        <v>17.52</v>
      </c>
      <c r="X10" s="141">
        <f t="shared" si="1"/>
        <v>8</v>
      </c>
      <c r="Y10" s="279">
        <f t="shared" si="2"/>
        <v>286.12</v>
      </c>
      <c r="Z10" s="280">
        <f t="shared" si="0"/>
        <v>286.12</v>
      </c>
      <c r="AA10" s="281"/>
      <c r="AB10" s="186"/>
      <c r="AC10" s="186"/>
      <c r="AD10" s="190" t="s">
        <v>3358</v>
      </c>
      <c r="AE10" s="186"/>
    </row>
    <row r="11" spans="1:31" ht="15.75" customHeight="1" x14ac:dyDescent="0.25">
      <c r="A11" s="273" t="s">
        <v>65</v>
      </c>
      <c r="B11" s="273" t="s">
        <v>65</v>
      </c>
      <c r="C11" s="283" t="s">
        <v>1237</v>
      </c>
      <c r="D11" s="282" t="s">
        <v>4191</v>
      </c>
      <c r="E11" s="274" t="s">
        <v>5919</v>
      </c>
      <c r="F11" s="160" t="s">
        <v>5920</v>
      </c>
      <c r="G11" s="144"/>
      <c r="H11" s="141" t="s">
        <v>67</v>
      </c>
      <c r="I11" s="141" t="s">
        <v>66</v>
      </c>
      <c r="J11" s="236" t="s">
        <v>85</v>
      </c>
      <c r="K11" s="208" t="s">
        <v>66</v>
      </c>
      <c r="L11" s="236" t="s">
        <v>5921</v>
      </c>
      <c r="M11" s="153" t="s">
        <v>5922</v>
      </c>
      <c r="N11" s="153" t="s">
        <v>5909</v>
      </c>
      <c r="O11" s="153"/>
      <c r="P11" s="276"/>
      <c r="Q11" s="277">
        <v>0</v>
      </c>
      <c r="R11" s="277">
        <v>0</v>
      </c>
      <c r="S11" s="278">
        <v>0</v>
      </c>
      <c r="T11" s="141">
        <v>7</v>
      </c>
      <c r="U11" s="276">
        <v>54.01</v>
      </c>
      <c r="V11" s="141">
        <v>7</v>
      </c>
      <c r="W11" s="276">
        <v>17.52</v>
      </c>
      <c r="X11" s="141">
        <f t="shared" si="1"/>
        <v>14</v>
      </c>
      <c r="Y11" s="279">
        <f t="shared" si="2"/>
        <v>500.71</v>
      </c>
      <c r="Z11" s="280">
        <f t="shared" si="0"/>
        <v>500.71</v>
      </c>
      <c r="AA11" s="281"/>
      <c r="AB11" s="186"/>
      <c r="AC11" s="186"/>
      <c r="AD11" s="186"/>
      <c r="AE11" s="186"/>
    </row>
    <row r="12" spans="1:31" ht="15.75" customHeight="1" x14ac:dyDescent="0.25">
      <c r="A12" s="273" t="s">
        <v>65</v>
      </c>
      <c r="B12" s="273" t="s">
        <v>65</v>
      </c>
      <c r="C12" s="274" t="s">
        <v>5923</v>
      </c>
      <c r="D12" s="282" t="s">
        <v>90</v>
      </c>
      <c r="E12" s="282" t="s">
        <v>91</v>
      </c>
      <c r="F12" s="160" t="s">
        <v>5924</v>
      </c>
      <c r="G12" s="144"/>
      <c r="H12" s="141" t="s">
        <v>67</v>
      </c>
      <c r="I12" s="141" t="s">
        <v>66</v>
      </c>
      <c r="J12" s="236" t="s">
        <v>85</v>
      </c>
      <c r="K12" s="208" t="s">
        <v>66</v>
      </c>
      <c r="L12" s="254" t="s">
        <v>5925</v>
      </c>
      <c r="M12" s="153" t="s">
        <v>5926</v>
      </c>
      <c r="N12" s="153" t="s">
        <v>5927</v>
      </c>
      <c r="O12" s="153"/>
      <c r="P12" s="276"/>
      <c r="Q12" s="277">
        <v>0</v>
      </c>
      <c r="R12" s="277">
        <v>0</v>
      </c>
      <c r="S12" s="278">
        <v>0</v>
      </c>
      <c r="T12" s="141">
        <v>4</v>
      </c>
      <c r="U12" s="276">
        <v>54.01</v>
      </c>
      <c r="V12" s="141">
        <v>4</v>
      </c>
      <c r="W12" s="276">
        <v>17.52</v>
      </c>
      <c r="X12" s="141">
        <f t="shared" si="1"/>
        <v>8</v>
      </c>
      <c r="Y12" s="279">
        <f t="shared" si="2"/>
        <v>286.12</v>
      </c>
      <c r="Z12" s="280">
        <f t="shared" si="0"/>
        <v>286.12</v>
      </c>
      <c r="AA12" s="281"/>
      <c r="AB12" s="186"/>
      <c r="AC12" s="186"/>
      <c r="AD12" s="186"/>
      <c r="AE12" s="186"/>
    </row>
    <row r="13" spans="1:31" ht="15.75" customHeight="1" x14ac:dyDescent="0.25">
      <c r="A13" s="273" t="s">
        <v>65</v>
      </c>
      <c r="B13" s="273" t="s">
        <v>65</v>
      </c>
      <c r="C13" s="283" t="s">
        <v>1987</v>
      </c>
      <c r="D13" s="274" t="s">
        <v>3447</v>
      </c>
      <c r="E13" s="274" t="s">
        <v>83</v>
      </c>
      <c r="F13" s="275" t="s">
        <v>5928</v>
      </c>
      <c r="G13" s="144"/>
      <c r="H13" s="141" t="s">
        <v>67</v>
      </c>
      <c r="I13" s="141" t="s">
        <v>66</v>
      </c>
      <c r="J13" s="236" t="s">
        <v>1988</v>
      </c>
      <c r="K13" s="208" t="s">
        <v>66</v>
      </c>
      <c r="L13" s="236" t="s">
        <v>5929</v>
      </c>
      <c r="M13" s="153" t="s">
        <v>5930</v>
      </c>
      <c r="N13" s="153" t="s">
        <v>5931</v>
      </c>
      <c r="O13" s="153"/>
      <c r="P13" s="276"/>
      <c r="Q13" s="277">
        <v>0</v>
      </c>
      <c r="R13" s="277">
        <v>0</v>
      </c>
      <c r="S13" s="278">
        <v>0</v>
      </c>
      <c r="T13" s="141">
        <v>6</v>
      </c>
      <c r="U13" s="276">
        <v>54.01</v>
      </c>
      <c r="V13" s="141">
        <v>7</v>
      </c>
      <c r="W13" s="276">
        <v>17.52</v>
      </c>
      <c r="X13" s="141">
        <f t="shared" si="1"/>
        <v>13</v>
      </c>
      <c r="Y13" s="279">
        <f t="shared" si="2"/>
        <v>446.7</v>
      </c>
      <c r="Z13" s="280">
        <f t="shared" si="0"/>
        <v>446.7</v>
      </c>
      <c r="AA13" s="281"/>
      <c r="AB13" s="186"/>
      <c r="AC13" s="186"/>
      <c r="AD13" s="186"/>
      <c r="AE13" s="186"/>
    </row>
    <row r="14" spans="1:31" ht="15.75" customHeight="1" x14ac:dyDescent="0.25">
      <c r="A14" s="273" t="s">
        <v>65</v>
      </c>
      <c r="B14" s="273" t="s">
        <v>65</v>
      </c>
      <c r="C14" s="283" t="s">
        <v>81</v>
      </c>
      <c r="D14" s="282" t="s">
        <v>82</v>
      </c>
      <c r="E14" s="282" t="s">
        <v>83</v>
      </c>
      <c r="F14" s="160" t="s">
        <v>5932</v>
      </c>
      <c r="G14" s="144"/>
      <c r="H14" s="141" t="s">
        <v>67</v>
      </c>
      <c r="I14" s="141" t="s">
        <v>66</v>
      </c>
      <c r="J14" s="236" t="s">
        <v>85</v>
      </c>
      <c r="K14" s="208" t="s">
        <v>66</v>
      </c>
      <c r="L14" s="236" t="s">
        <v>5925</v>
      </c>
      <c r="M14" s="153" t="s">
        <v>5933</v>
      </c>
      <c r="N14" s="153" t="s">
        <v>5934</v>
      </c>
      <c r="O14" s="153"/>
      <c r="P14" s="276"/>
      <c r="Q14" s="277">
        <v>0</v>
      </c>
      <c r="R14" s="277">
        <v>0</v>
      </c>
      <c r="S14" s="278">
        <v>0</v>
      </c>
      <c r="T14" s="141">
        <v>6</v>
      </c>
      <c r="U14" s="276">
        <v>54.01</v>
      </c>
      <c r="V14" s="141">
        <v>6</v>
      </c>
      <c r="W14" s="276">
        <v>17.52</v>
      </c>
      <c r="X14" s="141">
        <f t="shared" si="1"/>
        <v>12</v>
      </c>
      <c r="Y14" s="279">
        <f t="shared" si="2"/>
        <v>429.18</v>
      </c>
      <c r="Z14" s="280">
        <f t="shared" si="0"/>
        <v>429.18</v>
      </c>
      <c r="AA14" s="281"/>
      <c r="AB14" s="186"/>
      <c r="AC14" s="186"/>
      <c r="AD14" s="186"/>
      <c r="AE14" s="186"/>
    </row>
    <row r="15" spans="1:31" ht="15.75" customHeight="1" x14ac:dyDescent="0.25">
      <c r="A15" s="273" t="s">
        <v>65</v>
      </c>
      <c r="B15" s="273" t="s">
        <v>65</v>
      </c>
      <c r="C15" s="283" t="s">
        <v>5935</v>
      </c>
      <c r="D15" s="274" t="s">
        <v>1253</v>
      </c>
      <c r="E15" s="282" t="s">
        <v>953</v>
      </c>
      <c r="F15" s="275" t="s">
        <v>5936</v>
      </c>
      <c r="G15" s="144"/>
      <c r="H15" s="141" t="s">
        <v>67</v>
      </c>
      <c r="I15" s="141" t="s">
        <v>66</v>
      </c>
      <c r="J15" s="236" t="s">
        <v>85</v>
      </c>
      <c r="K15" s="208" t="s">
        <v>66</v>
      </c>
      <c r="L15" s="236" t="s">
        <v>5937</v>
      </c>
      <c r="M15" s="153" t="s">
        <v>5938</v>
      </c>
      <c r="N15" s="153" t="s">
        <v>5939</v>
      </c>
      <c r="O15" s="153"/>
      <c r="P15" s="276"/>
      <c r="Q15" s="277">
        <v>0</v>
      </c>
      <c r="R15" s="277">
        <v>0</v>
      </c>
      <c r="S15" s="278">
        <v>0</v>
      </c>
      <c r="T15" s="141">
        <v>7</v>
      </c>
      <c r="U15" s="276">
        <v>54.01</v>
      </c>
      <c r="V15" s="141">
        <v>6</v>
      </c>
      <c r="W15" s="276">
        <v>17.52</v>
      </c>
      <c r="X15" s="141">
        <f t="shared" si="1"/>
        <v>13</v>
      </c>
      <c r="Y15" s="279">
        <f t="shared" si="2"/>
        <v>483.19</v>
      </c>
      <c r="Z15" s="280">
        <f t="shared" si="0"/>
        <v>483.19</v>
      </c>
      <c r="AA15" s="281"/>
      <c r="AB15" s="186"/>
      <c r="AC15" s="186"/>
      <c r="AD15" s="186"/>
      <c r="AE15" s="186"/>
    </row>
    <row r="16" spans="1:31" ht="15.75" customHeight="1" x14ac:dyDescent="0.25">
      <c r="A16" s="273" t="s">
        <v>65</v>
      </c>
      <c r="B16" s="273" t="s">
        <v>65</v>
      </c>
      <c r="C16" s="283"/>
      <c r="D16" s="282"/>
      <c r="E16" s="282"/>
      <c r="F16" s="160"/>
      <c r="G16" s="144"/>
      <c r="H16" s="141" t="s">
        <v>67</v>
      </c>
      <c r="I16" s="141" t="s">
        <v>66</v>
      </c>
      <c r="J16" s="236"/>
      <c r="K16" s="208" t="s">
        <v>66</v>
      </c>
      <c r="L16" s="236"/>
      <c r="M16" s="153"/>
      <c r="N16" s="153"/>
      <c r="O16" s="153"/>
      <c r="P16" s="276"/>
      <c r="Q16" s="277">
        <v>0</v>
      </c>
      <c r="R16" s="277">
        <v>0</v>
      </c>
      <c r="S16" s="278">
        <v>0</v>
      </c>
      <c r="T16" s="141"/>
      <c r="U16" s="276">
        <v>54.01</v>
      </c>
      <c r="V16" s="141"/>
      <c r="W16" s="276">
        <v>17.52</v>
      </c>
      <c r="X16" s="141">
        <f t="shared" si="1"/>
        <v>0</v>
      </c>
      <c r="Y16" s="279">
        <f t="shared" si="2"/>
        <v>0</v>
      </c>
      <c r="Z16" s="280">
        <f t="shared" si="0"/>
        <v>0</v>
      </c>
      <c r="AA16" s="281"/>
      <c r="AB16" s="186"/>
      <c r="AC16" s="186"/>
      <c r="AD16" s="186"/>
      <c r="AE16" s="186"/>
    </row>
    <row r="17" spans="1:31" ht="15.75" customHeight="1" x14ac:dyDescent="0.25">
      <c r="A17" s="273" t="s">
        <v>65</v>
      </c>
      <c r="B17" s="273" t="s">
        <v>65</v>
      </c>
      <c r="C17" s="283"/>
      <c r="D17" s="282"/>
      <c r="E17" s="282"/>
      <c r="F17" s="158"/>
      <c r="G17" s="144"/>
      <c r="H17" s="141" t="s">
        <v>67</v>
      </c>
      <c r="I17" s="141" t="s">
        <v>66</v>
      </c>
      <c r="J17" s="155"/>
      <c r="K17" s="208" t="s">
        <v>66</v>
      </c>
      <c r="L17" s="236"/>
      <c r="M17" s="153"/>
      <c r="N17" s="153"/>
      <c r="O17" s="153"/>
      <c r="P17" s="276"/>
      <c r="Q17" s="277">
        <v>0</v>
      </c>
      <c r="R17" s="277">
        <v>0</v>
      </c>
      <c r="S17" s="278">
        <v>0</v>
      </c>
      <c r="T17" s="141"/>
      <c r="U17" s="276">
        <v>54.01</v>
      </c>
      <c r="V17" s="141"/>
      <c r="W17" s="276">
        <v>17.52</v>
      </c>
      <c r="X17" s="141">
        <f t="shared" si="1"/>
        <v>0</v>
      </c>
      <c r="Y17" s="279">
        <f t="shared" si="2"/>
        <v>0</v>
      </c>
      <c r="Z17" s="280">
        <f t="shared" si="0"/>
        <v>0</v>
      </c>
      <c r="AA17" s="281"/>
      <c r="AB17" s="186"/>
      <c r="AC17" s="186"/>
      <c r="AD17" s="186"/>
      <c r="AE17" s="186"/>
    </row>
    <row r="18" spans="1:31" ht="15.75" customHeight="1" x14ac:dyDescent="0.25">
      <c r="A18" s="273" t="s">
        <v>65</v>
      </c>
      <c r="B18" s="273" t="s">
        <v>65</v>
      </c>
      <c r="C18" s="283"/>
      <c r="D18" s="282"/>
      <c r="E18" s="282"/>
      <c r="F18" s="158"/>
      <c r="G18" s="144"/>
      <c r="H18" s="141" t="s">
        <v>67</v>
      </c>
      <c r="I18" s="141" t="s">
        <v>66</v>
      </c>
      <c r="J18" s="236"/>
      <c r="K18" s="208" t="s">
        <v>66</v>
      </c>
      <c r="L18" s="236"/>
      <c r="M18" s="153"/>
      <c r="N18" s="153"/>
      <c r="O18" s="153"/>
      <c r="P18" s="276"/>
      <c r="Q18" s="277">
        <v>0</v>
      </c>
      <c r="R18" s="277">
        <v>0</v>
      </c>
      <c r="S18" s="278">
        <v>0</v>
      </c>
      <c r="T18" s="141"/>
      <c r="U18" s="276">
        <v>54.01</v>
      </c>
      <c r="V18" s="141"/>
      <c r="W18" s="276">
        <v>17.52</v>
      </c>
      <c r="X18" s="141">
        <f t="shared" si="1"/>
        <v>0</v>
      </c>
      <c r="Y18" s="279">
        <f t="shared" si="2"/>
        <v>0</v>
      </c>
      <c r="Z18" s="280">
        <f t="shared" si="0"/>
        <v>0</v>
      </c>
      <c r="AA18" s="281"/>
      <c r="AB18" s="186"/>
      <c r="AC18" s="186"/>
      <c r="AD18" s="186"/>
      <c r="AE18" s="186"/>
    </row>
    <row r="19" spans="1:31" ht="15.75" customHeight="1" x14ac:dyDescent="0.25">
      <c r="A19" s="273" t="s">
        <v>65</v>
      </c>
      <c r="B19" s="273" t="s">
        <v>65</v>
      </c>
      <c r="C19" s="274" t="s">
        <v>297</v>
      </c>
      <c r="D19" s="274" t="s">
        <v>298</v>
      </c>
      <c r="E19" s="274" t="s">
        <v>1131</v>
      </c>
      <c r="F19" s="160" t="s">
        <v>5940</v>
      </c>
      <c r="G19" s="144"/>
      <c r="H19" s="141" t="s">
        <v>67</v>
      </c>
      <c r="I19" s="141" t="s">
        <v>66</v>
      </c>
      <c r="J19" s="155" t="s">
        <v>5941</v>
      </c>
      <c r="K19" s="208" t="s">
        <v>66</v>
      </c>
      <c r="L19" s="236" t="s">
        <v>300</v>
      </c>
      <c r="M19" s="153" t="s">
        <v>5942</v>
      </c>
      <c r="N19" s="153" t="s">
        <v>5943</v>
      </c>
      <c r="O19" s="153"/>
      <c r="P19" s="276"/>
      <c r="Q19" s="277">
        <v>0</v>
      </c>
      <c r="R19" s="277">
        <v>0</v>
      </c>
      <c r="S19" s="278">
        <v>0</v>
      </c>
      <c r="T19" s="141">
        <v>10</v>
      </c>
      <c r="U19" s="276">
        <v>54.01</v>
      </c>
      <c r="V19" s="141">
        <v>3</v>
      </c>
      <c r="W19" s="276">
        <v>17.52</v>
      </c>
      <c r="X19" s="141">
        <f t="shared" si="1"/>
        <v>13</v>
      </c>
      <c r="Y19" s="279">
        <f t="shared" si="2"/>
        <v>592.66000000000008</v>
      </c>
      <c r="Z19" s="280">
        <f t="shared" si="0"/>
        <v>592.66000000000008</v>
      </c>
      <c r="AA19" s="281"/>
      <c r="AB19" s="186"/>
      <c r="AC19" s="186"/>
      <c r="AD19" s="186"/>
      <c r="AE19" s="186"/>
    </row>
    <row r="20" spans="1:31" ht="15.75" customHeight="1" x14ac:dyDescent="0.25">
      <c r="A20" s="273" t="s">
        <v>65</v>
      </c>
      <c r="B20" s="273" t="s">
        <v>65</v>
      </c>
      <c r="C20" s="274" t="s">
        <v>289</v>
      </c>
      <c r="D20" s="282" t="s">
        <v>5944</v>
      </c>
      <c r="E20" s="282" t="s">
        <v>1131</v>
      </c>
      <c r="F20" s="160" t="s">
        <v>5945</v>
      </c>
      <c r="G20" s="144"/>
      <c r="H20" s="141" t="s">
        <v>67</v>
      </c>
      <c r="I20" s="141" t="s">
        <v>66</v>
      </c>
      <c r="J20" s="236" t="s">
        <v>5946</v>
      </c>
      <c r="K20" s="208" t="s">
        <v>66</v>
      </c>
      <c r="L20" s="236" t="s">
        <v>5947</v>
      </c>
      <c r="M20" s="153" t="s">
        <v>5948</v>
      </c>
      <c r="N20" s="153" t="s">
        <v>5949</v>
      </c>
      <c r="O20" s="153"/>
      <c r="P20" s="276"/>
      <c r="Q20" s="277">
        <v>0</v>
      </c>
      <c r="R20" s="277">
        <v>0</v>
      </c>
      <c r="S20" s="278">
        <v>0</v>
      </c>
      <c r="T20" s="141">
        <v>10</v>
      </c>
      <c r="U20" s="276">
        <v>54.01</v>
      </c>
      <c r="V20" s="141">
        <v>3</v>
      </c>
      <c r="W20" s="276">
        <v>17.52</v>
      </c>
      <c r="X20" s="141">
        <f t="shared" si="1"/>
        <v>13</v>
      </c>
      <c r="Y20" s="279">
        <f t="shared" si="2"/>
        <v>592.66000000000008</v>
      </c>
      <c r="Z20" s="280">
        <f t="shared" si="0"/>
        <v>592.66000000000008</v>
      </c>
      <c r="AA20" s="281"/>
      <c r="AB20" s="186"/>
      <c r="AC20" s="186"/>
      <c r="AD20" s="186"/>
      <c r="AE20" s="186"/>
    </row>
    <row r="21" spans="1:31" ht="15.75" customHeight="1" x14ac:dyDescent="0.25">
      <c r="A21" s="273" t="s">
        <v>65</v>
      </c>
      <c r="B21" s="273" t="s">
        <v>65</v>
      </c>
      <c r="C21" s="284" t="s">
        <v>303</v>
      </c>
      <c r="D21" s="274" t="s">
        <v>304</v>
      </c>
      <c r="E21" s="282" t="s">
        <v>1131</v>
      </c>
      <c r="F21" s="160" t="s">
        <v>5950</v>
      </c>
      <c r="G21" s="144"/>
      <c r="H21" s="141" t="s">
        <v>67</v>
      </c>
      <c r="I21" s="141" t="s">
        <v>66</v>
      </c>
      <c r="J21" s="236" t="s">
        <v>5951</v>
      </c>
      <c r="K21" s="208" t="s">
        <v>66</v>
      </c>
      <c r="L21" s="236" t="s">
        <v>5952</v>
      </c>
      <c r="M21" s="153" t="s">
        <v>5953</v>
      </c>
      <c r="N21" s="153" t="s">
        <v>5954</v>
      </c>
      <c r="O21" s="153"/>
      <c r="P21" s="276"/>
      <c r="Q21" s="277">
        <v>0</v>
      </c>
      <c r="R21" s="277">
        <v>0</v>
      </c>
      <c r="S21" s="278">
        <v>0</v>
      </c>
      <c r="T21" s="141">
        <v>10</v>
      </c>
      <c r="U21" s="276">
        <v>54.01</v>
      </c>
      <c r="V21" s="141">
        <v>3</v>
      </c>
      <c r="W21" s="276">
        <v>17.52</v>
      </c>
      <c r="X21" s="141">
        <f t="shared" si="1"/>
        <v>13</v>
      </c>
      <c r="Y21" s="279">
        <f t="shared" si="2"/>
        <v>592.66000000000008</v>
      </c>
      <c r="Z21" s="280">
        <f t="shared" si="0"/>
        <v>592.66000000000008</v>
      </c>
      <c r="AA21" s="281"/>
      <c r="AB21" s="186"/>
      <c r="AC21" s="186"/>
      <c r="AD21" s="186"/>
      <c r="AE21" s="186"/>
    </row>
    <row r="22" spans="1:31" ht="15.75" customHeight="1" x14ac:dyDescent="0.25">
      <c r="A22" s="273" t="s">
        <v>65</v>
      </c>
      <c r="B22" s="273" t="s">
        <v>65</v>
      </c>
      <c r="C22" s="284" t="s">
        <v>371</v>
      </c>
      <c r="D22" s="282" t="s">
        <v>366</v>
      </c>
      <c r="E22" s="274" t="s">
        <v>367</v>
      </c>
      <c r="F22" s="160" t="s">
        <v>5955</v>
      </c>
      <c r="G22" s="144"/>
      <c r="H22" s="141" t="s">
        <v>67</v>
      </c>
      <c r="I22" s="141" t="s">
        <v>66</v>
      </c>
      <c r="J22" s="236" t="s">
        <v>5946</v>
      </c>
      <c r="K22" s="208" t="s">
        <v>66</v>
      </c>
      <c r="L22" s="254" t="s">
        <v>5956</v>
      </c>
      <c r="M22" s="153" t="s">
        <v>5957</v>
      </c>
      <c r="N22" s="153" t="s">
        <v>5958</v>
      </c>
      <c r="O22" s="153"/>
      <c r="P22" s="276"/>
      <c r="Q22" s="277">
        <v>0</v>
      </c>
      <c r="R22" s="277">
        <v>0</v>
      </c>
      <c r="S22" s="278">
        <v>0</v>
      </c>
      <c r="T22" s="141">
        <v>4</v>
      </c>
      <c r="U22" s="276">
        <v>54.01</v>
      </c>
      <c r="V22" s="141">
        <v>10</v>
      </c>
      <c r="W22" s="276">
        <v>17.52</v>
      </c>
      <c r="X22" s="141">
        <f t="shared" si="1"/>
        <v>14</v>
      </c>
      <c r="Y22" s="279">
        <f t="shared" si="2"/>
        <v>391.24</v>
      </c>
      <c r="Z22" s="280">
        <f t="shared" si="0"/>
        <v>391.24</v>
      </c>
      <c r="AA22" s="281"/>
      <c r="AB22" s="186"/>
      <c r="AC22" s="186"/>
      <c r="AD22" s="186"/>
      <c r="AE22" s="186"/>
    </row>
    <row r="23" spans="1:31" ht="15.75" customHeight="1" x14ac:dyDescent="0.25">
      <c r="A23" s="273" t="s">
        <v>65</v>
      </c>
      <c r="B23" s="273" t="s">
        <v>65</v>
      </c>
      <c r="C23" s="274" t="s">
        <v>346</v>
      </c>
      <c r="D23" s="282" t="s">
        <v>347</v>
      </c>
      <c r="E23" s="282" t="s">
        <v>348</v>
      </c>
      <c r="F23" s="160" t="s">
        <v>5959</v>
      </c>
      <c r="G23" s="144"/>
      <c r="H23" s="141" t="s">
        <v>67</v>
      </c>
      <c r="I23" s="141" t="s">
        <v>66</v>
      </c>
      <c r="J23" s="236" t="s">
        <v>5946</v>
      </c>
      <c r="K23" s="208" t="s">
        <v>66</v>
      </c>
      <c r="L23" s="254" t="s">
        <v>5960</v>
      </c>
      <c r="M23" s="153" t="s">
        <v>5961</v>
      </c>
      <c r="N23" s="153" t="s">
        <v>5962</v>
      </c>
      <c r="O23" s="153"/>
      <c r="P23" s="276"/>
      <c r="Q23" s="277">
        <v>0</v>
      </c>
      <c r="R23" s="277">
        <v>0</v>
      </c>
      <c r="S23" s="278">
        <v>0</v>
      </c>
      <c r="T23" s="141">
        <v>6</v>
      </c>
      <c r="U23" s="276">
        <v>54.01</v>
      </c>
      <c r="V23" s="141">
        <v>6</v>
      </c>
      <c r="W23" s="276">
        <v>17.52</v>
      </c>
      <c r="X23" s="141">
        <f t="shared" si="1"/>
        <v>12</v>
      </c>
      <c r="Y23" s="279">
        <f t="shared" si="2"/>
        <v>429.18</v>
      </c>
      <c r="Z23" s="280">
        <f t="shared" si="0"/>
        <v>429.18</v>
      </c>
      <c r="AA23" s="281"/>
      <c r="AB23" s="186"/>
      <c r="AC23" s="186"/>
      <c r="AD23" s="186"/>
      <c r="AE23" s="186"/>
    </row>
    <row r="24" spans="1:31" ht="15.75" customHeight="1" x14ac:dyDescent="0.25">
      <c r="A24" s="273" t="s">
        <v>65</v>
      </c>
      <c r="B24" s="273" t="s">
        <v>65</v>
      </c>
      <c r="C24" s="284" t="s">
        <v>320</v>
      </c>
      <c r="D24" s="282" t="s">
        <v>321</v>
      </c>
      <c r="E24" s="282" t="s">
        <v>1131</v>
      </c>
      <c r="F24" s="160" t="s">
        <v>5963</v>
      </c>
      <c r="G24" s="144"/>
      <c r="H24" s="141" t="s">
        <v>67</v>
      </c>
      <c r="I24" s="141" t="s">
        <v>66</v>
      </c>
      <c r="J24" s="236" t="s">
        <v>5946</v>
      </c>
      <c r="K24" s="208" t="s">
        <v>66</v>
      </c>
      <c r="L24" s="254" t="s">
        <v>5964</v>
      </c>
      <c r="M24" s="153" t="s">
        <v>5965</v>
      </c>
      <c r="N24" s="153" t="s">
        <v>5966</v>
      </c>
      <c r="O24" s="153"/>
      <c r="P24" s="276"/>
      <c r="Q24" s="277">
        <v>0</v>
      </c>
      <c r="R24" s="277">
        <v>0</v>
      </c>
      <c r="S24" s="278">
        <v>0</v>
      </c>
      <c r="T24" s="141">
        <v>6</v>
      </c>
      <c r="U24" s="276">
        <v>54.01</v>
      </c>
      <c r="V24" s="141">
        <v>5</v>
      </c>
      <c r="W24" s="276">
        <v>17.52</v>
      </c>
      <c r="X24" s="141">
        <f t="shared" si="1"/>
        <v>11</v>
      </c>
      <c r="Y24" s="279">
        <f t="shared" si="2"/>
        <v>411.65999999999997</v>
      </c>
      <c r="Z24" s="280">
        <f t="shared" si="0"/>
        <v>411.65999999999997</v>
      </c>
      <c r="AA24" s="281"/>
      <c r="AB24" s="186"/>
      <c r="AC24" s="186"/>
      <c r="AD24" s="186"/>
      <c r="AE24" s="186"/>
    </row>
    <row r="25" spans="1:31" ht="15.75" customHeight="1" x14ac:dyDescent="0.25">
      <c r="A25" s="273" t="s">
        <v>65</v>
      </c>
      <c r="B25" s="273" t="s">
        <v>65</v>
      </c>
      <c r="C25" s="274" t="s">
        <v>329</v>
      </c>
      <c r="D25" s="282" t="s">
        <v>330</v>
      </c>
      <c r="E25" s="274" t="s">
        <v>98</v>
      </c>
      <c r="F25" s="275" t="s">
        <v>5967</v>
      </c>
      <c r="G25" s="144"/>
      <c r="H25" s="141" t="s">
        <v>67</v>
      </c>
      <c r="I25" s="141" t="s">
        <v>66</v>
      </c>
      <c r="J25" s="236" t="s">
        <v>5946</v>
      </c>
      <c r="K25" s="208" t="s">
        <v>66</v>
      </c>
      <c r="L25" s="236" t="s">
        <v>5968</v>
      </c>
      <c r="M25" s="153" t="s">
        <v>5969</v>
      </c>
      <c r="N25" s="153" t="s">
        <v>5970</v>
      </c>
      <c r="O25" s="153"/>
      <c r="P25" s="276"/>
      <c r="Q25" s="277">
        <v>0</v>
      </c>
      <c r="R25" s="277">
        <v>0</v>
      </c>
      <c r="S25" s="278">
        <v>0</v>
      </c>
      <c r="T25" s="141">
        <v>10</v>
      </c>
      <c r="U25" s="276">
        <v>54.01</v>
      </c>
      <c r="V25" s="141">
        <v>5</v>
      </c>
      <c r="W25" s="276">
        <v>17.52</v>
      </c>
      <c r="X25" s="141">
        <f t="shared" si="1"/>
        <v>15</v>
      </c>
      <c r="Y25" s="279">
        <f t="shared" si="2"/>
        <v>627.70000000000005</v>
      </c>
      <c r="Z25" s="280">
        <f t="shared" si="0"/>
        <v>627.70000000000005</v>
      </c>
      <c r="AA25" s="281"/>
      <c r="AB25" s="186"/>
      <c r="AC25" s="186"/>
      <c r="AD25" s="186"/>
      <c r="AE25" s="186"/>
    </row>
    <row r="26" spans="1:31" ht="15.75" customHeight="1" x14ac:dyDescent="0.25">
      <c r="A26" s="273" t="s">
        <v>65</v>
      </c>
      <c r="B26" s="273" t="s">
        <v>65</v>
      </c>
      <c r="C26" s="284" t="s">
        <v>353</v>
      </c>
      <c r="D26" s="282" t="s">
        <v>354</v>
      </c>
      <c r="E26" s="282" t="s">
        <v>355</v>
      </c>
      <c r="F26" s="275" t="s">
        <v>5971</v>
      </c>
      <c r="G26" s="144"/>
      <c r="H26" s="141" t="s">
        <v>67</v>
      </c>
      <c r="I26" s="141" t="s">
        <v>66</v>
      </c>
      <c r="J26" s="236" t="s">
        <v>5972</v>
      </c>
      <c r="K26" s="208" t="s">
        <v>66</v>
      </c>
      <c r="L26" s="236" t="s">
        <v>358</v>
      </c>
      <c r="M26" s="153" t="s">
        <v>5973</v>
      </c>
      <c r="N26" s="153" t="s">
        <v>5974</v>
      </c>
      <c r="O26" s="153"/>
      <c r="P26" s="276"/>
      <c r="Q26" s="277">
        <v>0</v>
      </c>
      <c r="R26" s="277">
        <v>0</v>
      </c>
      <c r="S26" s="278">
        <v>0</v>
      </c>
      <c r="T26" s="141">
        <v>7</v>
      </c>
      <c r="U26" s="276">
        <v>54.01</v>
      </c>
      <c r="V26" s="141">
        <v>5</v>
      </c>
      <c r="W26" s="276">
        <v>17.52</v>
      </c>
      <c r="X26" s="141">
        <f t="shared" si="1"/>
        <v>12</v>
      </c>
      <c r="Y26" s="279">
        <f t="shared" si="2"/>
        <v>465.66999999999996</v>
      </c>
      <c r="Z26" s="280">
        <f t="shared" si="0"/>
        <v>465.66999999999996</v>
      </c>
      <c r="AA26" s="281"/>
      <c r="AB26" s="186"/>
      <c r="AC26" s="186"/>
      <c r="AD26" s="186"/>
      <c r="AE26" s="186"/>
    </row>
    <row r="27" spans="1:31" ht="15.75" customHeight="1" x14ac:dyDescent="0.25">
      <c r="A27" s="273" t="s">
        <v>65</v>
      </c>
      <c r="B27" s="273" t="s">
        <v>65</v>
      </c>
      <c r="C27" s="284" t="s">
        <v>361</v>
      </c>
      <c r="D27" s="282" t="s">
        <v>362</v>
      </c>
      <c r="E27" s="282" t="s">
        <v>355</v>
      </c>
      <c r="F27" s="158" t="s">
        <v>5975</v>
      </c>
      <c r="G27" s="144"/>
      <c r="H27" s="141" t="s">
        <v>67</v>
      </c>
      <c r="I27" s="141" t="s">
        <v>66</v>
      </c>
      <c r="J27" s="236" t="s">
        <v>5951</v>
      </c>
      <c r="K27" s="208" t="s">
        <v>66</v>
      </c>
      <c r="L27" s="254" t="s">
        <v>5976</v>
      </c>
      <c r="M27" s="153" t="s">
        <v>5977</v>
      </c>
      <c r="N27" s="153" t="s">
        <v>5954</v>
      </c>
      <c r="O27" s="153"/>
      <c r="P27" s="276"/>
      <c r="Q27" s="277">
        <v>0</v>
      </c>
      <c r="R27" s="277">
        <v>0</v>
      </c>
      <c r="S27" s="278">
        <v>0</v>
      </c>
      <c r="T27" s="141">
        <v>7</v>
      </c>
      <c r="U27" s="276">
        <v>54.01</v>
      </c>
      <c r="V27" s="141">
        <v>4</v>
      </c>
      <c r="W27" s="276">
        <v>17.52</v>
      </c>
      <c r="X27" s="141">
        <f t="shared" si="1"/>
        <v>11</v>
      </c>
      <c r="Y27" s="279">
        <f t="shared" si="2"/>
        <v>448.15</v>
      </c>
      <c r="Z27" s="280">
        <f t="shared" si="0"/>
        <v>448.15</v>
      </c>
      <c r="AA27" s="281"/>
      <c r="AB27" s="186"/>
      <c r="AC27" s="186"/>
      <c r="AD27" s="186"/>
      <c r="AE27" s="186"/>
    </row>
    <row r="28" spans="1:31" ht="15.75" customHeight="1" x14ac:dyDescent="0.25">
      <c r="A28" s="273" t="s">
        <v>65</v>
      </c>
      <c r="B28" s="273" t="s">
        <v>65</v>
      </c>
      <c r="C28" s="274" t="s">
        <v>377</v>
      </c>
      <c r="D28" s="274" t="s">
        <v>378</v>
      </c>
      <c r="E28" s="282" t="s">
        <v>379</v>
      </c>
      <c r="F28" s="158" t="s">
        <v>5978</v>
      </c>
      <c r="G28" s="144"/>
      <c r="H28" s="141" t="s">
        <v>67</v>
      </c>
      <c r="I28" s="141" t="s">
        <v>66</v>
      </c>
      <c r="J28" s="236" t="s">
        <v>5946</v>
      </c>
      <c r="K28" s="208" t="s">
        <v>66</v>
      </c>
      <c r="L28" s="236" t="s">
        <v>5979</v>
      </c>
      <c r="M28" s="153" t="s">
        <v>5980</v>
      </c>
      <c r="N28" s="153" t="s">
        <v>5981</v>
      </c>
      <c r="O28" s="153"/>
      <c r="P28" s="276"/>
      <c r="Q28" s="277">
        <v>0</v>
      </c>
      <c r="R28" s="277">
        <v>0</v>
      </c>
      <c r="S28" s="278">
        <v>0</v>
      </c>
      <c r="T28" s="141">
        <v>2</v>
      </c>
      <c r="U28" s="276">
        <v>54.01</v>
      </c>
      <c r="V28" s="141">
        <v>8</v>
      </c>
      <c r="W28" s="276">
        <v>17.52</v>
      </c>
      <c r="X28" s="141">
        <f t="shared" si="1"/>
        <v>10</v>
      </c>
      <c r="Y28" s="279">
        <f t="shared" si="2"/>
        <v>248.18</v>
      </c>
      <c r="Z28" s="280">
        <f t="shared" si="0"/>
        <v>248.18</v>
      </c>
      <c r="AA28" s="281"/>
      <c r="AB28" s="186"/>
      <c r="AC28" s="186"/>
      <c r="AD28" s="186"/>
      <c r="AE28" s="186"/>
    </row>
    <row r="29" spans="1:31" ht="15.75" customHeight="1" x14ac:dyDescent="0.25">
      <c r="A29" s="273" t="s">
        <v>65</v>
      </c>
      <c r="B29" s="273" t="s">
        <v>65</v>
      </c>
      <c r="C29" s="284" t="s">
        <v>325</v>
      </c>
      <c r="D29" s="282" t="s">
        <v>326</v>
      </c>
      <c r="E29" s="282" t="s">
        <v>1131</v>
      </c>
      <c r="F29" s="160" t="s">
        <v>5982</v>
      </c>
      <c r="G29" s="144"/>
      <c r="H29" s="141" t="s">
        <v>67</v>
      </c>
      <c r="I29" s="141" t="s">
        <v>66</v>
      </c>
      <c r="J29" s="236" t="s">
        <v>5946</v>
      </c>
      <c r="K29" s="208" t="s">
        <v>66</v>
      </c>
      <c r="L29" s="236" t="s">
        <v>5983</v>
      </c>
      <c r="M29" s="153" t="s">
        <v>5984</v>
      </c>
      <c r="N29" s="153" t="s">
        <v>5985</v>
      </c>
      <c r="O29" s="153"/>
      <c r="P29" s="276"/>
      <c r="Q29" s="277">
        <v>0</v>
      </c>
      <c r="R29" s="277">
        <v>0</v>
      </c>
      <c r="S29" s="278">
        <v>0</v>
      </c>
      <c r="T29" s="141">
        <v>5</v>
      </c>
      <c r="U29" s="276">
        <v>54.01</v>
      </c>
      <c r="V29" s="141">
        <v>5</v>
      </c>
      <c r="W29" s="276">
        <v>17.52</v>
      </c>
      <c r="X29" s="141">
        <f t="shared" si="1"/>
        <v>10</v>
      </c>
      <c r="Y29" s="279">
        <f t="shared" si="2"/>
        <v>357.65</v>
      </c>
      <c r="Z29" s="280">
        <f t="shared" si="0"/>
        <v>357.65</v>
      </c>
      <c r="AA29" s="281"/>
      <c r="AB29" s="186"/>
      <c r="AC29" s="186"/>
      <c r="AD29" s="186"/>
      <c r="AE29" s="186"/>
    </row>
    <row r="30" spans="1:31" ht="15.75" customHeight="1" x14ac:dyDescent="0.25">
      <c r="A30" s="273" t="s">
        <v>65</v>
      </c>
      <c r="B30" s="273" t="s">
        <v>65</v>
      </c>
      <c r="C30" s="284" t="s">
        <v>383</v>
      </c>
      <c r="D30" s="274" t="s">
        <v>384</v>
      </c>
      <c r="E30" s="282" t="s">
        <v>2738</v>
      </c>
      <c r="F30" s="160" t="s">
        <v>5986</v>
      </c>
      <c r="G30" s="144"/>
      <c r="H30" s="141" t="s">
        <v>67</v>
      </c>
      <c r="I30" s="141" t="s">
        <v>66</v>
      </c>
      <c r="J30" s="236" t="s">
        <v>5946</v>
      </c>
      <c r="K30" s="208" t="s">
        <v>66</v>
      </c>
      <c r="L30" s="236" t="s">
        <v>1586</v>
      </c>
      <c r="M30" s="153" t="s">
        <v>5987</v>
      </c>
      <c r="N30" s="153" t="s">
        <v>5988</v>
      </c>
      <c r="O30" s="153"/>
      <c r="P30" s="276"/>
      <c r="Q30" s="277">
        <v>0</v>
      </c>
      <c r="R30" s="277">
        <v>0</v>
      </c>
      <c r="S30" s="278">
        <v>0</v>
      </c>
      <c r="T30" s="141">
        <v>2</v>
      </c>
      <c r="U30" s="276">
        <v>54.01</v>
      </c>
      <c r="V30" s="141">
        <v>8</v>
      </c>
      <c r="W30" s="276">
        <v>17.52</v>
      </c>
      <c r="X30" s="141">
        <f t="shared" si="1"/>
        <v>10</v>
      </c>
      <c r="Y30" s="279">
        <f t="shared" si="2"/>
        <v>248.18</v>
      </c>
      <c r="Z30" s="280">
        <f t="shared" si="0"/>
        <v>248.18</v>
      </c>
      <c r="AA30" s="281"/>
      <c r="AB30" s="186"/>
      <c r="AC30" s="186"/>
      <c r="AD30" s="186"/>
      <c r="AE30" s="186"/>
    </row>
    <row r="31" spans="1:31" ht="15.75" customHeight="1" x14ac:dyDescent="0.25">
      <c r="A31" s="273" t="s">
        <v>65</v>
      </c>
      <c r="B31" s="273" t="s">
        <v>65</v>
      </c>
      <c r="C31" s="284" t="s">
        <v>388</v>
      </c>
      <c r="D31" s="282" t="s">
        <v>389</v>
      </c>
      <c r="E31" s="282" t="s">
        <v>1176</v>
      </c>
      <c r="F31" s="160" t="s">
        <v>5989</v>
      </c>
      <c r="G31" s="144"/>
      <c r="H31" s="141" t="s">
        <v>67</v>
      </c>
      <c r="I31" s="141" t="s">
        <v>66</v>
      </c>
      <c r="J31" s="236" t="s">
        <v>5946</v>
      </c>
      <c r="K31" s="208" t="s">
        <v>66</v>
      </c>
      <c r="L31" s="236" t="s">
        <v>1586</v>
      </c>
      <c r="M31" s="153" t="s">
        <v>5990</v>
      </c>
      <c r="N31" s="153" t="s">
        <v>5991</v>
      </c>
      <c r="O31" s="153"/>
      <c r="P31" s="276"/>
      <c r="Q31" s="277">
        <v>0</v>
      </c>
      <c r="R31" s="277">
        <v>0</v>
      </c>
      <c r="S31" s="278">
        <v>0</v>
      </c>
      <c r="T31" s="141">
        <v>4</v>
      </c>
      <c r="U31" s="276">
        <v>54.01</v>
      </c>
      <c r="V31" s="141">
        <v>8</v>
      </c>
      <c r="W31" s="276">
        <v>17.52</v>
      </c>
      <c r="X31" s="141">
        <f t="shared" si="1"/>
        <v>12</v>
      </c>
      <c r="Y31" s="279">
        <f t="shared" si="2"/>
        <v>356.2</v>
      </c>
      <c r="Z31" s="280">
        <f t="shared" si="0"/>
        <v>356.2</v>
      </c>
      <c r="AA31" s="281"/>
      <c r="AB31" s="186"/>
      <c r="AC31" s="186"/>
      <c r="AD31" s="186"/>
      <c r="AE31" s="186"/>
    </row>
    <row r="32" spans="1:31" ht="15.75" customHeight="1" x14ac:dyDescent="0.25">
      <c r="A32" s="273" t="s">
        <v>65</v>
      </c>
      <c r="B32" s="273" t="s">
        <v>65</v>
      </c>
      <c r="C32" s="284" t="s">
        <v>5992</v>
      </c>
      <c r="D32" s="282" t="s">
        <v>389</v>
      </c>
      <c r="E32" s="282" t="s">
        <v>1176</v>
      </c>
      <c r="F32" s="160" t="s">
        <v>5993</v>
      </c>
      <c r="G32" s="144"/>
      <c r="H32" s="141" t="s">
        <v>67</v>
      </c>
      <c r="I32" s="141" t="s">
        <v>66</v>
      </c>
      <c r="J32" s="236" t="s">
        <v>5946</v>
      </c>
      <c r="K32" s="208" t="s">
        <v>66</v>
      </c>
      <c r="L32" s="236" t="s">
        <v>1586</v>
      </c>
      <c r="M32" s="153" t="s">
        <v>5990</v>
      </c>
      <c r="N32" s="153" t="s">
        <v>5991</v>
      </c>
      <c r="O32" s="153"/>
      <c r="P32" s="276"/>
      <c r="Q32" s="277">
        <v>0</v>
      </c>
      <c r="R32" s="277">
        <v>0</v>
      </c>
      <c r="S32" s="278">
        <v>0</v>
      </c>
      <c r="T32" s="141">
        <v>4</v>
      </c>
      <c r="U32" s="276">
        <v>54.01</v>
      </c>
      <c r="V32" s="141">
        <v>8</v>
      </c>
      <c r="W32" s="276">
        <v>17.52</v>
      </c>
      <c r="X32" s="141">
        <f t="shared" si="1"/>
        <v>12</v>
      </c>
      <c r="Y32" s="279">
        <f t="shared" si="2"/>
        <v>356.2</v>
      </c>
      <c r="Z32" s="280">
        <f t="shared" si="0"/>
        <v>356.2</v>
      </c>
      <c r="AA32" s="281"/>
      <c r="AB32" s="186"/>
      <c r="AC32" s="186"/>
      <c r="AD32" s="186"/>
      <c r="AE32" s="186"/>
    </row>
    <row r="33" spans="1:31" ht="15.75" customHeight="1" x14ac:dyDescent="0.25">
      <c r="A33" s="273" t="s">
        <v>65</v>
      </c>
      <c r="B33" s="273" t="s">
        <v>65</v>
      </c>
      <c r="C33" s="284" t="s">
        <v>335</v>
      </c>
      <c r="D33" s="274" t="s">
        <v>336</v>
      </c>
      <c r="E33" s="282" t="s">
        <v>98</v>
      </c>
      <c r="F33" s="160" t="s">
        <v>5994</v>
      </c>
      <c r="G33" s="144"/>
      <c r="H33" s="141" t="s">
        <v>67</v>
      </c>
      <c r="I33" s="141" t="s">
        <v>66</v>
      </c>
      <c r="J33" s="236" t="s">
        <v>5946</v>
      </c>
      <c r="K33" s="208" t="s">
        <v>66</v>
      </c>
      <c r="L33" s="236" t="s">
        <v>5995</v>
      </c>
      <c r="M33" s="153" t="s">
        <v>5996</v>
      </c>
      <c r="N33" s="153" t="s">
        <v>5997</v>
      </c>
      <c r="O33" s="153"/>
      <c r="P33" s="276"/>
      <c r="Q33" s="277">
        <v>0</v>
      </c>
      <c r="R33" s="277">
        <v>0</v>
      </c>
      <c r="S33" s="278">
        <v>0</v>
      </c>
      <c r="T33" s="141">
        <v>5</v>
      </c>
      <c r="U33" s="276">
        <v>54.01</v>
      </c>
      <c r="V33" s="141">
        <v>6</v>
      </c>
      <c r="W33" s="276">
        <v>17.52</v>
      </c>
      <c r="X33" s="141">
        <f t="shared" si="1"/>
        <v>11</v>
      </c>
      <c r="Y33" s="279">
        <f t="shared" si="2"/>
        <v>375.17</v>
      </c>
      <c r="Z33" s="280">
        <f t="shared" si="0"/>
        <v>375.17</v>
      </c>
      <c r="AA33" s="281"/>
      <c r="AB33" s="186"/>
      <c r="AC33" s="186"/>
      <c r="AD33" s="186"/>
      <c r="AE33" s="186"/>
    </row>
    <row r="34" spans="1:31" ht="15.75" customHeight="1" x14ac:dyDescent="0.25">
      <c r="A34" s="273" t="s">
        <v>65</v>
      </c>
      <c r="B34" s="273" t="s">
        <v>65</v>
      </c>
      <c r="C34" s="284" t="s">
        <v>340</v>
      </c>
      <c r="D34" s="282" t="s">
        <v>341</v>
      </c>
      <c r="E34" s="282" t="s">
        <v>98</v>
      </c>
      <c r="F34" s="160" t="s">
        <v>5998</v>
      </c>
      <c r="G34" s="144"/>
      <c r="H34" s="141" t="s">
        <v>67</v>
      </c>
      <c r="I34" s="141" t="s">
        <v>66</v>
      </c>
      <c r="J34" s="236" t="s">
        <v>5941</v>
      </c>
      <c r="K34" s="208" t="s">
        <v>66</v>
      </c>
      <c r="L34" s="236" t="s">
        <v>5999</v>
      </c>
      <c r="M34" s="153" t="s">
        <v>6000</v>
      </c>
      <c r="N34" s="153" t="s">
        <v>6001</v>
      </c>
      <c r="O34" s="153"/>
      <c r="P34" s="276"/>
      <c r="Q34" s="277">
        <v>0</v>
      </c>
      <c r="R34" s="277">
        <v>0</v>
      </c>
      <c r="S34" s="278">
        <v>0</v>
      </c>
      <c r="T34" s="141">
        <v>5</v>
      </c>
      <c r="U34" s="276">
        <v>54.01</v>
      </c>
      <c r="V34" s="141">
        <v>6</v>
      </c>
      <c r="W34" s="276">
        <v>17.52</v>
      </c>
      <c r="X34" s="141">
        <f t="shared" si="1"/>
        <v>11</v>
      </c>
      <c r="Y34" s="279">
        <f t="shared" si="2"/>
        <v>375.17</v>
      </c>
      <c r="Z34" s="280">
        <f t="shared" si="0"/>
        <v>375.17</v>
      </c>
      <c r="AA34" s="281"/>
      <c r="AB34" s="186"/>
      <c r="AC34" s="186"/>
      <c r="AD34" s="186"/>
      <c r="AE34" s="186"/>
    </row>
    <row r="35" spans="1:31" ht="15.75" customHeight="1" x14ac:dyDescent="0.25">
      <c r="A35" s="273" t="s">
        <v>65</v>
      </c>
      <c r="B35" s="273" t="s">
        <v>65</v>
      </c>
      <c r="C35" s="284" t="s">
        <v>6002</v>
      </c>
      <c r="D35" s="282" t="s">
        <v>401</v>
      </c>
      <c r="E35" s="282" t="s">
        <v>98</v>
      </c>
      <c r="F35" s="160" t="s">
        <v>6003</v>
      </c>
      <c r="G35" s="144"/>
      <c r="H35" s="141" t="s">
        <v>67</v>
      </c>
      <c r="I35" s="141" t="s">
        <v>66</v>
      </c>
      <c r="J35" s="236" t="s">
        <v>5946</v>
      </c>
      <c r="K35" s="208" t="s">
        <v>66</v>
      </c>
      <c r="L35" s="236" t="s">
        <v>6004</v>
      </c>
      <c r="M35" s="153" t="s">
        <v>6005</v>
      </c>
      <c r="N35" s="153" t="s">
        <v>6006</v>
      </c>
      <c r="O35" s="153"/>
      <c r="P35" s="276"/>
      <c r="Q35" s="277">
        <v>0</v>
      </c>
      <c r="R35" s="277">
        <v>0</v>
      </c>
      <c r="S35" s="278">
        <v>0</v>
      </c>
      <c r="T35" s="141">
        <v>5</v>
      </c>
      <c r="U35" s="276">
        <v>54.01</v>
      </c>
      <c r="V35" s="141">
        <v>6</v>
      </c>
      <c r="W35" s="276">
        <v>17.52</v>
      </c>
      <c r="X35" s="141">
        <f t="shared" si="1"/>
        <v>11</v>
      </c>
      <c r="Y35" s="279">
        <f>(T35*U35)+(V35*W35)</f>
        <v>375.17</v>
      </c>
      <c r="Z35" s="280">
        <f t="shared" si="0"/>
        <v>375.17</v>
      </c>
      <c r="AA35" s="281"/>
      <c r="AB35" s="186"/>
      <c r="AC35" s="186"/>
      <c r="AD35" s="186"/>
      <c r="AE35" s="186"/>
    </row>
    <row r="36" spans="1:31" ht="15.75" customHeight="1" x14ac:dyDescent="0.25">
      <c r="A36" s="273" t="s">
        <v>65</v>
      </c>
      <c r="B36" s="273" t="s">
        <v>65</v>
      </c>
      <c r="C36" s="274" t="s">
        <v>405</v>
      </c>
      <c r="D36" s="282" t="s">
        <v>406</v>
      </c>
      <c r="E36" s="282" t="s">
        <v>395</v>
      </c>
      <c r="F36" s="275" t="s">
        <v>6007</v>
      </c>
      <c r="G36" s="144"/>
      <c r="H36" s="141" t="s">
        <v>67</v>
      </c>
      <c r="I36" s="141" t="s">
        <v>66</v>
      </c>
      <c r="J36" s="236" t="s">
        <v>408</v>
      </c>
      <c r="K36" s="208" t="s">
        <v>66</v>
      </c>
      <c r="L36" s="236" t="s">
        <v>1194</v>
      </c>
      <c r="M36" s="153" t="s">
        <v>6008</v>
      </c>
      <c r="N36" s="153" t="s">
        <v>6009</v>
      </c>
      <c r="O36" s="153"/>
      <c r="P36" s="276"/>
      <c r="Q36" s="277">
        <v>0</v>
      </c>
      <c r="R36" s="277">
        <v>0</v>
      </c>
      <c r="S36" s="278">
        <v>0</v>
      </c>
      <c r="T36" s="141">
        <v>2</v>
      </c>
      <c r="U36" s="276">
        <v>54.01</v>
      </c>
      <c r="V36" s="141">
        <v>2</v>
      </c>
      <c r="W36" s="276">
        <v>17.52</v>
      </c>
      <c r="X36" s="141">
        <f t="shared" si="1"/>
        <v>4</v>
      </c>
      <c r="Y36" s="279">
        <f t="shared" si="2"/>
        <v>143.06</v>
      </c>
      <c r="Z36" s="280">
        <f t="shared" si="0"/>
        <v>143.06</v>
      </c>
      <c r="AA36" s="281"/>
      <c r="AB36" s="186"/>
      <c r="AC36" s="186"/>
      <c r="AD36" s="186"/>
      <c r="AE36" s="186"/>
    </row>
    <row r="37" spans="1:31" ht="15.75" customHeight="1" x14ac:dyDescent="0.25">
      <c r="A37" s="273" t="s">
        <v>65</v>
      </c>
      <c r="B37" s="273" t="s">
        <v>65</v>
      </c>
      <c r="C37" s="284" t="s">
        <v>411</v>
      </c>
      <c r="D37" s="282" t="s">
        <v>412</v>
      </c>
      <c r="E37" s="282" t="s">
        <v>395</v>
      </c>
      <c r="F37" s="160" t="s">
        <v>6010</v>
      </c>
      <c r="G37" s="144"/>
      <c r="H37" s="141" t="s">
        <v>67</v>
      </c>
      <c r="I37" s="141" t="s">
        <v>66</v>
      </c>
      <c r="J37" s="236" t="s">
        <v>5946</v>
      </c>
      <c r="K37" s="208" t="s">
        <v>66</v>
      </c>
      <c r="L37" s="236" t="s">
        <v>6011</v>
      </c>
      <c r="M37" s="153" t="s">
        <v>6012</v>
      </c>
      <c r="N37" s="153" t="s">
        <v>6013</v>
      </c>
      <c r="O37" s="153"/>
      <c r="P37" s="276"/>
      <c r="Q37" s="277">
        <v>0</v>
      </c>
      <c r="R37" s="277">
        <v>0</v>
      </c>
      <c r="S37" s="278">
        <v>0</v>
      </c>
      <c r="T37" s="141">
        <v>5</v>
      </c>
      <c r="U37" s="276">
        <v>54.01</v>
      </c>
      <c r="V37" s="141">
        <v>6</v>
      </c>
      <c r="W37" s="276">
        <v>17.52</v>
      </c>
      <c r="X37" s="141">
        <f t="shared" si="1"/>
        <v>11</v>
      </c>
      <c r="Y37" s="279">
        <f t="shared" si="2"/>
        <v>375.17</v>
      </c>
      <c r="Z37" s="280">
        <f t="shared" si="0"/>
        <v>375.17</v>
      </c>
      <c r="AA37" s="281"/>
      <c r="AB37" s="186"/>
      <c r="AC37" s="186"/>
      <c r="AD37" s="186"/>
      <c r="AE37" s="186"/>
    </row>
    <row r="38" spans="1:31" ht="15.75" customHeight="1" x14ac:dyDescent="0.25">
      <c r="A38" s="273" t="s">
        <v>65</v>
      </c>
      <c r="B38" s="273" t="s">
        <v>65</v>
      </c>
      <c r="C38" s="284" t="s">
        <v>416</v>
      </c>
      <c r="D38" s="282" t="s">
        <v>417</v>
      </c>
      <c r="E38" s="282" t="s">
        <v>395</v>
      </c>
      <c r="F38" s="160" t="s">
        <v>6014</v>
      </c>
      <c r="G38" s="144"/>
      <c r="H38" s="141" t="s">
        <v>67</v>
      </c>
      <c r="I38" s="141" t="s">
        <v>66</v>
      </c>
      <c r="J38" s="236" t="s">
        <v>5946</v>
      </c>
      <c r="K38" s="208" t="s">
        <v>66</v>
      </c>
      <c r="L38" s="254" t="s">
        <v>6011</v>
      </c>
      <c r="M38" s="153" t="s">
        <v>6015</v>
      </c>
      <c r="N38" s="153" t="s">
        <v>6015</v>
      </c>
      <c r="O38" s="153"/>
      <c r="P38" s="276"/>
      <c r="Q38" s="277">
        <v>0</v>
      </c>
      <c r="R38" s="277">
        <v>0</v>
      </c>
      <c r="S38" s="278">
        <v>0</v>
      </c>
      <c r="T38" s="141">
        <v>5</v>
      </c>
      <c r="U38" s="276">
        <v>54.01</v>
      </c>
      <c r="V38" s="141">
        <v>6</v>
      </c>
      <c r="W38" s="276">
        <v>17.52</v>
      </c>
      <c r="X38" s="141">
        <f t="shared" si="1"/>
        <v>11</v>
      </c>
      <c r="Y38" s="279">
        <f t="shared" si="2"/>
        <v>375.17</v>
      </c>
      <c r="Z38" s="280">
        <f t="shared" si="0"/>
        <v>375.17</v>
      </c>
      <c r="AA38" s="281"/>
      <c r="AB38" s="186"/>
      <c r="AC38" s="186"/>
      <c r="AD38" s="186"/>
      <c r="AE38" s="186"/>
    </row>
    <row r="39" spans="1:31" ht="15.75" customHeight="1" x14ac:dyDescent="0.25">
      <c r="A39" s="273" t="s">
        <v>65</v>
      </c>
      <c r="B39" s="273" t="s">
        <v>65</v>
      </c>
      <c r="C39" s="284" t="s">
        <v>421</v>
      </c>
      <c r="D39" s="282" t="s">
        <v>422</v>
      </c>
      <c r="E39" s="282" t="s">
        <v>395</v>
      </c>
      <c r="F39" s="160" t="s">
        <v>6016</v>
      </c>
      <c r="G39" s="144"/>
      <c r="H39" s="141" t="s">
        <v>67</v>
      </c>
      <c r="I39" s="141" t="s">
        <v>66</v>
      </c>
      <c r="J39" s="236" t="s">
        <v>423</v>
      </c>
      <c r="K39" s="208" t="s">
        <v>66</v>
      </c>
      <c r="L39" s="254" t="s">
        <v>1206</v>
      </c>
      <c r="M39" s="153" t="s">
        <v>6017</v>
      </c>
      <c r="N39" s="153" t="s">
        <v>6018</v>
      </c>
      <c r="O39" s="153"/>
      <c r="P39" s="276"/>
      <c r="Q39" s="277">
        <v>0</v>
      </c>
      <c r="R39" s="277">
        <v>0</v>
      </c>
      <c r="S39" s="278">
        <v>0</v>
      </c>
      <c r="T39" s="141">
        <v>2</v>
      </c>
      <c r="U39" s="276">
        <v>54.01</v>
      </c>
      <c r="V39" s="141">
        <v>2</v>
      </c>
      <c r="W39" s="276">
        <v>17.52</v>
      </c>
      <c r="X39" s="141">
        <f t="shared" si="1"/>
        <v>4</v>
      </c>
      <c r="Y39" s="279">
        <f t="shared" si="2"/>
        <v>143.06</v>
      </c>
      <c r="Z39" s="280">
        <f t="shared" si="0"/>
        <v>143.06</v>
      </c>
      <c r="AA39" s="281"/>
      <c r="AB39" s="186"/>
      <c r="AC39" s="186"/>
      <c r="AD39" s="186"/>
      <c r="AE39" s="186"/>
    </row>
    <row r="40" spans="1:31" ht="15.75" customHeight="1" x14ac:dyDescent="0.25">
      <c r="A40" s="273" t="s">
        <v>65</v>
      </c>
      <c r="B40" s="273" t="s">
        <v>65</v>
      </c>
      <c r="C40" s="284" t="s">
        <v>6019</v>
      </c>
      <c r="D40" s="282" t="s">
        <v>428</v>
      </c>
      <c r="E40" s="282" t="s">
        <v>395</v>
      </c>
      <c r="F40" s="160" t="s">
        <v>6020</v>
      </c>
      <c r="G40" s="144"/>
      <c r="H40" s="141" t="s">
        <v>67</v>
      </c>
      <c r="I40" s="141" t="s">
        <v>66</v>
      </c>
      <c r="J40" s="236" t="s">
        <v>5946</v>
      </c>
      <c r="K40" s="208" t="s">
        <v>66</v>
      </c>
      <c r="L40" s="236" t="s">
        <v>6021</v>
      </c>
      <c r="M40" s="153" t="s">
        <v>5990</v>
      </c>
      <c r="N40" s="153" t="s">
        <v>6022</v>
      </c>
      <c r="O40" s="153"/>
      <c r="P40" s="276"/>
      <c r="Q40" s="277">
        <v>0</v>
      </c>
      <c r="R40" s="277">
        <v>0</v>
      </c>
      <c r="S40" s="278">
        <v>0</v>
      </c>
      <c r="T40" s="141">
        <v>5</v>
      </c>
      <c r="U40" s="276">
        <v>54.01</v>
      </c>
      <c r="V40" s="141">
        <v>6</v>
      </c>
      <c r="W40" s="276">
        <v>17.52</v>
      </c>
      <c r="X40" s="141">
        <f t="shared" si="1"/>
        <v>11</v>
      </c>
      <c r="Y40" s="279">
        <f t="shared" si="2"/>
        <v>375.17</v>
      </c>
      <c r="Z40" s="280">
        <f t="shared" si="0"/>
        <v>375.17</v>
      </c>
      <c r="AA40" s="281"/>
      <c r="AB40" s="186"/>
      <c r="AC40" s="186"/>
      <c r="AD40" s="186"/>
      <c r="AE40" s="186"/>
    </row>
    <row r="41" spans="1:31" ht="15.75" customHeight="1" x14ac:dyDescent="0.25">
      <c r="A41" s="273" t="s">
        <v>65</v>
      </c>
      <c r="B41" s="273" t="s">
        <v>65</v>
      </c>
      <c r="C41" s="284" t="s">
        <v>393</v>
      </c>
      <c r="D41" s="282" t="s">
        <v>394</v>
      </c>
      <c r="E41" s="282" t="s">
        <v>395</v>
      </c>
      <c r="F41" s="275" t="s">
        <v>6023</v>
      </c>
      <c r="G41" s="144"/>
      <c r="H41" s="141" t="s">
        <v>67</v>
      </c>
      <c r="I41" s="141" t="s">
        <v>66</v>
      </c>
      <c r="J41" s="236" t="s">
        <v>5946</v>
      </c>
      <c r="K41" s="208" t="s">
        <v>66</v>
      </c>
      <c r="L41" s="236" t="s">
        <v>6024</v>
      </c>
      <c r="M41" s="153" t="s">
        <v>6025</v>
      </c>
      <c r="N41" s="153" t="s">
        <v>6026</v>
      </c>
      <c r="O41" s="153"/>
      <c r="P41" s="276"/>
      <c r="Q41" s="277">
        <v>0</v>
      </c>
      <c r="R41" s="277">
        <v>0</v>
      </c>
      <c r="S41" s="278">
        <v>0</v>
      </c>
      <c r="T41" s="141">
        <v>5</v>
      </c>
      <c r="U41" s="276">
        <v>54.01</v>
      </c>
      <c r="V41" s="141">
        <v>6</v>
      </c>
      <c r="W41" s="276">
        <v>17.52</v>
      </c>
      <c r="X41" s="141">
        <f t="shared" si="1"/>
        <v>11</v>
      </c>
      <c r="Y41" s="279">
        <f t="shared" si="2"/>
        <v>375.17</v>
      </c>
      <c r="Z41" s="280">
        <f t="shared" si="0"/>
        <v>375.17</v>
      </c>
      <c r="AA41" s="281"/>
      <c r="AB41" s="186"/>
      <c r="AC41" s="186"/>
      <c r="AD41" s="186"/>
      <c r="AE41" s="186"/>
    </row>
    <row r="42" spans="1:31" ht="15.75" customHeight="1" x14ac:dyDescent="0.25">
      <c r="A42" s="273" t="s">
        <v>65</v>
      </c>
      <c r="B42" s="273" t="s">
        <v>65</v>
      </c>
      <c r="C42" s="284" t="s">
        <v>2238</v>
      </c>
      <c r="D42" s="282">
        <v>4301579</v>
      </c>
      <c r="E42" s="282" t="s">
        <v>395</v>
      </c>
      <c r="F42" s="160" t="s">
        <v>6027</v>
      </c>
      <c r="G42" s="144"/>
      <c r="H42" s="141" t="s">
        <v>67</v>
      </c>
      <c r="I42" s="141" t="s">
        <v>66</v>
      </c>
      <c r="J42" s="236" t="s">
        <v>5941</v>
      </c>
      <c r="K42" s="208" t="s">
        <v>66</v>
      </c>
      <c r="L42" s="236" t="s">
        <v>6028</v>
      </c>
      <c r="M42" s="153" t="s">
        <v>6029</v>
      </c>
      <c r="N42" s="153" t="s">
        <v>6030</v>
      </c>
      <c r="O42" s="153"/>
      <c r="P42" s="276"/>
      <c r="Q42" s="277">
        <v>0</v>
      </c>
      <c r="R42" s="277">
        <v>0</v>
      </c>
      <c r="S42" s="278">
        <v>0</v>
      </c>
      <c r="T42" s="141">
        <v>5</v>
      </c>
      <c r="U42" s="276">
        <v>54.01</v>
      </c>
      <c r="V42" s="141">
        <v>6</v>
      </c>
      <c r="W42" s="276">
        <v>17.52</v>
      </c>
      <c r="X42" s="141">
        <f t="shared" si="1"/>
        <v>11</v>
      </c>
      <c r="Y42" s="279">
        <f t="shared" si="2"/>
        <v>375.17</v>
      </c>
      <c r="Z42" s="280">
        <f t="shared" si="0"/>
        <v>375.17</v>
      </c>
      <c r="AA42" s="281"/>
      <c r="AB42" s="186"/>
      <c r="AC42" s="186"/>
      <c r="AD42" s="186"/>
      <c r="AE42" s="186"/>
    </row>
    <row r="43" spans="1:31" ht="15.75" customHeight="1" x14ac:dyDescent="0.25">
      <c r="A43" s="273" t="s">
        <v>65</v>
      </c>
      <c r="B43" s="273" t="s">
        <v>65</v>
      </c>
      <c r="C43" s="284"/>
      <c r="D43" s="282"/>
      <c r="E43" s="282"/>
      <c r="F43" s="160"/>
      <c r="G43" s="144"/>
      <c r="H43" s="141" t="s">
        <v>67</v>
      </c>
      <c r="I43" s="141" t="s">
        <v>66</v>
      </c>
      <c r="J43" s="236"/>
      <c r="K43" s="208" t="s">
        <v>66</v>
      </c>
      <c r="L43" s="236"/>
      <c r="M43" s="153"/>
      <c r="N43" s="153"/>
      <c r="O43" s="153"/>
      <c r="P43" s="276"/>
      <c r="Q43" s="277">
        <v>0</v>
      </c>
      <c r="R43" s="277">
        <v>0</v>
      </c>
      <c r="S43" s="278">
        <v>0</v>
      </c>
      <c r="T43" s="141"/>
      <c r="U43" s="276">
        <v>54.01</v>
      </c>
      <c r="V43" s="141"/>
      <c r="W43" s="276">
        <v>17.52</v>
      </c>
      <c r="X43" s="141">
        <f t="shared" si="1"/>
        <v>0</v>
      </c>
      <c r="Y43" s="279">
        <f t="shared" si="2"/>
        <v>0</v>
      </c>
      <c r="Z43" s="280">
        <f t="shared" si="0"/>
        <v>0</v>
      </c>
      <c r="AA43" s="281"/>
      <c r="AB43" s="186"/>
      <c r="AC43" s="186"/>
      <c r="AD43" s="186"/>
      <c r="AE43" s="186"/>
    </row>
    <row r="44" spans="1:31" ht="15.75" customHeight="1" x14ac:dyDescent="0.25">
      <c r="A44" s="273" t="s">
        <v>65</v>
      </c>
      <c r="B44" s="273" t="s">
        <v>65</v>
      </c>
      <c r="C44" s="284"/>
      <c r="D44" s="282"/>
      <c r="E44" s="282"/>
      <c r="F44" s="160"/>
      <c r="G44" s="144"/>
      <c r="H44" s="141" t="s">
        <v>67</v>
      </c>
      <c r="I44" s="141" t="s">
        <v>66</v>
      </c>
      <c r="J44" s="236"/>
      <c r="K44" s="208" t="s">
        <v>66</v>
      </c>
      <c r="L44" s="236"/>
      <c r="M44" s="153"/>
      <c r="N44" s="153"/>
      <c r="O44" s="153"/>
      <c r="P44" s="276"/>
      <c r="Q44" s="277">
        <v>0</v>
      </c>
      <c r="R44" s="277">
        <v>0</v>
      </c>
      <c r="S44" s="278">
        <v>0</v>
      </c>
      <c r="T44" s="141"/>
      <c r="U44" s="276">
        <v>54.01</v>
      </c>
      <c r="V44" s="141"/>
      <c r="W44" s="276">
        <v>17.52</v>
      </c>
      <c r="X44" s="141">
        <f t="shared" si="1"/>
        <v>0</v>
      </c>
      <c r="Y44" s="279">
        <f t="shared" si="2"/>
        <v>0</v>
      </c>
      <c r="Z44" s="280">
        <f t="shared" si="0"/>
        <v>0</v>
      </c>
      <c r="AA44" s="281"/>
      <c r="AB44" s="186"/>
      <c r="AC44" s="186"/>
      <c r="AD44" s="186"/>
      <c r="AE44" s="186"/>
    </row>
    <row r="45" spans="1:31" ht="15.75" customHeight="1" x14ac:dyDescent="0.25">
      <c r="A45" s="273" t="s">
        <v>65</v>
      </c>
      <c r="B45" s="273" t="s">
        <v>65</v>
      </c>
      <c r="C45" s="284"/>
      <c r="D45" s="282"/>
      <c r="E45" s="282"/>
      <c r="F45" s="160"/>
      <c r="G45" s="144"/>
      <c r="H45" s="141" t="s">
        <v>67</v>
      </c>
      <c r="I45" s="141" t="s">
        <v>66</v>
      </c>
      <c r="J45" s="236"/>
      <c r="K45" s="208" t="s">
        <v>66</v>
      </c>
      <c r="L45" s="236"/>
      <c r="M45" s="153"/>
      <c r="N45" s="153"/>
      <c r="O45" s="153"/>
      <c r="P45" s="276"/>
      <c r="Q45" s="277">
        <v>0</v>
      </c>
      <c r="R45" s="277">
        <v>0</v>
      </c>
      <c r="S45" s="278">
        <v>0</v>
      </c>
      <c r="T45" s="141"/>
      <c r="U45" s="276">
        <v>54.01</v>
      </c>
      <c r="V45" s="141"/>
      <c r="W45" s="276">
        <v>17.52</v>
      </c>
      <c r="X45" s="141">
        <f t="shared" si="1"/>
        <v>0</v>
      </c>
      <c r="Y45" s="279">
        <f t="shared" si="2"/>
        <v>0</v>
      </c>
      <c r="Z45" s="280">
        <f t="shared" si="0"/>
        <v>0</v>
      </c>
      <c r="AA45" s="281"/>
      <c r="AB45" s="186"/>
      <c r="AC45" s="186"/>
      <c r="AD45" s="186"/>
      <c r="AE45" s="186"/>
    </row>
    <row r="46" spans="1:31" ht="15.75" customHeight="1" x14ac:dyDescent="0.25">
      <c r="A46" s="273" t="s">
        <v>65</v>
      </c>
      <c r="B46" s="273" t="s">
        <v>65</v>
      </c>
      <c r="C46" s="274" t="s">
        <v>4057</v>
      </c>
      <c r="D46" s="282" t="s">
        <v>540</v>
      </c>
      <c r="E46" s="282" t="s">
        <v>83</v>
      </c>
      <c r="F46" s="158" t="s">
        <v>6031</v>
      </c>
      <c r="G46" s="144"/>
      <c r="H46" s="141" t="s">
        <v>67</v>
      </c>
      <c r="I46" s="141" t="s">
        <v>66</v>
      </c>
      <c r="J46" s="236" t="s">
        <v>542</v>
      </c>
      <c r="K46" s="208" t="s">
        <v>66</v>
      </c>
      <c r="L46" s="236" t="s">
        <v>4059</v>
      </c>
      <c r="M46" s="153" t="s">
        <v>6032</v>
      </c>
      <c r="N46" s="153" t="s">
        <v>6033</v>
      </c>
      <c r="O46" s="153"/>
      <c r="P46" s="276"/>
      <c r="Q46" s="277">
        <v>0</v>
      </c>
      <c r="R46" s="277">
        <v>0</v>
      </c>
      <c r="S46" s="278">
        <v>0</v>
      </c>
      <c r="T46" s="141">
        <v>10</v>
      </c>
      <c r="U46" s="276">
        <v>54.01</v>
      </c>
      <c r="V46" s="141"/>
      <c r="W46" s="276">
        <v>17.52</v>
      </c>
      <c r="X46" s="141">
        <f t="shared" si="1"/>
        <v>10</v>
      </c>
      <c r="Y46" s="279">
        <f t="shared" si="2"/>
        <v>540.1</v>
      </c>
      <c r="Z46" s="280">
        <f t="shared" si="0"/>
        <v>540.1</v>
      </c>
      <c r="AA46" s="281"/>
      <c r="AB46" s="186"/>
      <c r="AC46" s="186"/>
      <c r="AD46" s="186"/>
      <c r="AE46" s="186"/>
    </row>
    <row r="47" spans="1:31" ht="15.75" customHeight="1" x14ac:dyDescent="0.25">
      <c r="A47" s="273" t="s">
        <v>65</v>
      </c>
      <c r="B47" s="273" t="s">
        <v>65</v>
      </c>
      <c r="C47" s="284" t="s">
        <v>4064</v>
      </c>
      <c r="D47" s="274" t="s">
        <v>5355</v>
      </c>
      <c r="E47" s="282" t="s">
        <v>743</v>
      </c>
      <c r="F47" s="160" t="s">
        <v>6031</v>
      </c>
      <c r="G47" s="144"/>
      <c r="H47" s="141" t="s">
        <v>67</v>
      </c>
      <c r="I47" s="141" t="s">
        <v>66</v>
      </c>
      <c r="J47" s="236" t="s">
        <v>542</v>
      </c>
      <c r="K47" s="208" t="s">
        <v>66</v>
      </c>
      <c r="L47" s="236" t="s">
        <v>4059</v>
      </c>
      <c r="M47" s="153" t="s">
        <v>6034</v>
      </c>
      <c r="N47" s="153" t="s">
        <v>6035</v>
      </c>
      <c r="O47" s="153"/>
      <c r="P47" s="276"/>
      <c r="Q47" s="277">
        <v>0</v>
      </c>
      <c r="R47" s="277">
        <v>0</v>
      </c>
      <c r="S47" s="278">
        <v>0</v>
      </c>
      <c r="T47" s="141"/>
      <c r="U47" s="276">
        <v>54.01</v>
      </c>
      <c r="V47" s="141">
        <v>10</v>
      </c>
      <c r="W47" s="276">
        <v>17.52</v>
      </c>
      <c r="X47" s="141">
        <f t="shared" si="1"/>
        <v>10</v>
      </c>
      <c r="Y47" s="279">
        <f t="shared" si="2"/>
        <v>175.2</v>
      </c>
      <c r="Z47" s="280">
        <f t="shared" si="0"/>
        <v>175.2</v>
      </c>
      <c r="AA47" s="281"/>
      <c r="AB47" s="186"/>
      <c r="AC47" s="186"/>
      <c r="AD47" s="186"/>
      <c r="AE47" s="186"/>
    </row>
    <row r="48" spans="1:31" ht="15.75" customHeight="1" x14ac:dyDescent="0.25">
      <c r="A48" s="273" t="s">
        <v>65</v>
      </c>
      <c r="B48" s="273" t="s">
        <v>65</v>
      </c>
      <c r="C48" s="284" t="s">
        <v>4884</v>
      </c>
      <c r="D48" s="282" t="s">
        <v>2145</v>
      </c>
      <c r="E48" s="282" t="s">
        <v>4885</v>
      </c>
      <c r="F48" s="275" t="s">
        <v>6036</v>
      </c>
      <c r="G48" s="144"/>
      <c r="H48" s="141" t="s">
        <v>67</v>
      </c>
      <c r="I48" s="141" t="s">
        <v>66</v>
      </c>
      <c r="J48" s="236" t="s">
        <v>542</v>
      </c>
      <c r="K48" s="208" t="s">
        <v>66</v>
      </c>
      <c r="L48" s="236" t="s">
        <v>4059</v>
      </c>
      <c r="M48" s="153" t="s">
        <v>6034</v>
      </c>
      <c r="N48" s="153" t="s">
        <v>6034</v>
      </c>
      <c r="O48" s="153"/>
      <c r="P48" s="276"/>
      <c r="Q48" s="277">
        <v>0</v>
      </c>
      <c r="R48" s="277">
        <v>0</v>
      </c>
      <c r="S48" s="278">
        <v>0</v>
      </c>
      <c r="T48" s="141"/>
      <c r="U48" s="276">
        <v>54.01</v>
      </c>
      <c r="V48" s="141">
        <v>10</v>
      </c>
      <c r="W48" s="276">
        <v>17.52</v>
      </c>
      <c r="X48" s="141">
        <f t="shared" si="1"/>
        <v>10</v>
      </c>
      <c r="Y48" s="279">
        <f t="shared" si="2"/>
        <v>175.2</v>
      </c>
      <c r="Z48" s="280">
        <f t="shared" si="0"/>
        <v>175.2</v>
      </c>
      <c r="AA48" s="281"/>
      <c r="AB48" s="186"/>
      <c r="AC48" s="186"/>
      <c r="AD48" s="186"/>
      <c r="AE48" s="186"/>
    </row>
    <row r="49" spans="1:31" ht="15.75" customHeight="1" x14ac:dyDescent="0.25">
      <c r="A49" s="273" t="s">
        <v>65</v>
      </c>
      <c r="B49" s="273" t="s">
        <v>65</v>
      </c>
      <c r="C49" s="284" t="s">
        <v>548</v>
      </c>
      <c r="D49" s="274" t="s">
        <v>549</v>
      </c>
      <c r="E49" s="274" t="s">
        <v>2154</v>
      </c>
      <c r="F49" s="160" t="s">
        <v>6037</v>
      </c>
      <c r="G49" s="144"/>
      <c r="H49" s="141" t="s">
        <v>67</v>
      </c>
      <c r="I49" s="141" t="s">
        <v>66</v>
      </c>
      <c r="J49" s="236" t="s">
        <v>6038</v>
      </c>
      <c r="K49" s="208" t="s">
        <v>66</v>
      </c>
      <c r="L49" s="236" t="s">
        <v>6039</v>
      </c>
      <c r="M49" s="153" t="s">
        <v>6040</v>
      </c>
      <c r="N49" s="153" t="s">
        <v>6041</v>
      </c>
      <c r="O49" s="153"/>
      <c r="P49" s="276"/>
      <c r="Q49" s="277">
        <v>0</v>
      </c>
      <c r="R49" s="277">
        <v>0</v>
      </c>
      <c r="S49" s="278">
        <v>0</v>
      </c>
      <c r="T49" s="141">
        <v>4</v>
      </c>
      <c r="U49" s="276">
        <v>54.01</v>
      </c>
      <c r="V49" s="141">
        <v>10</v>
      </c>
      <c r="W49" s="276">
        <v>17.52</v>
      </c>
      <c r="X49" s="141">
        <f t="shared" si="1"/>
        <v>14</v>
      </c>
      <c r="Y49" s="279">
        <f t="shared" si="2"/>
        <v>391.24</v>
      </c>
      <c r="Z49" s="280">
        <f t="shared" si="0"/>
        <v>391.24</v>
      </c>
      <c r="AA49" s="281"/>
      <c r="AB49" s="186"/>
      <c r="AC49" s="186"/>
      <c r="AD49" s="186"/>
      <c r="AE49" s="186"/>
    </row>
    <row r="50" spans="1:31" ht="15.75" customHeight="1" x14ac:dyDescent="0.25">
      <c r="A50" s="273" t="s">
        <v>65</v>
      </c>
      <c r="B50" s="273" t="s">
        <v>65</v>
      </c>
      <c r="C50" s="284" t="s">
        <v>554</v>
      </c>
      <c r="D50" s="282" t="s">
        <v>2851</v>
      </c>
      <c r="E50" s="282" t="s">
        <v>2154</v>
      </c>
      <c r="F50" s="160" t="s">
        <v>6037</v>
      </c>
      <c r="G50" s="144"/>
      <c r="H50" s="141" t="s">
        <v>67</v>
      </c>
      <c r="I50" s="141" t="s">
        <v>66</v>
      </c>
      <c r="J50" s="236" t="s">
        <v>6038</v>
      </c>
      <c r="K50" s="208" t="s">
        <v>66</v>
      </c>
      <c r="L50" s="236" t="s">
        <v>6042</v>
      </c>
      <c r="M50" s="153" t="s">
        <v>6040</v>
      </c>
      <c r="N50" s="153" t="s">
        <v>6041</v>
      </c>
      <c r="O50" s="153"/>
      <c r="P50" s="276"/>
      <c r="Q50" s="277">
        <v>0</v>
      </c>
      <c r="R50" s="277">
        <v>0</v>
      </c>
      <c r="S50" s="278">
        <v>0</v>
      </c>
      <c r="T50" s="141">
        <v>4</v>
      </c>
      <c r="U50" s="276">
        <v>54.01</v>
      </c>
      <c r="V50" s="141">
        <v>10</v>
      </c>
      <c r="W50" s="276">
        <v>17.52</v>
      </c>
      <c r="X50" s="141">
        <f t="shared" si="1"/>
        <v>14</v>
      </c>
      <c r="Y50" s="279">
        <f t="shared" si="2"/>
        <v>391.24</v>
      </c>
      <c r="Z50" s="280">
        <f t="shared" si="0"/>
        <v>391.24</v>
      </c>
      <c r="AA50" s="281"/>
      <c r="AB50" s="186"/>
      <c r="AC50" s="186"/>
      <c r="AD50" s="186"/>
      <c r="AE50" s="186"/>
    </row>
    <row r="51" spans="1:31" ht="15.75" customHeight="1" x14ac:dyDescent="0.25">
      <c r="A51" s="273" t="s">
        <v>65</v>
      </c>
      <c r="B51" s="273" t="s">
        <v>65</v>
      </c>
      <c r="C51" s="284" t="s">
        <v>4082</v>
      </c>
      <c r="D51" s="282" t="s">
        <v>4083</v>
      </c>
      <c r="E51" s="282" t="s">
        <v>2154</v>
      </c>
      <c r="F51" s="275" t="s">
        <v>6037</v>
      </c>
      <c r="G51" s="144"/>
      <c r="H51" s="141" t="s">
        <v>67</v>
      </c>
      <c r="I51" s="141" t="s">
        <v>66</v>
      </c>
      <c r="J51" s="236" t="s">
        <v>6038</v>
      </c>
      <c r="K51" s="208" t="s">
        <v>66</v>
      </c>
      <c r="L51" s="236" t="s">
        <v>6043</v>
      </c>
      <c r="M51" s="153" t="s">
        <v>6044</v>
      </c>
      <c r="N51" s="153" t="s">
        <v>6045</v>
      </c>
      <c r="O51" s="153"/>
      <c r="P51" s="276"/>
      <c r="Q51" s="277">
        <v>0</v>
      </c>
      <c r="R51" s="277">
        <v>0</v>
      </c>
      <c r="S51" s="278">
        <v>0</v>
      </c>
      <c r="T51" s="141">
        <v>4</v>
      </c>
      <c r="U51" s="276">
        <v>54.01</v>
      </c>
      <c r="V51" s="141"/>
      <c r="W51" s="276">
        <v>17.52</v>
      </c>
      <c r="X51" s="141">
        <f t="shared" si="1"/>
        <v>4</v>
      </c>
      <c r="Y51" s="279">
        <f t="shared" si="2"/>
        <v>216.04</v>
      </c>
      <c r="Z51" s="280">
        <f t="shared" si="0"/>
        <v>216.04</v>
      </c>
      <c r="AA51" s="281"/>
      <c r="AB51" s="186"/>
      <c r="AC51" s="186"/>
      <c r="AD51" s="186"/>
      <c r="AE51" s="186"/>
    </row>
    <row r="52" spans="1:31" ht="15.75" customHeight="1" x14ac:dyDescent="0.25">
      <c r="A52" s="273" t="s">
        <v>65</v>
      </c>
      <c r="B52" s="273" t="s">
        <v>65</v>
      </c>
      <c r="C52" s="284" t="s">
        <v>4077</v>
      </c>
      <c r="D52" s="282" t="s">
        <v>4078</v>
      </c>
      <c r="E52" s="274" t="s">
        <v>743</v>
      </c>
      <c r="F52" s="275" t="s">
        <v>6037</v>
      </c>
      <c r="G52" s="144"/>
      <c r="H52" s="141" t="s">
        <v>67</v>
      </c>
      <c r="I52" s="141" t="s">
        <v>66</v>
      </c>
      <c r="J52" s="236" t="s">
        <v>6038</v>
      </c>
      <c r="K52" s="208" t="s">
        <v>66</v>
      </c>
      <c r="L52" s="254" t="s">
        <v>6046</v>
      </c>
      <c r="M52" s="153" t="s">
        <v>6044</v>
      </c>
      <c r="N52" s="153" t="s">
        <v>6047</v>
      </c>
      <c r="O52" s="153"/>
      <c r="P52" s="276"/>
      <c r="Q52" s="277">
        <v>0</v>
      </c>
      <c r="R52" s="277">
        <v>0</v>
      </c>
      <c r="S52" s="278">
        <v>0</v>
      </c>
      <c r="T52" s="141">
        <v>4</v>
      </c>
      <c r="U52" s="276">
        <v>54.01</v>
      </c>
      <c r="V52" s="141"/>
      <c r="W52" s="276">
        <v>17.52</v>
      </c>
      <c r="X52" s="141">
        <f t="shared" si="1"/>
        <v>4</v>
      </c>
      <c r="Y52" s="279">
        <f t="shared" si="2"/>
        <v>216.04</v>
      </c>
      <c r="Z52" s="280">
        <f t="shared" si="0"/>
        <v>216.04</v>
      </c>
      <c r="AA52" s="281"/>
      <c r="AB52" s="186"/>
      <c r="AC52" s="186"/>
      <c r="AD52" s="186"/>
      <c r="AE52" s="186"/>
    </row>
    <row r="53" spans="1:31" ht="15.75" customHeight="1" x14ac:dyDescent="0.25">
      <c r="A53" s="273" t="s">
        <v>65</v>
      </c>
      <c r="B53" s="273" t="s">
        <v>65</v>
      </c>
      <c r="C53" s="274" t="s">
        <v>4084</v>
      </c>
      <c r="D53" s="282" t="s">
        <v>2856</v>
      </c>
      <c r="E53" s="274" t="s">
        <v>4909</v>
      </c>
      <c r="F53" s="160" t="s">
        <v>6037</v>
      </c>
      <c r="G53" s="144"/>
      <c r="H53" s="141" t="s">
        <v>67</v>
      </c>
      <c r="I53" s="141" t="s">
        <v>66</v>
      </c>
      <c r="J53" s="236" t="s">
        <v>6038</v>
      </c>
      <c r="K53" s="208" t="s">
        <v>66</v>
      </c>
      <c r="L53" s="236" t="s">
        <v>6048</v>
      </c>
      <c r="M53" s="153" t="s">
        <v>6044</v>
      </c>
      <c r="N53" s="153" t="s">
        <v>6047</v>
      </c>
      <c r="O53" s="153"/>
      <c r="P53" s="276"/>
      <c r="Q53" s="277">
        <v>0</v>
      </c>
      <c r="R53" s="277">
        <v>0</v>
      </c>
      <c r="S53" s="278">
        <v>0</v>
      </c>
      <c r="T53" s="141">
        <v>4</v>
      </c>
      <c r="U53" s="276">
        <v>54.01</v>
      </c>
      <c r="V53" s="141"/>
      <c r="W53" s="276">
        <v>17.52</v>
      </c>
      <c r="X53" s="141">
        <f t="shared" si="1"/>
        <v>4</v>
      </c>
      <c r="Y53" s="279">
        <f t="shared" si="2"/>
        <v>216.04</v>
      </c>
      <c r="Z53" s="280">
        <f t="shared" si="0"/>
        <v>216.04</v>
      </c>
      <c r="AA53" s="281"/>
      <c r="AB53" s="186"/>
      <c r="AC53" s="186"/>
      <c r="AD53" s="186"/>
      <c r="AE53" s="186"/>
    </row>
    <row r="54" spans="1:31" ht="15.75" customHeight="1" x14ac:dyDescent="0.25">
      <c r="A54" s="273" t="s">
        <v>65</v>
      </c>
      <c r="B54" s="273" t="s">
        <v>65</v>
      </c>
      <c r="C54" s="284" t="s">
        <v>1118</v>
      </c>
      <c r="D54" s="282" t="s">
        <v>522</v>
      </c>
      <c r="E54" s="282" t="s">
        <v>83</v>
      </c>
      <c r="F54" s="158" t="s">
        <v>6049</v>
      </c>
      <c r="G54" s="144"/>
      <c r="H54" s="141" t="s">
        <v>67</v>
      </c>
      <c r="I54" s="141" t="s">
        <v>66</v>
      </c>
      <c r="J54" s="236" t="s">
        <v>6038</v>
      </c>
      <c r="K54" s="208" t="s">
        <v>66</v>
      </c>
      <c r="L54" s="254" t="s">
        <v>6050</v>
      </c>
      <c r="M54" s="153" t="s">
        <v>6051</v>
      </c>
      <c r="N54" s="153" t="s">
        <v>6052</v>
      </c>
      <c r="O54" s="153"/>
      <c r="P54" s="276"/>
      <c r="Q54" s="277">
        <v>0</v>
      </c>
      <c r="R54" s="277">
        <v>0</v>
      </c>
      <c r="S54" s="278">
        <v>0</v>
      </c>
      <c r="T54" s="141">
        <v>10</v>
      </c>
      <c r="U54" s="276">
        <v>54.01</v>
      </c>
      <c r="V54" s="141"/>
      <c r="W54" s="276">
        <v>17.52</v>
      </c>
      <c r="X54" s="141">
        <f t="shared" si="1"/>
        <v>10</v>
      </c>
      <c r="Y54" s="279">
        <f t="shared" si="2"/>
        <v>540.1</v>
      </c>
      <c r="Z54" s="280">
        <f t="shared" si="0"/>
        <v>540.1</v>
      </c>
      <c r="AA54" s="281"/>
      <c r="AB54" s="186"/>
      <c r="AC54" s="186"/>
      <c r="AD54" s="186"/>
      <c r="AE54" s="186"/>
    </row>
    <row r="55" spans="1:31" ht="15.75" customHeight="1" x14ac:dyDescent="0.25">
      <c r="A55" s="273" t="s">
        <v>65</v>
      </c>
      <c r="B55" s="273" t="s">
        <v>65</v>
      </c>
      <c r="C55" s="284" t="s">
        <v>3962</v>
      </c>
      <c r="D55" s="274" t="s">
        <v>6053</v>
      </c>
      <c r="E55" s="282" t="s">
        <v>83</v>
      </c>
      <c r="F55" s="160" t="s">
        <v>6054</v>
      </c>
      <c r="G55" s="144"/>
      <c r="H55" s="141" t="s">
        <v>67</v>
      </c>
      <c r="I55" s="141" t="s">
        <v>66</v>
      </c>
      <c r="J55" s="236" t="s">
        <v>6038</v>
      </c>
      <c r="K55" s="208" t="s">
        <v>66</v>
      </c>
      <c r="L55" s="236" t="s">
        <v>6055</v>
      </c>
      <c r="M55" s="153">
        <v>44886</v>
      </c>
      <c r="N55" s="153">
        <v>44891</v>
      </c>
      <c r="O55" s="153"/>
      <c r="P55" s="276"/>
      <c r="Q55" s="277">
        <v>0</v>
      </c>
      <c r="R55" s="277">
        <v>0</v>
      </c>
      <c r="S55" s="278">
        <v>0</v>
      </c>
      <c r="T55" s="141">
        <v>5</v>
      </c>
      <c r="U55" s="276">
        <v>54.01</v>
      </c>
      <c r="V55" s="141"/>
      <c r="W55" s="276">
        <v>17.52</v>
      </c>
      <c r="X55" s="141">
        <f t="shared" si="1"/>
        <v>5</v>
      </c>
      <c r="Y55" s="279">
        <f t="shared" si="2"/>
        <v>270.05</v>
      </c>
      <c r="Z55" s="280">
        <f t="shared" si="0"/>
        <v>270.05</v>
      </c>
      <c r="AA55" s="281"/>
      <c r="AB55" s="186"/>
      <c r="AC55" s="186"/>
      <c r="AD55" s="186"/>
      <c r="AE55" s="186"/>
    </row>
    <row r="56" spans="1:31" ht="15.75" customHeight="1" x14ac:dyDescent="0.25">
      <c r="A56" s="273" t="s">
        <v>65</v>
      </c>
      <c r="B56" s="273" t="s">
        <v>65</v>
      </c>
      <c r="C56" s="274" t="s">
        <v>527</v>
      </c>
      <c r="D56" s="282" t="s">
        <v>528</v>
      </c>
      <c r="E56" s="282" t="s">
        <v>83</v>
      </c>
      <c r="F56" s="275" t="s">
        <v>6056</v>
      </c>
      <c r="G56" s="144"/>
      <c r="H56" s="141" t="s">
        <v>67</v>
      </c>
      <c r="I56" s="141" t="s">
        <v>66</v>
      </c>
      <c r="J56" s="236" t="s">
        <v>6038</v>
      </c>
      <c r="K56" s="208" t="s">
        <v>66</v>
      </c>
      <c r="L56" s="236" t="s">
        <v>6055</v>
      </c>
      <c r="M56" s="153">
        <v>44886</v>
      </c>
      <c r="N56" s="153">
        <v>44891</v>
      </c>
      <c r="O56" s="153"/>
      <c r="P56" s="276"/>
      <c r="Q56" s="277">
        <v>0</v>
      </c>
      <c r="R56" s="277">
        <v>0</v>
      </c>
      <c r="S56" s="278">
        <v>0</v>
      </c>
      <c r="T56" s="141">
        <v>5</v>
      </c>
      <c r="U56" s="276">
        <v>54.01</v>
      </c>
      <c r="V56" s="141"/>
      <c r="W56" s="276">
        <v>17.52</v>
      </c>
      <c r="X56" s="141">
        <f t="shared" si="1"/>
        <v>5</v>
      </c>
      <c r="Y56" s="279">
        <f t="shared" si="2"/>
        <v>270.05</v>
      </c>
      <c r="Z56" s="280">
        <f t="shared" si="0"/>
        <v>270.05</v>
      </c>
      <c r="AA56" s="281"/>
      <c r="AB56" s="186"/>
      <c r="AC56" s="186"/>
      <c r="AD56" s="186"/>
      <c r="AE56" s="186"/>
    </row>
    <row r="57" spans="1:31" ht="15.75" customHeight="1" x14ac:dyDescent="0.25">
      <c r="A57" s="273" t="s">
        <v>65</v>
      </c>
      <c r="B57" s="273" t="s">
        <v>65</v>
      </c>
      <c r="C57" s="274" t="s">
        <v>6057</v>
      </c>
      <c r="D57" s="274" t="s">
        <v>531</v>
      </c>
      <c r="E57" s="274" t="s">
        <v>273</v>
      </c>
      <c r="F57" s="160" t="s">
        <v>6058</v>
      </c>
      <c r="G57" s="144"/>
      <c r="H57" s="141" t="s">
        <v>67</v>
      </c>
      <c r="I57" s="141" t="s">
        <v>66</v>
      </c>
      <c r="J57" s="236" t="s">
        <v>6038</v>
      </c>
      <c r="K57" s="208" t="s">
        <v>66</v>
      </c>
      <c r="L57" s="254" t="s">
        <v>6059</v>
      </c>
      <c r="M57" s="153" t="s">
        <v>6060</v>
      </c>
      <c r="N57" s="153" t="s">
        <v>6061</v>
      </c>
      <c r="O57" s="153"/>
      <c r="P57" s="276"/>
      <c r="Q57" s="277">
        <v>0</v>
      </c>
      <c r="R57" s="277">
        <v>0</v>
      </c>
      <c r="S57" s="278">
        <v>0</v>
      </c>
      <c r="T57" s="141">
        <v>4</v>
      </c>
      <c r="U57" s="276">
        <v>54.01</v>
      </c>
      <c r="V57" s="141">
        <v>9</v>
      </c>
      <c r="W57" s="276">
        <v>17.52</v>
      </c>
      <c r="X57" s="141">
        <f t="shared" si="1"/>
        <v>13</v>
      </c>
      <c r="Y57" s="279">
        <f t="shared" si="2"/>
        <v>373.72</v>
      </c>
      <c r="Z57" s="280">
        <f t="shared" si="0"/>
        <v>373.72</v>
      </c>
      <c r="AA57" s="281"/>
      <c r="AB57" s="186"/>
      <c r="AC57" s="186"/>
      <c r="AD57" s="186"/>
      <c r="AE57" s="186"/>
    </row>
    <row r="58" spans="1:31" ht="15.75" customHeight="1" x14ac:dyDescent="0.25">
      <c r="A58" s="273" t="s">
        <v>65</v>
      </c>
      <c r="B58" s="273" t="s">
        <v>65</v>
      </c>
      <c r="C58" s="284" t="s">
        <v>535</v>
      </c>
      <c r="D58" s="274" t="s">
        <v>536</v>
      </c>
      <c r="E58" s="282" t="s">
        <v>273</v>
      </c>
      <c r="F58" s="158" t="s">
        <v>6062</v>
      </c>
      <c r="G58" s="144"/>
      <c r="H58" s="141" t="s">
        <v>67</v>
      </c>
      <c r="I58" s="141" t="s">
        <v>66</v>
      </c>
      <c r="J58" s="236" t="s">
        <v>6038</v>
      </c>
      <c r="K58" s="208" t="s">
        <v>66</v>
      </c>
      <c r="L58" s="236" t="s">
        <v>6063</v>
      </c>
      <c r="M58" s="153" t="s">
        <v>6064</v>
      </c>
      <c r="N58" s="153" t="s">
        <v>6065</v>
      </c>
      <c r="O58" s="153"/>
      <c r="P58" s="276"/>
      <c r="Q58" s="277">
        <v>0</v>
      </c>
      <c r="R58" s="277">
        <v>0</v>
      </c>
      <c r="S58" s="278">
        <v>0</v>
      </c>
      <c r="T58" s="141">
        <v>4</v>
      </c>
      <c r="U58" s="276">
        <v>54.01</v>
      </c>
      <c r="V58" s="141">
        <v>8</v>
      </c>
      <c r="W58" s="276">
        <v>17.52</v>
      </c>
      <c r="X58" s="141">
        <f t="shared" si="1"/>
        <v>12</v>
      </c>
      <c r="Y58" s="279">
        <f t="shared" si="2"/>
        <v>356.2</v>
      </c>
      <c r="Z58" s="280">
        <f t="shared" si="0"/>
        <v>356.2</v>
      </c>
      <c r="AA58" s="281"/>
      <c r="AB58" s="186"/>
      <c r="AC58" s="186"/>
      <c r="AD58" s="186"/>
      <c r="AE58" s="186"/>
    </row>
    <row r="59" spans="1:31" ht="15.75" customHeight="1" x14ac:dyDescent="0.25">
      <c r="A59" s="273" t="s">
        <v>65</v>
      </c>
      <c r="B59" s="273" t="s">
        <v>65</v>
      </c>
      <c r="C59" s="284" t="s">
        <v>556</v>
      </c>
      <c r="D59" s="282" t="s">
        <v>5366</v>
      </c>
      <c r="E59" s="282" t="s">
        <v>83</v>
      </c>
      <c r="F59" s="160" t="s">
        <v>6066</v>
      </c>
      <c r="G59" s="144"/>
      <c r="H59" s="141" t="s">
        <v>67</v>
      </c>
      <c r="I59" s="141" t="s">
        <v>66</v>
      </c>
      <c r="J59" s="236" t="s">
        <v>542</v>
      </c>
      <c r="K59" s="208" t="s">
        <v>66</v>
      </c>
      <c r="L59" s="236" t="s">
        <v>6067</v>
      </c>
      <c r="M59" s="153" t="s">
        <v>6068</v>
      </c>
      <c r="N59" s="153" t="s">
        <v>6069</v>
      </c>
      <c r="O59" s="153"/>
      <c r="P59" s="276"/>
      <c r="Q59" s="277">
        <v>0</v>
      </c>
      <c r="R59" s="277">
        <v>0</v>
      </c>
      <c r="S59" s="278">
        <v>0</v>
      </c>
      <c r="T59" s="141">
        <v>10</v>
      </c>
      <c r="U59" s="276">
        <v>54.01</v>
      </c>
      <c r="V59" s="141"/>
      <c r="W59" s="276">
        <v>17.52</v>
      </c>
      <c r="X59" s="141">
        <f t="shared" si="1"/>
        <v>10</v>
      </c>
      <c r="Y59" s="279">
        <f t="shared" si="2"/>
        <v>540.1</v>
      </c>
      <c r="Z59" s="280">
        <f t="shared" si="0"/>
        <v>540.1</v>
      </c>
      <c r="AA59" s="281"/>
      <c r="AB59" s="186"/>
      <c r="AC59" s="186"/>
      <c r="AD59" s="186"/>
      <c r="AE59" s="186"/>
    </row>
    <row r="60" spans="1:31" ht="15.75" customHeight="1" x14ac:dyDescent="0.25">
      <c r="A60" s="273" t="s">
        <v>65</v>
      </c>
      <c r="B60" s="273" t="s">
        <v>65</v>
      </c>
      <c r="C60" s="284" t="s">
        <v>544</v>
      </c>
      <c r="D60" s="282" t="s">
        <v>545</v>
      </c>
      <c r="E60" s="282" t="s">
        <v>743</v>
      </c>
      <c r="F60" s="160" t="s">
        <v>6070</v>
      </c>
      <c r="G60" s="144"/>
      <c r="H60" s="141" t="s">
        <v>67</v>
      </c>
      <c r="I60" s="141" t="s">
        <v>66</v>
      </c>
      <c r="J60" s="236" t="s">
        <v>6038</v>
      </c>
      <c r="K60" s="208" t="s">
        <v>66</v>
      </c>
      <c r="L60" s="236" t="s">
        <v>6071</v>
      </c>
      <c r="M60" s="153" t="s">
        <v>6072</v>
      </c>
      <c r="N60" s="153" t="s">
        <v>6072</v>
      </c>
      <c r="O60" s="153"/>
      <c r="P60" s="276"/>
      <c r="Q60" s="277">
        <v>0</v>
      </c>
      <c r="R60" s="277">
        <v>0</v>
      </c>
      <c r="S60" s="278">
        <v>0</v>
      </c>
      <c r="T60" s="141"/>
      <c r="U60" s="276">
        <v>54.01</v>
      </c>
      <c r="V60" s="141">
        <v>5</v>
      </c>
      <c r="W60" s="276">
        <v>17.52</v>
      </c>
      <c r="X60" s="141">
        <f t="shared" si="1"/>
        <v>5</v>
      </c>
      <c r="Y60" s="279">
        <f t="shared" si="2"/>
        <v>87.6</v>
      </c>
      <c r="Z60" s="280">
        <f t="shared" si="0"/>
        <v>87.6</v>
      </c>
      <c r="AA60" s="281"/>
      <c r="AB60" s="186"/>
      <c r="AC60" s="186"/>
      <c r="AD60" s="186"/>
      <c r="AE60" s="186"/>
    </row>
    <row r="61" spans="1:31" ht="15.75" customHeight="1" x14ac:dyDescent="0.25">
      <c r="A61" s="273" t="s">
        <v>65</v>
      </c>
      <c r="B61" s="273" t="s">
        <v>65</v>
      </c>
      <c r="C61" s="284"/>
      <c r="D61" s="282"/>
      <c r="E61" s="282"/>
      <c r="F61" s="160"/>
      <c r="G61" s="144"/>
      <c r="H61" s="141" t="s">
        <v>67</v>
      </c>
      <c r="I61" s="141" t="s">
        <v>66</v>
      </c>
      <c r="J61" s="236"/>
      <c r="K61" s="208" t="s">
        <v>66</v>
      </c>
      <c r="L61" s="236"/>
      <c r="M61" s="153"/>
      <c r="N61" s="153"/>
      <c r="O61" s="153"/>
      <c r="P61" s="276"/>
      <c r="Q61" s="277">
        <v>0</v>
      </c>
      <c r="R61" s="277">
        <v>0</v>
      </c>
      <c r="S61" s="278">
        <v>0</v>
      </c>
      <c r="T61" s="141"/>
      <c r="U61" s="276">
        <v>54.01</v>
      </c>
      <c r="V61" s="141"/>
      <c r="W61" s="276">
        <v>17.52</v>
      </c>
      <c r="X61" s="141">
        <f t="shared" si="1"/>
        <v>0</v>
      </c>
      <c r="Y61" s="279">
        <f t="shared" si="2"/>
        <v>0</v>
      </c>
      <c r="Z61" s="280">
        <f t="shared" si="0"/>
        <v>0</v>
      </c>
      <c r="AA61" s="281"/>
      <c r="AB61" s="186"/>
      <c r="AC61" s="186"/>
      <c r="AD61" s="186"/>
      <c r="AE61" s="186"/>
    </row>
    <row r="62" spans="1:31" ht="15.75" customHeight="1" x14ac:dyDescent="0.25">
      <c r="A62" s="273" t="s">
        <v>65</v>
      </c>
      <c r="B62" s="273" t="s">
        <v>65</v>
      </c>
      <c r="C62" s="284"/>
      <c r="D62" s="282"/>
      <c r="E62" s="282"/>
      <c r="F62" s="160"/>
      <c r="G62" s="144"/>
      <c r="H62" s="141" t="s">
        <v>67</v>
      </c>
      <c r="I62" s="141" t="s">
        <v>66</v>
      </c>
      <c r="J62" s="236"/>
      <c r="K62" s="208" t="s">
        <v>66</v>
      </c>
      <c r="L62" s="236"/>
      <c r="M62" s="153"/>
      <c r="N62" s="153"/>
      <c r="O62" s="153"/>
      <c r="P62" s="276"/>
      <c r="Q62" s="277">
        <v>0</v>
      </c>
      <c r="R62" s="277">
        <v>0</v>
      </c>
      <c r="S62" s="278">
        <v>0</v>
      </c>
      <c r="T62" s="141"/>
      <c r="U62" s="276">
        <v>54.01</v>
      </c>
      <c r="V62" s="141"/>
      <c r="W62" s="276">
        <v>17.52</v>
      </c>
      <c r="X62" s="141">
        <f t="shared" si="1"/>
        <v>0</v>
      </c>
      <c r="Y62" s="279">
        <f t="shared" si="2"/>
        <v>0</v>
      </c>
      <c r="Z62" s="280">
        <f t="shared" si="0"/>
        <v>0</v>
      </c>
      <c r="AA62" s="281"/>
      <c r="AB62" s="186"/>
      <c r="AC62" s="186"/>
      <c r="AD62" s="186"/>
      <c r="AE62" s="186"/>
    </row>
    <row r="63" spans="1:31" ht="15.75" customHeight="1" x14ac:dyDescent="0.25">
      <c r="A63" s="273" t="s">
        <v>65</v>
      </c>
      <c r="B63" s="273" t="s">
        <v>65</v>
      </c>
      <c r="C63" s="284"/>
      <c r="D63" s="282"/>
      <c r="E63" s="282"/>
      <c r="F63" s="158"/>
      <c r="G63" s="144"/>
      <c r="H63" s="141" t="s">
        <v>67</v>
      </c>
      <c r="I63" s="141" t="s">
        <v>66</v>
      </c>
      <c r="J63" s="236"/>
      <c r="K63" s="208" t="s">
        <v>66</v>
      </c>
      <c r="L63" s="236"/>
      <c r="M63" s="153"/>
      <c r="N63" s="153"/>
      <c r="O63" s="153"/>
      <c r="P63" s="276"/>
      <c r="Q63" s="277">
        <v>0</v>
      </c>
      <c r="R63" s="277">
        <v>0</v>
      </c>
      <c r="S63" s="278">
        <v>0</v>
      </c>
      <c r="T63" s="141"/>
      <c r="U63" s="276">
        <v>54.01</v>
      </c>
      <c r="V63" s="141"/>
      <c r="W63" s="276">
        <v>17.52</v>
      </c>
      <c r="X63" s="141">
        <f t="shared" si="1"/>
        <v>0</v>
      </c>
      <c r="Y63" s="279">
        <f t="shared" si="2"/>
        <v>0</v>
      </c>
      <c r="Z63" s="280">
        <f t="shared" si="0"/>
        <v>0</v>
      </c>
      <c r="AA63" s="281"/>
      <c r="AB63" s="186"/>
      <c r="AC63" s="186"/>
      <c r="AD63" s="186"/>
      <c r="AE63" s="186"/>
    </row>
    <row r="64" spans="1:31" ht="15.75" customHeight="1" x14ac:dyDescent="0.25">
      <c r="A64" s="273" t="s">
        <v>65</v>
      </c>
      <c r="B64" s="273" t="s">
        <v>65</v>
      </c>
      <c r="C64" s="274" t="s">
        <v>2271</v>
      </c>
      <c r="D64" s="282" t="s">
        <v>2272</v>
      </c>
      <c r="E64" s="282" t="s">
        <v>395</v>
      </c>
      <c r="F64" s="158" t="s">
        <v>6073</v>
      </c>
      <c r="G64" s="144"/>
      <c r="H64" s="141" t="s">
        <v>67</v>
      </c>
      <c r="I64" s="141" t="s">
        <v>66</v>
      </c>
      <c r="J64" s="236" t="s">
        <v>1027</v>
      </c>
      <c r="K64" s="208" t="s">
        <v>66</v>
      </c>
      <c r="L64" s="236" t="s">
        <v>6074</v>
      </c>
      <c r="M64" s="153" t="s">
        <v>6075</v>
      </c>
      <c r="N64" s="153" t="s">
        <v>6076</v>
      </c>
      <c r="O64" s="153"/>
      <c r="P64" s="276"/>
      <c r="Q64" s="277">
        <v>0</v>
      </c>
      <c r="R64" s="277">
        <v>0</v>
      </c>
      <c r="S64" s="278">
        <v>0</v>
      </c>
      <c r="T64" s="141">
        <v>10</v>
      </c>
      <c r="U64" s="276">
        <v>54.01</v>
      </c>
      <c r="V64" s="141"/>
      <c r="W64" s="276">
        <v>17.52</v>
      </c>
      <c r="X64" s="141">
        <f t="shared" si="1"/>
        <v>10</v>
      </c>
      <c r="Y64" s="279">
        <f t="shared" si="2"/>
        <v>540.1</v>
      </c>
      <c r="Z64" s="280">
        <f t="shared" si="0"/>
        <v>540.1</v>
      </c>
      <c r="AA64" s="281"/>
      <c r="AB64" s="186"/>
      <c r="AC64" s="186"/>
      <c r="AD64" s="186"/>
      <c r="AE64" s="186"/>
    </row>
    <row r="65" spans="1:31" ht="15.75" customHeight="1" x14ac:dyDescent="0.25">
      <c r="A65" s="273" t="s">
        <v>65</v>
      </c>
      <c r="B65" s="273" t="s">
        <v>65</v>
      </c>
      <c r="C65" s="274" t="s">
        <v>199</v>
      </c>
      <c r="D65" s="274" t="s">
        <v>200</v>
      </c>
      <c r="E65" s="282" t="s">
        <v>83</v>
      </c>
      <c r="F65" s="160" t="s">
        <v>6077</v>
      </c>
      <c r="G65" s="144"/>
      <c r="H65" s="141" t="s">
        <v>67</v>
      </c>
      <c r="I65" s="141" t="s">
        <v>66</v>
      </c>
      <c r="J65" s="236" t="s">
        <v>73</v>
      </c>
      <c r="K65" s="208" t="s">
        <v>66</v>
      </c>
      <c r="L65" s="236" t="s">
        <v>6078</v>
      </c>
      <c r="M65" s="153" t="s">
        <v>6079</v>
      </c>
      <c r="N65" s="153" t="s">
        <v>6080</v>
      </c>
      <c r="O65" s="153"/>
      <c r="P65" s="276"/>
      <c r="Q65" s="277">
        <v>0</v>
      </c>
      <c r="R65" s="277">
        <v>0</v>
      </c>
      <c r="S65" s="278">
        <v>0</v>
      </c>
      <c r="T65" s="141">
        <v>10</v>
      </c>
      <c r="U65" s="276">
        <v>54.01</v>
      </c>
      <c r="V65" s="141">
        <v>3</v>
      </c>
      <c r="W65" s="276">
        <v>17.52</v>
      </c>
      <c r="X65" s="141">
        <f t="shared" si="1"/>
        <v>13</v>
      </c>
      <c r="Y65" s="279">
        <f t="shared" si="2"/>
        <v>592.66000000000008</v>
      </c>
      <c r="Z65" s="280">
        <f t="shared" si="0"/>
        <v>592.66000000000008</v>
      </c>
      <c r="AA65" s="281"/>
      <c r="AB65" s="186"/>
      <c r="AC65" s="186"/>
      <c r="AD65" s="186"/>
      <c r="AE65" s="186"/>
    </row>
    <row r="66" spans="1:31" ht="15.75" customHeight="1" x14ac:dyDescent="0.25">
      <c r="A66" s="273" t="s">
        <v>65</v>
      </c>
      <c r="B66" s="273" t="s">
        <v>65</v>
      </c>
      <c r="C66" s="274" t="s">
        <v>4812</v>
      </c>
      <c r="D66" s="282" t="s">
        <v>210</v>
      </c>
      <c r="E66" s="282" t="s">
        <v>83</v>
      </c>
      <c r="F66" s="160" t="s">
        <v>6081</v>
      </c>
      <c r="G66" s="144"/>
      <c r="H66" s="141" t="s">
        <v>67</v>
      </c>
      <c r="I66" s="141" t="s">
        <v>66</v>
      </c>
      <c r="J66" s="236" t="s">
        <v>1027</v>
      </c>
      <c r="K66" s="208" t="s">
        <v>66</v>
      </c>
      <c r="L66" s="236" t="s">
        <v>6082</v>
      </c>
      <c r="M66" s="153" t="s">
        <v>6075</v>
      </c>
      <c r="N66" s="153" t="s">
        <v>6076</v>
      </c>
      <c r="O66" s="153"/>
      <c r="P66" s="276"/>
      <c r="Q66" s="277">
        <v>0</v>
      </c>
      <c r="R66" s="277">
        <v>0</v>
      </c>
      <c r="S66" s="278">
        <v>0</v>
      </c>
      <c r="T66" s="141">
        <v>10</v>
      </c>
      <c r="U66" s="276">
        <v>54.01</v>
      </c>
      <c r="V66" s="141"/>
      <c r="W66" s="276">
        <v>17.52</v>
      </c>
      <c r="X66" s="141">
        <f t="shared" si="1"/>
        <v>10</v>
      </c>
      <c r="Y66" s="279">
        <f t="shared" si="2"/>
        <v>540.1</v>
      </c>
      <c r="Z66" s="280">
        <f t="shared" si="0"/>
        <v>540.1</v>
      </c>
      <c r="AA66" s="281"/>
      <c r="AB66" s="186"/>
      <c r="AC66" s="186"/>
      <c r="AD66" s="186"/>
      <c r="AE66" s="186"/>
    </row>
    <row r="67" spans="1:31" ht="15.75" customHeight="1" x14ac:dyDescent="0.25">
      <c r="A67" s="273" t="s">
        <v>65</v>
      </c>
      <c r="B67" s="273" t="s">
        <v>65</v>
      </c>
      <c r="C67" s="274" t="s">
        <v>193</v>
      </c>
      <c r="D67" s="274" t="s">
        <v>3103</v>
      </c>
      <c r="E67" s="282" t="s">
        <v>83</v>
      </c>
      <c r="F67" s="158" t="s">
        <v>6083</v>
      </c>
      <c r="G67" s="144"/>
      <c r="H67" s="141" t="s">
        <v>67</v>
      </c>
      <c r="I67" s="141" t="s">
        <v>66</v>
      </c>
      <c r="J67" s="236" t="s">
        <v>1027</v>
      </c>
      <c r="K67" s="208" t="s">
        <v>66</v>
      </c>
      <c r="L67" s="236" t="s">
        <v>6084</v>
      </c>
      <c r="M67" s="153" t="s">
        <v>6079</v>
      </c>
      <c r="N67" s="153" t="s">
        <v>6080</v>
      </c>
      <c r="O67" s="153"/>
      <c r="P67" s="276"/>
      <c r="Q67" s="277">
        <v>0</v>
      </c>
      <c r="R67" s="277">
        <v>0</v>
      </c>
      <c r="S67" s="278">
        <v>0</v>
      </c>
      <c r="T67" s="141">
        <v>10</v>
      </c>
      <c r="U67" s="276">
        <v>54.01</v>
      </c>
      <c r="V67" s="141">
        <v>3</v>
      </c>
      <c r="W67" s="276">
        <v>17.52</v>
      </c>
      <c r="X67" s="141">
        <f t="shared" si="1"/>
        <v>13</v>
      </c>
      <c r="Y67" s="279">
        <f t="shared" si="2"/>
        <v>592.66000000000008</v>
      </c>
      <c r="Z67" s="280">
        <f t="shared" si="0"/>
        <v>592.66000000000008</v>
      </c>
      <c r="AA67" s="281"/>
      <c r="AB67" s="186"/>
      <c r="AC67" s="186"/>
      <c r="AD67" s="186"/>
      <c r="AE67" s="186"/>
    </row>
    <row r="68" spans="1:31" ht="15.75" customHeight="1" x14ac:dyDescent="0.25">
      <c r="A68" s="273" t="s">
        <v>65</v>
      </c>
      <c r="B68" s="273" t="s">
        <v>65</v>
      </c>
      <c r="C68" s="284" t="s">
        <v>222</v>
      </c>
      <c r="D68" s="282" t="s">
        <v>223</v>
      </c>
      <c r="E68" s="274" t="s">
        <v>83</v>
      </c>
      <c r="F68" s="275" t="s">
        <v>6085</v>
      </c>
      <c r="G68" s="144"/>
      <c r="H68" s="141" t="s">
        <v>67</v>
      </c>
      <c r="I68" s="141" t="s">
        <v>66</v>
      </c>
      <c r="J68" s="236" t="s">
        <v>1027</v>
      </c>
      <c r="K68" s="208" t="s">
        <v>66</v>
      </c>
      <c r="L68" s="254" t="s">
        <v>6084</v>
      </c>
      <c r="M68" s="153" t="s">
        <v>6079</v>
      </c>
      <c r="N68" s="153" t="s">
        <v>6080</v>
      </c>
      <c r="O68" s="153"/>
      <c r="P68" s="276"/>
      <c r="Q68" s="277">
        <v>0</v>
      </c>
      <c r="R68" s="277">
        <v>0</v>
      </c>
      <c r="S68" s="278">
        <v>0</v>
      </c>
      <c r="T68" s="141">
        <v>10</v>
      </c>
      <c r="U68" s="276">
        <v>54.01</v>
      </c>
      <c r="V68" s="141">
        <v>3</v>
      </c>
      <c r="W68" s="276">
        <v>17.52</v>
      </c>
      <c r="X68" s="141">
        <f t="shared" si="1"/>
        <v>13</v>
      </c>
      <c r="Y68" s="279">
        <f t="shared" si="2"/>
        <v>592.66000000000008</v>
      </c>
      <c r="Z68" s="280">
        <f t="shared" si="0"/>
        <v>592.66000000000008</v>
      </c>
      <c r="AA68" s="281"/>
      <c r="AB68" s="186"/>
      <c r="AC68" s="186"/>
      <c r="AD68" s="186"/>
      <c r="AE68" s="186"/>
    </row>
    <row r="69" spans="1:31" ht="15.75" customHeight="1" x14ac:dyDescent="0.25">
      <c r="A69" s="273" t="s">
        <v>65</v>
      </c>
      <c r="B69" s="273" t="s">
        <v>65</v>
      </c>
      <c r="C69" s="274" t="s">
        <v>203</v>
      </c>
      <c r="D69" s="274" t="s">
        <v>204</v>
      </c>
      <c r="E69" s="274" t="s">
        <v>98</v>
      </c>
      <c r="F69" s="275" t="s">
        <v>6086</v>
      </c>
      <c r="G69" s="144"/>
      <c r="H69" s="141" t="s">
        <v>67</v>
      </c>
      <c r="I69" s="141" t="s">
        <v>66</v>
      </c>
      <c r="J69" s="236" t="s">
        <v>6087</v>
      </c>
      <c r="K69" s="208" t="s">
        <v>66</v>
      </c>
      <c r="L69" s="254" t="s">
        <v>6088</v>
      </c>
      <c r="M69" s="153" t="s">
        <v>6089</v>
      </c>
      <c r="N69" s="153" t="s">
        <v>6090</v>
      </c>
      <c r="O69" s="153"/>
      <c r="P69" s="276"/>
      <c r="Q69" s="277">
        <v>0</v>
      </c>
      <c r="R69" s="277">
        <v>0</v>
      </c>
      <c r="S69" s="278">
        <v>0</v>
      </c>
      <c r="T69" s="141">
        <v>12</v>
      </c>
      <c r="U69" s="276">
        <v>54.01</v>
      </c>
      <c r="V69" s="141">
        <v>3</v>
      </c>
      <c r="W69" s="276">
        <v>17.52</v>
      </c>
      <c r="X69" s="141">
        <f t="shared" si="1"/>
        <v>15</v>
      </c>
      <c r="Y69" s="279">
        <f t="shared" si="2"/>
        <v>700.68000000000006</v>
      </c>
      <c r="Z69" s="280">
        <f t="shared" si="0"/>
        <v>700.68000000000006</v>
      </c>
      <c r="AA69" s="281"/>
      <c r="AB69" s="186"/>
      <c r="AC69" s="186"/>
      <c r="AD69" s="186"/>
      <c r="AE69" s="186"/>
    </row>
    <row r="70" spans="1:31" ht="15.75" customHeight="1" x14ac:dyDescent="0.25">
      <c r="A70" s="273" t="s">
        <v>65</v>
      </c>
      <c r="B70" s="273" t="s">
        <v>65</v>
      </c>
      <c r="C70" s="274" t="s">
        <v>173</v>
      </c>
      <c r="D70" s="274" t="s">
        <v>174</v>
      </c>
      <c r="E70" s="274" t="s">
        <v>175</v>
      </c>
      <c r="F70" s="275" t="s">
        <v>6091</v>
      </c>
      <c r="G70" s="144"/>
      <c r="H70" s="141" t="s">
        <v>67</v>
      </c>
      <c r="I70" s="141" t="s">
        <v>66</v>
      </c>
      <c r="J70" s="236" t="s">
        <v>71</v>
      </c>
      <c r="K70" s="208" t="s">
        <v>66</v>
      </c>
      <c r="L70" s="236" t="s">
        <v>5336</v>
      </c>
      <c r="M70" s="153" t="s">
        <v>6092</v>
      </c>
      <c r="N70" s="153" t="s">
        <v>6093</v>
      </c>
      <c r="O70" s="153"/>
      <c r="P70" s="276"/>
      <c r="Q70" s="277">
        <v>0</v>
      </c>
      <c r="R70" s="277">
        <v>0</v>
      </c>
      <c r="S70" s="278">
        <v>0</v>
      </c>
      <c r="T70" s="141">
        <v>8</v>
      </c>
      <c r="U70" s="276">
        <v>54.01</v>
      </c>
      <c r="V70" s="141">
        <v>6</v>
      </c>
      <c r="W70" s="276">
        <v>17.52</v>
      </c>
      <c r="X70" s="141">
        <f t="shared" si="1"/>
        <v>14</v>
      </c>
      <c r="Y70" s="279">
        <f t="shared" si="2"/>
        <v>537.20000000000005</v>
      </c>
      <c r="Z70" s="280">
        <f t="shared" si="0"/>
        <v>537.20000000000005</v>
      </c>
      <c r="AA70" s="281"/>
      <c r="AB70" s="186"/>
      <c r="AC70" s="186"/>
      <c r="AD70" s="186"/>
      <c r="AE70" s="186"/>
    </row>
    <row r="71" spans="1:31" ht="15.75" customHeight="1" x14ac:dyDescent="0.25">
      <c r="A71" s="273" t="s">
        <v>65</v>
      </c>
      <c r="B71" s="273" t="s">
        <v>65</v>
      </c>
      <c r="C71" s="284" t="s">
        <v>215</v>
      </c>
      <c r="D71" s="274" t="s">
        <v>216</v>
      </c>
      <c r="E71" s="282" t="s">
        <v>217</v>
      </c>
      <c r="F71" s="275" t="s">
        <v>6094</v>
      </c>
      <c r="G71" s="144"/>
      <c r="H71" s="141" t="s">
        <v>67</v>
      </c>
      <c r="I71" s="141" t="s">
        <v>66</v>
      </c>
      <c r="J71" s="236" t="s">
        <v>6087</v>
      </c>
      <c r="K71" s="208" t="s">
        <v>66</v>
      </c>
      <c r="L71" s="236" t="s">
        <v>6095</v>
      </c>
      <c r="M71" s="153" t="s">
        <v>6096</v>
      </c>
      <c r="N71" s="153" t="s">
        <v>6097</v>
      </c>
      <c r="O71" s="153"/>
      <c r="P71" s="276"/>
      <c r="Q71" s="277">
        <v>0</v>
      </c>
      <c r="R71" s="277">
        <v>0</v>
      </c>
      <c r="S71" s="278">
        <v>0</v>
      </c>
      <c r="T71" s="141">
        <v>10</v>
      </c>
      <c r="U71" s="276">
        <v>54.01</v>
      </c>
      <c r="V71" s="141">
        <v>3</v>
      </c>
      <c r="W71" s="276">
        <v>17.52</v>
      </c>
      <c r="X71" s="141">
        <f t="shared" si="1"/>
        <v>13</v>
      </c>
      <c r="Y71" s="279">
        <f t="shared" si="2"/>
        <v>592.66000000000008</v>
      </c>
      <c r="Z71" s="280">
        <f t="shared" si="0"/>
        <v>592.66000000000008</v>
      </c>
      <c r="AA71" s="281"/>
      <c r="AB71" s="186"/>
      <c r="AC71" s="186"/>
      <c r="AD71" s="186"/>
      <c r="AE71" s="186"/>
    </row>
    <row r="72" spans="1:31" ht="15.75" customHeight="1" x14ac:dyDescent="0.25">
      <c r="A72" s="273" t="s">
        <v>65</v>
      </c>
      <c r="B72" s="273" t="s">
        <v>65</v>
      </c>
      <c r="C72" s="284" t="s">
        <v>6098</v>
      </c>
      <c r="D72" s="274" t="s">
        <v>6099</v>
      </c>
      <c r="E72" s="274" t="s">
        <v>395</v>
      </c>
      <c r="F72" s="241" t="s">
        <v>6094</v>
      </c>
      <c r="G72" s="144"/>
      <c r="H72" s="141" t="s">
        <v>67</v>
      </c>
      <c r="I72" s="141" t="s">
        <v>66</v>
      </c>
      <c r="J72" s="236" t="s">
        <v>6087</v>
      </c>
      <c r="K72" s="208" t="s">
        <v>66</v>
      </c>
      <c r="L72" s="254" t="s">
        <v>6100</v>
      </c>
      <c r="M72" s="153" t="s">
        <v>6096</v>
      </c>
      <c r="N72" s="153" t="s">
        <v>6097</v>
      </c>
      <c r="O72" s="153"/>
      <c r="P72" s="276"/>
      <c r="Q72" s="277">
        <v>0</v>
      </c>
      <c r="R72" s="277">
        <v>0</v>
      </c>
      <c r="S72" s="278">
        <v>0</v>
      </c>
      <c r="T72" s="141">
        <v>10</v>
      </c>
      <c r="U72" s="276">
        <v>54.01</v>
      </c>
      <c r="V72" s="141">
        <v>3</v>
      </c>
      <c r="W72" s="276">
        <v>17.52</v>
      </c>
      <c r="X72" s="141">
        <f t="shared" si="1"/>
        <v>13</v>
      </c>
      <c r="Y72" s="279">
        <f t="shared" si="2"/>
        <v>592.66000000000008</v>
      </c>
      <c r="Z72" s="280">
        <f t="shared" si="0"/>
        <v>592.66000000000008</v>
      </c>
      <c r="AA72" s="281"/>
      <c r="AB72" s="186"/>
      <c r="AC72" s="186"/>
      <c r="AD72" s="186"/>
      <c r="AE72" s="186"/>
    </row>
    <row r="73" spans="1:31" ht="15.75" customHeight="1" x14ac:dyDescent="0.25">
      <c r="A73" s="273" t="s">
        <v>65</v>
      </c>
      <c r="B73" s="273" t="s">
        <v>65</v>
      </c>
      <c r="C73" s="284" t="s">
        <v>228</v>
      </c>
      <c r="D73" s="282" t="s">
        <v>229</v>
      </c>
      <c r="E73" s="282" t="s">
        <v>98</v>
      </c>
      <c r="F73" s="241" t="s">
        <v>6101</v>
      </c>
      <c r="G73" s="144"/>
      <c r="H73" s="141" t="s">
        <v>67</v>
      </c>
      <c r="I73" s="141" t="s">
        <v>66</v>
      </c>
      <c r="J73" s="236" t="s">
        <v>1027</v>
      </c>
      <c r="K73" s="208" t="s">
        <v>66</v>
      </c>
      <c r="L73" s="254" t="s">
        <v>6102</v>
      </c>
      <c r="M73" s="153" t="s">
        <v>6103</v>
      </c>
      <c r="N73" s="153" t="s">
        <v>6076</v>
      </c>
      <c r="O73" s="153"/>
      <c r="P73" s="276"/>
      <c r="Q73" s="277">
        <v>0</v>
      </c>
      <c r="R73" s="277">
        <v>0</v>
      </c>
      <c r="S73" s="278">
        <v>0</v>
      </c>
      <c r="T73" s="141">
        <v>10</v>
      </c>
      <c r="U73" s="276">
        <v>54.01</v>
      </c>
      <c r="V73" s="141"/>
      <c r="W73" s="276">
        <v>17.52</v>
      </c>
      <c r="X73" s="141">
        <f t="shared" ref="X73:X136" si="3">T73+V73</f>
        <v>10</v>
      </c>
      <c r="Y73" s="279">
        <f t="shared" si="2"/>
        <v>540.1</v>
      </c>
      <c r="Z73" s="280">
        <f t="shared" si="0"/>
        <v>540.1</v>
      </c>
      <c r="AA73" s="281"/>
      <c r="AB73" s="186"/>
      <c r="AC73" s="186"/>
      <c r="AD73" s="186"/>
      <c r="AE73" s="186"/>
    </row>
    <row r="74" spans="1:31" ht="15.75" customHeight="1" x14ac:dyDescent="0.25">
      <c r="A74" s="273" t="s">
        <v>65</v>
      </c>
      <c r="B74" s="273" t="s">
        <v>65</v>
      </c>
      <c r="C74" s="274" t="s">
        <v>180</v>
      </c>
      <c r="D74" s="274" t="s">
        <v>181</v>
      </c>
      <c r="E74" s="274" t="s">
        <v>98</v>
      </c>
      <c r="F74" s="275" t="s">
        <v>6104</v>
      </c>
      <c r="G74" s="144"/>
      <c r="H74" s="141" t="s">
        <v>67</v>
      </c>
      <c r="I74" s="141" t="s">
        <v>66</v>
      </c>
      <c r="J74" s="155" t="s">
        <v>1027</v>
      </c>
      <c r="K74" s="208" t="s">
        <v>66</v>
      </c>
      <c r="L74" s="254" t="s">
        <v>6105</v>
      </c>
      <c r="M74" s="153" t="s">
        <v>6051</v>
      </c>
      <c r="N74" s="153" t="s">
        <v>6106</v>
      </c>
      <c r="O74" s="153"/>
      <c r="P74" s="276"/>
      <c r="Q74" s="277">
        <v>0</v>
      </c>
      <c r="R74" s="277">
        <v>0</v>
      </c>
      <c r="S74" s="278">
        <v>0</v>
      </c>
      <c r="T74" s="141">
        <v>10</v>
      </c>
      <c r="U74" s="276">
        <v>54.01</v>
      </c>
      <c r="V74" s="141">
        <v>3</v>
      </c>
      <c r="W74" s="276">
        <v>17.52</v>
      </c>
      <c r="X74" s="141">
        <f t="shared" si="3"/>
        <v>13</v>
      </c>
      <c r="Y74" s="279">
        <f t="shared" si="2"/>
        <v>592.66000000000008</v>
      </c>
      <c r="Z74" s="280">
        <f t="shared" si="0"/>
        <v>592.66000000000008</v>
      </c>
      <c r="AA74" s="281"/>
      <c r="AB74" s="186"/>
      <c r="AC74" s="186"/>
      <c r="AD74" s="186"/>
      <c r="AE74" s="186"/>
    </row>
    <row r="75" spans="1:31" ht="15.75" customHeight="1" x14ac:dyDescent="0.25">
      <c r="A75" s="273" t="s">
        <v>65</v>
      </c>
      <c r="B75" s="273" t="s">
        <v>65</v>
      </c>
      <c r="C75" s="285"/>
      <c r="D75" s="286"/>
      <c r="E75" s="286"/>
      <c r="F75" s="158"/>
      <c r="G75" s="144"/>
      <c r="H75" s="141" t="s">
        <v>67</v>
      </c>
      <c r="I75" s="141" t="s">
        <v>66</v>
      </c>
      <c r="J75" s="155"/>
      <c r="K75" s="208" t="s">
        <v>66</v>
      </c>
      <c r="L75" s="156"/>
      <c r="M75" s="153"/>
      <c r="N75" s="153"/>
      <c r="O75" s="153"/>
      <c r="P75" s="276"/>
      <c r="Q75" s="277">
        <v>0</v>
      </c>
      <c r="R75" s="277">
        <v>0</v>
      </c>
      <c r="S75" s="278">
        <v>0</v>
      </c>
      <c r="T75" s="141"/>
      <c r="U75" s="276">
        <v>54.01</v>
      </c>
      <c r="V75" s="141"/>
      <c r="W75" s="276">
        <v>17.52</v>
      </c>
      <c r="X75" s="141">
        <f t="shared" si="3"/>
        <v>0</v>
      </c>
      <c r="Y75" s="279">
        <f t="shared" si="2"/>
        <v>0</v>
      </c>
      <c r="Z75" s="280">
        <f t="shared" si="0"/>
        <v>0</v>
      </c>
      <c r="AA75" s="281"/>
      <c r="AB75" s="186"/>
      <c r="AC75" s="186"/>
      <c r="AD75" s="186"/>
      <c r="AE75" s="186"/>
    </row>
    <row r="76" spans="1:31" ht="15.75" customHeight="1" x14ac:dyDescent="0.25">
      <c r="A76" s="273" t="s">
        <v>65</v>
      </c>
      <c r="B76" s="273" t="s">
        <v>65</v>
      </c>
      <c r="C76" s="284"/>
      <c r="D76" s="282"/>
      <c r="E76" s="286"/>
      <c r="F76" s="160"/>
      <c r="G76" s="144"/>
      <c r="H76" s="141" t="s">
        <v>67</v>
      </c>
      <c r="I76" s="141" t="s">
        <v>66</v>
      </c>
      <c r="J76" s="236"/>
      <c r="K76" s="208" t="s">
        <v>66</v>
      </c>
      <c r="L76" s="236"/>
      <c r="M76" s="153"/>
      <c r="N76" s="153"/>
      <c r="O76" s="153"/>
      <c r="P76" s="276"/>
      <c r="Q76" s="277">
        <v>0</v>
      </c>
      <c r="R76" s="277">
        <v>0</v>
      </c>
      <c r="S76" s="278">
        <v>0</v>
      </c>
      <c r="T76" s="141"/>
      <c r="U76" s="276">
        <v>54.01</v>
      </c>
      <c r="V76" s="141"/>
      <c r="W76" s="276">
        <v>17.52</v>
      </c>
      <c r="X76" s="141">
        <f t="shared" si="3"/>
        <v>0</v>
      </c>
      <c r="Y76" s="279">
        <f t="shared" si="2"/>
        <v>0</v>
      </c>
      <c r="Z76" s="280">
        <f t="shared" si="0"/>
        <v>0</v>
      </c>
      <c r="AA76" s="281"/>
      <c r="AB76" s="186"/>
      <c r="AC76" s="186"/>
      <c r="AD76" s="186"/>
      <c r="AE76" s="186"/>
    </row>
    <row r="77" spans="1:31" ht="15.75" customHeight="1" x14ac:dyDescent="0.25">
      <c r="A77" s="273" t="s">
        <v>65</v>
      </c>
      <c r="B77" s="273" t="s">
        <v>65</v>
      </c>
      <c r="C77" s="284"/>
      <c r="D77" s="282"/>
      <c r="E77" s="282"/>
      <c r="F77" s="160"/>
      <c r="G77" s="144"/>
      <c r="H77" s="141" t="s">
        <v>67</v>
      </c>
      <c r="I77" s="141" t="s">
        <v>66</v>
      </c>
      <c r="J77" s="236"/>
      <c r="K77" s="208" t="s">
        <v>66</v>
      </c>
      <c r="L77" s="236"/>
      <c r="M77" s="153"/>
      <c r="N77" s="153"/>
      <c r="O77" s="153"/>
      <c r="P77" s="276"/>
      <c r="Q77" s="277">
        <v>0</v>
      </c>
      <c r="R77" s="277">
        <v>0</v>
      </c>
      <c r="S77" s="278">
        <v>0</v>
      </c>
      <c r="T77" s="141"/>
      <c r="U77" s="276">
        <v>54.01</v>
      </c>
      <c r="V77" s="141"/>
      <c r="W77" s="276">
        <v>17.52</v>
      </c>
      <c r="X77" s="141">
        <f t="shared" si="3"/>
        <v>0</v>
      </c>
      <c r="Y77" s="279">
        <f t="shared" si="2"/>
        <v>0</v>
      </c>
      <c r="Z77" s="280">
        <f t="shared" si="0"/>
        <v>0</v>
      </c>
      <c r="AA77" s="281"/>
      <c r="AB77" s="186"/>
      <c r="AC77" s="186"/>
      <c r="AD77" s="186"/>
      <c r="AE77" s="186"/>
    </row>
    <row r="78" spans="1:31" ht="15.75" customHeight="1" x14ac:dyDescent="0.25">
      <c r="A78" s="273" t="s">
        <v>65</v>
      </c>
      <c r="B78" s="273" t="s">
        <v>65</v>
      </c>
      <c r="C78" s="274" t="s">
        <v>613</v>
      </c>
      <c r="D78" s="286" t="s">
        <v>6107</v>
      </c>
      <c r="E78" s="286" t="s">
        <v>486</v>
      </c>
      <c r="F78" s="275" t="s">
        <v>6108</v>
      </c>
      <c r="G78" s="144"/>
      <c r="H78" s="141" t="s">
        <v>67</v>
      </c>
      <c r="I78" s="141" t="s">
        <v>66</v>
      </c>
      <c r="J78" s="155" t="s">
        <v>461</v>
      </c>
      <c r="K78" s="208" t="s">
        <v>66</v>
      </c>
      <c r="L78" s="156" t="s">
        <v>6109</v>
      </c>
      <c r="M78" s="153" t="s">
        <v>6110</v>
      </c>
      <c r="N78" s="153" t="s">
        <v>6111</v>
      </c>
      <c r="O78" s="153"/>
      <c r="P78" s="276"/>
      <c r="Q78" s="277">
        <v>0</v>
      </c>
      <c r="R78" s="277">
        <v>0</v>
      </c>
      <c r="S78" s="278">
        <v>0</v>
      </c>
      <c r="T78" s="141">
        <v>16</v>
      </c>
      <c r="U78" s="276">
        <v>54.01</v>
      </c>
      <c r="V78" s="141">
        <v>3</v>
      </c>
      <c r="W78" s="276">
        <v>17.52</v>
      </c>
      <c r="X78" s="141">
        <f t="shared" si="3"/>
        <v>19</v>
      </c>
      <c r="Y78" s="279">
        <f t="shared" si="2"/>
        <v>916.72</v>
      </c>
      <c r="Z78" s="280">
        <f t="shared" si="0"/>
        <v>916.72</v>
      </c>
      <c r="AA78" s="281"/>
      <c r="AB78" s="186"/>
      <c r="AC78" s="186"/>
      <c r="AD78" s="186"/>
      <c r="AE78" s="186"/>
    </row>
    <row r="79" spans="1:31" ht="15.75" customHeight="1" x14ac:dyDescent="0.25">
      <c r="A79" s="273" t="s">
        <v>65</v>
      </c>
      <c r="B79" s="273" t="s">
        <v>65</v>
      </c>
      <c r="C79" s="285" t="s">
        <v>619</v>
      </c>
      <c r="D79" s="274" t="s">
        <v>620</v>
      </c>
      <c r="E79" s="286" t="s">
        <v>486</v>
      </c>
      <c r="F79" s="275" t="s">
        <v>6112</v>
      </c>
      <c r="G79" s="144"/>
      <c r="H79" s="141" t="s">
        <v>67</v>
      </c>
      <c r="I79" s="141" t="s">
        <v>66</v>
      </c>
      <c r="J79" s="155" t="s">
        <v>461</v>
      </c>
      <c r="K79" s="208" t="s">
        <v>66</v>
      </c>
      <c r="L79" s="254" t="s">
        <v>6113</v>
      </c>
      <c r="M79" s="153" t="s">
        <v>6051</v>
      </c>
      <c r="N79" s="153" t="s">
        <v>6114</v>
      </c>
      <c r="O79" s="153"/>
      <c r="P79" s="276"/>
      <c r="Q79" s="277">
        <v>0</v>
      </c>
      <c r="R79" s="277">
        <v>0</v>
      </c>
      <c r="S79" s="278">
        <v>0</v>
      </c>
      <c r="T79" s="141">
        <v>13</v>
      </c>
      <c r="U79" s="276">
        <v>54.01</v>
      </c>
      <c r="V79" s="141">
        <v>3</v>
      </c>
      <c r="W79" s="276">
        <v>17.52</v>
      </c>
      <c r="X79" s="141">
        <f t="shared" si="3"/>
        <v>16</v>
      </c>
      <c r="Y79" s="279">
        <f t="shared" si="2"/>
        <v>754.69</v>
      </c>
      <c r="Z79" s="280">
        <f t="shared" si="0"/>
        <v>754.69</v>
      </c>
      <c r="AA79" s="281"/>
      <c r="AB79" s="186"/>
      <c r="AC79" s="186"/>
      <c r="AD79" s="186"/>
      <c r="AE79" s="186"/>
    </row>
    <row r="80" spans="1:31" ht="15.75" customHeight="1" x14ac:dyDescent="0.25">
      <c r="A80" s="273" t="s">
        <v>65</v>
      </c>
      <c r="B80" s="273" t="s">
        <v>65</v>
      </c>
      <c r="C80" s="284" t="s">
        <v>2969</v>
      </c>
      <c r="D80" s="282" t="s">
        <v>5536</v>
      </c>
      <c r="E80" s="286" t="s">
        <v>486</v>
      </c>
      <c r="F80" s="275" t="s">
        <v>6115</v>
      </c>
      <c r="G80" s="144"/>
      <c r="H80" s="141" t="s">
        <v>67</v>
      </c>
      <c r="I80" s="141" t="s">
        <v>66</v>
      </c>
      <c r="J80" s="155" t="s">
        <v>461</v>
      </c>
      <c r="K80" s="208" t="s">
        <v>66</v>
      </c>
      <c r="L80" s="254" t="s">
        <v>6116</v>
      </c>
      <c r="M80" s="153" t="s">
        <v>6117</v>
      </c>
      <c r="N80" s="153" t="s">
        <v>6118</v>
      </c>
      <c r="O80" s="153"/>
      <c r="P80" s="276"/>
      <c r="Q80" s="277">
        <v>0</v>
      </c>
      <c r="R80" s="277">
        <v>0</v>
      </c>
      <c r="S80" s="278">
        <v>0</v>
      </c>
      <c r="T80" s="141">
        <v>15</v>
      </c>
      <c r="U80" s="276">
        <v>54.01</v>
      </c>
      <c r="V80" s="141">
        <v>3</v>
      </c>
      <c r="W80" s="276">
        <v>17.52</v>
      </c>
      <c r="X80" s="141">
        <f t="shared" si="3"/>
        <v>18</v>
      </c>
      <c r="Y80" s="279">
        <f t="shared" si="2"/>
        <v>862.71</v>
      </c>
      <c r="Z80" s="280">
        <f t="shared" si="0"/>
        <v>862.71</v>
      </c>
      <c r="AA80" s="281"/>
      <c r="AB80" s="186"/>
      <c r="AC80" s="186"/>
      <c r="AD80" s="186"/>
      <c r="AE80" s="186"/>
    </row>
    <row r="81" spans="1:31" ht="15.75" customHeight="1" x14ac:dyDescent="0.25">
      <c r="A81" s="273" t="s">
        <v>65</v>
      </c>
      <c r="B81" s="273" t="s">
        <v>65</v>
      </c>
      <c r="C81" s="274" t="s">
        <v>3760</v>
      </c>
      <c r="D81" s="274" t="s">
        <v>4393</v>
      </c>
      <c r="E81" s="274" t="s">
        <v>486</v>
      </c>
      <c r="F81" s="275" t="s">
        <v>6119</v>
      </c>
      <c r="G81" s="144"/>
      <c r="H81" s="141" t="s">
        <v>67</v>
      </c>
      <c r="I81" s="141" t="s">
        <v>66</v>
      </c>
      <c r="J81" s="236" t="s">
        <v>461</v>
      </c>
      <c r="K81" s="208" t="s">
        <v>66</v>
      </c>
      <c r="L81" s="254" t="s">
        <v>6120</v>
      </c>
      <c r="M81" s="153" t="s">
        <v>6121</v>
      </c>
      <c r="N81" s="153" t="s">
        <v>6122</v>
      </c>
      <c r="O81" s="153"/>
      <c r="P81" s="276"/>
      <c r="Q81" s="277">
        <v>0</v>
      </c>
      <c r="R81" s="277">
        <v>0</v>
      </c>
      <c r="S81" s="278">
        <v>0</v>
      </c>
      <c r="T81" s="141">
        <v>16</v>
      </c>
      <c r="U81" s="276">
        <v>54.01</v>
      </c>
      <c r="V81" s="141">
        <v>3</v>
      </c>
      <c r="W81" s="276">
        <v>17.52</v>
      </c>
      <c r="X81" s="141">
        <f t="shared" si="3"/>
        <v>19</v>
      </c>
      <c r="Y81" s="279">
        <f t="shared" si="2"/>
        <v>916.72</v>
      </c>
      <c r="Z81" s="280">
        <f t="shared" si="0"/>
        <v>916.72</v>
      </c>
      <c r="AA81" s="281"/>
      <c r="AB81" s="186"/>
      <c r="AC81" s="186"/>
      <c r="AD81" s="186"/>
      <c r="AE81" s="186"/>
    </row>
    <row r="82" spans="1:31" ht="15.75" customHeight="1" x14ac:dyDescent="0.25">
      <c r="A82" s="273" t="s">
        <v>65</v>
      </c>
      <c r="B82" s="273" t="s">
        <v>65</v>
      </c>
      <c r="C82" s="274" t="s">
        <v>633</v>
      </c>
      <c r="D82" s="274" t="s">
        <v>4396</v>
      </c>
      <c r="E82" s="274" t="s">
        <v>486</v>
      </c>
      <c r="F82" s="275" t="s">
        <v>6123</v>
      </c>
      <c r="G82" s="144"/>
      <c r="H82" s="141" t="s">
        <v>67</v>
      </c>
      <c r="I82" s="141" t="s">
        <v>66</v>
      </c>
      <c r="J82" s="236" t="s">
        <v>461</v>
      </c>
      <c r="K82" s="208" t="s">
        <v>66</v>
      </c>
      <c r="L82" s="254" t="s">
        <v>6124</v>
      </c>
      <c r="M82" s="153" t="s">
        <v>6051</v>
      </c>
      <c r="N82" s="153" t="s">
        <v>6114</v>
      </c>
      <c r="O82" s="153"/>
      <c r="P82" s="276"/>
      <c r="Q82" s="277">
        <v>0</v>
      </c>
      <c r="R82" s="277">
        <v>0</v>
      </c>
      <c r="S82" s="278">
        <v>0</v>
      </c>
      <c r="T82" s="141">
        <v>13</v>
      </c>
      <c r="U82" s="276">
        <v>54.01</v>
      </c>
      <c r="V82" s="141">
        <v>3</v>
      </c>
      <c r="W82" s="276">
        <v>17.52</v>
      </c>
      <c r="X82" s="141">
        <f t="shared" si="3"/>
        <v>16</v>
      </c>
      <c r="Y82" s="279">
        <f t="shared" si="2"/>
        <v>754.69</v>
      </c>
      <c r="Z82" s="280">
        <f t="shared" si="0"/>
        <v>754.69</v>
      </c>
      <c r="AA82" s="281"/>
      <c r="AB82" s="186"/>
      <c r="AC82" s="186"/>
      <c r="AD82" s="186"/>
      <c r="AE82" s="186"/>
    </row>
    <row r="83" spans="1:31" ht="15.75" customHeight="1" x14ac:dyDescent="0.25">
      <c r="A83" s="273" t="s">
        <v>65</v>
      </c>
      <c r="B83" s="273" t="s">
        <v>65</v>
      </c>
      <c r="C83" s="274" t="s">
        <v>2392</v>
      </c>
      <c r="D83" s="274" t="s">
        <v>5541</v>
      </c>
      <c r="E83" s="274" t="s">
        <v>638</v>
      </c>
      <c r="F83" s="275" t="s">
        <v>6125</v>
      </c>
      <c r="G83" s="144"/>
      <c r="H83" s="141" t="s">
        <v>67</v>
      </c>
      <c r="I83" s="141" t="s">
        <v>66</v>
      </c>
      <c r="J83" s="236" t="s">
        <v>461</v>
      </c>
      <c r="K83" s="208" t="s">
        <v>66</v>
      </c>
      <c r="L83" s="236" t="s">
        <v>6120</v>
      </c>
      <c r="M83" s="153" t="s">
        <v>6121</v>
      </c>
      <c r="N83" s="153" t="s">
        <v>6122</v>
      </c>
      <c r="O83" s="153"/>
      <c r="P83" s="276"/>
      <c r="Q83" s="277">
        <v>0</v>
      </c>
      <c r="R83" s="277">
        <v>0</v>
      </c>
      <c r="S83" s="278">
        <v>0</v>
      </c>
      <c r="T83" s="141">
        <v>16</v>
      </c>
      <c r="U83" s="276">
        <v>54.01</v>
      </c>
      <c r="V83" s="141">
        <v>3</v>
      </c>
      <c r="W83" s="276">
        <v>17.52</v>
      </c>
      <c r="X83" s="141">
        <f t="shared" si="3"/>
        <v>19</v>
      </c>
      <c r="Y83" s="279">
        <f t="shared" si="2"/>
        <v>916.72</v>
      </c>
      <c r="Z83" s="280">
        <f t="shared" si="0"/>
        <v>916.72</v>
      </c>
      <c r="AA83" s="281"/>
      <c r="AB83" s="186"/>
      <c r="AC83" s="186"/>
      <c r="AD83" s="186"/>
      <c r="AE83" s="186"/>
    </row>
    <row r="84" spans="1:31" ht="15.75" customHeight="1" x14ac:dyDescent="0.25">
      <c r="A84" s="273" t="s">
        <v>65</v>
      </c>
      <c r="B84" s="273" t="s">
        <v>65</v>
      </c>
      <c r="C84" s="274" t="s">
        <v>639</v>
      </c>
      <c r="D84" s="274" t="s">
        <v>4404</v>
      </c>
      <c r="E84" s="274" t="s">
        <v>486</v>
      </c>
      <c r="F84" s="275" t="s">
        <v>6126</v>
      </c>
      <c r="G84" s="144"/>
      <c r="H84" s="141" t="s">
        <v>67</v>
      </c>
      <c r="I84" s="141" t="s">
        <v>66</v>
      </c>
      <c r="J84" s="236" t="s">
        <v>461</v>
      </c>
      <c r="K84" s="208" t="s">
        <v>66</v>
      </c>
      <c r="L84" s="254" t="s">
        <v>6127</v>
      </c>
      <c r="M84" s="153" t="s">
        <v>6121</v>
      </c>
      <c r="N84" s="153" t="s">
        <v>6111</v>
      </c>
      <c r="O84" s="153"/>
      <c r="P84" s="276"/>
      <c r="Q84" s="277">
        <v>0</v>
      </c>
      <c r="R84" s="277">
        <v>0</v>
      </c>
      <c r="S84" s="278">
        <v>0</v>
      </c>
      <c r="T84" s="141">
        <v>17</v>
      </c>
      <c r="U84" s="276">
        <v>54.01</v>
      </c>
      <c r="V84" s="141">
        <v>3</v>
      </c>
      <c r="W84" s="276">
        <v>17.52</v>
      </c>
      <c r="X84" s="141">
        <f t="shared" si="3"/>
        <v>20</v>
      </c>
      <c r="Y84" s="279">
        <f t="shared" si="2"/>
        <v>970.73</v>
      </c>
      <c r="Z84" s="280">
        <f t="shared" si="0"/>
        <v>970.73</v>
      </c>
      <c r="AA84" s="281"/>
      <c r="AB84" s="186"/>
      <c r="AC84" s="186"/>
      <c r="AD84" s="186"/>
      <c r="AE84" s="186"/>
    </row>
    <row r="85" spans="1:31" ht="15.75" customHeight="1" x14ac:dyDescent="0.25">
      <c r="A85" s="273" t="s">
        <v>65</v>
      </c>
      <c r="B85" s="273" t="s">
        <v>65</v>
      </c>
      <c r="C85" s="274" t="s">
        <v>2398</v>
      </c>
      <c r="D85" s="274" t="s">
        <v>4409</v>
      </c>
      <c r="E85" s="274" t="s">
        <v>486</v>
      </c>
      <c r="F85" s="275" t="s">
        <v>6128</v>
      </c>
      <c r="G85" s="144"/>
      <c r="H85" s="141" t="s">
        <v>67</v>
      </c>
      <c r="I85" s="141" t="s">
        <v>66</v>
      </c>
      <c r="J85" s="236" t="s">
        <v>461</v>
      </c>
      <c r="K85" s="208" t="s">
        <v>66</v>
      </c>
      <c r="L85" s="254" t="s">
        <v>6129</v>
      </c>
      <c r="M85" s="153" t="s">
        <v>6130</v>
      </c>
      <c r="N85" s="153" t="s">
        <v>6131</v>
      </c>
      <c r="O85" s="153"/>
      <c r="P85" s="276"/>
      <c r="Q85" s="277">
        <v>0</v>
      </c>
      <c r="R85" s="277">
        <v>0</v>
      </c>
      <c r="S85" s="278">
        <v>0</v>
      </c>
      <c r="T85" s="141">
        <v>12</v>
      </c>
      <c r="U85" s="276">
        <v>54.01</v>
      </c>
      <c r="V85" s="141">
        <v>3</v>
      </c>
      <c r="W85" s="276">
        <v>17.52</v>
      </c>
      <c r="X85" s="141">
        <f t="shared" si="3"/>
        <v>15</v>
      </c>
      <c r="Y85" s="279">
        <f t="shared" si="2"/>
        <v>700.68000000000006</v>
      </c>
      <c r="Z85" s="280">
        <f t="shared" si="0"/>
        <v>700.68000000000006</v>
      </c>
      <c r="AA85" s="281"/>
      <c r="AB85" s="186"/>
      <c r="AC85" s="186"/>
      <c r="AD85" s="186"/>
      <c r="AE85" s="186"/>
    </row>
    <row r="86" spans="1:31" ht="15.75" customHeight="1" x14ac:dyDescent="0.25">
      <c r="A86" s="273" t="s">
        <v>65</v>
      </c>
      <c r="B86" s="273" t="s">
        <v>65</v>
      </c>
      <c r="C86" s="274" t="s">
        <v>650</v>
      </c>
      <c r="D86" s="274" t="s">
        <v>4413</v>
      </c>
      <c r="E86" s="274" t="s">
        <v>486</v>
      </c>
      <c r="F86" s="275" t="s">
        <v>6128</v>
      </c>
      <c r="G86" s="144"/>
      <c r="H86" s="141" t="s">
        <v>67</v>
      </c>
      <c r="I86" s="141" t="s">
        <v>66</v>
      </c>
      <c r="J86" s="236" t="s">
        <v>461</v>
      </c>
      <c r="K86" s="208" t="s">
        <v>66</v>
      </c>
      <c r="L86" s="254" t="s">
        <v>6132</v>
      </c>
      <c r="M86" s="153" t="s">
        <v>6051</v>
      </c>
      <c r="N86" s="153" t="s">
        <v>6114</v>
      </c>
      <c r="O86" s="153"/>
      <c r="P86" s="276"/>
      <c r="Q86" s="277">
        <v>0</v>
      </c>
      <c r="R86" s="277">
        <v>0</v>
      </c>
      <c r="S86" s="278">
        <v>0</v>
      </c>
      <c r="T86" s="141">
        <v>13</v>
      </c>
      <c r="U86" s="276">
        <v>54.01</v>
      </c>
      <c r="V86" s="141">
        <v>3</v>
      </c>
      <c r="W86" s="276">
        <v>17.52</v>
      </c>
      <c r="X86" s="141">
        <f t="shared" si="3"/>
        <v>16</v>
      </c>
      <c r="Y86" s="279">
        <f t="shared" si="2"/>
        <v>754.69</v>
      </c>
      <c r="Z86" s="280">
        <f t="shared" si="0"/>
        <v>754.69</v>
      </c>
      <c r="AA86" s="281"/>
      <c r="AB86" s="186"/>
      <c r="AC86" s="186"/>
      <c r="AD86" s="186"/>
      <c r="AE86" s="186"/>
    </row>
    <row r="87" spans="1:31" ht="15.75" customHeight="1" x14ac:dyDescent="0.25">
      <c r="A87" s="273" t="s">
        <v>65</v>
      </c>
      <c r="B87" s="273" t="s">
        <v>65</v>
      </c>
      <c r="C87" s="274" t="s">
        <v>1282</v>
      </c>
      <c r="D87" s="282" t="s">
        <v>6133</v>
      </c>
      <c r="E87" s="274" t="s">
        <v>486</v>
      </c>
      <c r="F87" s="160" t="s">
        <v>6128</v>
      </c>
      <c r="G87" s="144"/>
      <c r="H87" s="141" t="s">
        <v>67</v>
      </c>
      <c r="I87" s="141" t="s">
        <v>66</v>
      </c>
      <c r="J87" s="236" t="s">
        <v>461</v>
      </c>
      <c r="K87" s="208" t="s">
        <v>66</v>
      </c>
      <c r="L87" s="254" t="s">
        <v>1284</v>
      </c>
      <c r="M87" s="153" t="s">
        <v>6134</v>
      </c>
      <c r="N87" s="153" t="s">
        <v>6135</v>
      </c>
      <c r="O87" s="153"/>
      <c r="P87" s="276"/>
      <c r="Q87" s="277">
        <v>0</v>
      </c>
      <c r="R87" s="277">
        <v>0</v>
      </c>
      <c r="S87" s="278">
        <v>0</v>
      </c>
      <c r="T87" s="141">
        <v>12</v>
      </c>
      <c r="U87" s="276">
        <v>54.01</v>
      </c>
      <c r="V87" s="141">
        <v>3</v>
      </c>
      <c r="W87" s="276">
        <v>17.52</v>
      </c>
      <c r="X87" s="141">
        <f t="shared" si="3"/>
        <v>15</v>
      </c>
      <c r="Y87" s="279">
        <f t="shared" si="2"/>
        <v>700.68000000000006</v>
      </c>
      <c r="Z87" s="280">
        <f t="shared" si="0"/>
        <v>700.68000000000006</v>
      </c>
      <c r="AA87" s="281"/>
      <c r="AB87" s="186"/>
      <c r="AC87" s="186"/>
      <c r="AD87" s="186"/>
      <c r="AE87" s="186"/>
    </row>
    <row r="88" spans="1:31" ht="15.75" customHeight="1" x14ac:dyDescent="0.25">
      <c r="A88" s="273" t="s">
        <v>65</v>
      </c>
      <c r="B88" s="273" t="s">
        <v>65</v>
      </c>
      <c r="C88" s="284"/>
      <c r="D88" s="282"/>
      <c r="E88" s="282"/>
      <c r="F88" s="160"/>
      <c r="G88" s="144"/>
      <c r="H88" s="141" t="s">
        <v>67</v>
      </c>
      <c r="I88" s="141" t="s">
        <v>66</v>
      </c>
      <c r="J88" s="236"/>
      <c r="K88" s="208" t="s">
        <v>66</v>
      </c>
      <c r="L88" s="236"/>
      <c r="M88" s="153"/>
      <c r="N88" s="153"/>
      <c r="O88" s="153"/>
      <c r="P88" s="276"/>
      <c r="Q88" s="277">
        <v>0</v>
      </c>
      <c r="R88" s="277">
        <v>0</v>
      </c>
      <c r="S88" s="278">
        <v>0</v>
      </c>
      <c r="T88" s="141"/>
      <c r="U88" s="276">
        <v>54.01</v>
      </c>
      <c r="V88" s="141"/>
      <c r="W88" s="276">
        <v>17.52</v>
      </c>
      <c r="X88" s="141">
        <f t="shared" si="3"/>
        <v>0</v>
      </c>
      <c r="Y88" s="279">
        <f t="shared" si="2"/>
        <v>0</v>
      </c>
      <c r="Z88" s="280">
        <f t="shared" si="0"/>
        <v>0</v>
      </c>
      <c r="AA88" s="281"/>
      <c r="AB88" s="186"/>
      <c r="AC88" s="186"/>
      <c r="AD88" s="186"/>
      <c r="AE88" s="186"/>
    </row>
    <row r="89" spans="1:31" ht="15.75" customHeight="1" x14ac:dyDescent="0.25">
      <c r="A89" s="273" t="s">
        <v>65</v>
      </c>
      <c r="B89" s="273" t="s">
        <v>65</v>
      </c>
      <c r="C89" s="284"/>
      <c r="D89" s="282"/>
      <c r="E89" s="282"/>
      <c r="F89" s="160"/>
      <c r="G89" s="144"/>
      <c r="H89" s="141" t="s">
        <v>67</v>
      </c>
      <c r="I89" s="141" t="s">
        <v>66</v>
      </c>
      <c r="J89" s="236"/>
      <c r="K89" s="208" t="s">
        <v>66</v>
      </c>
      <c r="L89" s="236"/>
      <c r="M89" s="153"/>
      <c r="N89" s="153"/>
      <c r="O89" s="153"/>
      <c r="P89" s="276"/>
      <c r="Q89" s="277">
        <v>0</v>
      </c>
      <c r="R89" s="277">
        <v>0</v>
      </c>
      <c r="S89" s="278">
        <v>0</v>
      </c>
      <c r="T89" s="141"/>
      <c r="U89" s="276">
        <v>54.01</v>
      </c>
      <c r="V89" s="141"/>
      <c r="W89" s="276">
        <v>17.52</v>
      </c>
      <c r="X89" s="141">
        <f t="shared" si="3"/>
        <v>0</v>
      </c>
      <c r="Y89" s="279">
        <f t="shared" si="2"/>
        <v>0</v>
      </c>
      <c r="Z89" s="280">
        <f t="shared" si="0"/>
        <v>0</v>
      </c>
      <c r="AA89" s="281"/>
      <c r="AB89" s="186"/>
      <c r="AC89" s="186"/>
      <c r="AD89" s="186"/>
      <c r="AE89" s="186"/>
    </row>
    <row r="90" spans="1:31" ht="15.75" customHeight="1" x14ac:dyDescent="0.25">
      <c r="A90" s="273" t="s">
        <v>65</v>
      </c>
      <c r="B90" s="273" t="s">
        <v>65</v>
      </c>
      <c r="C90" s="284"/>
      <c r="D90" s="282"/>
      <c r="E90" s="282"/>
      <c r="F90" s="160"/>
      <c r="G90" s="144"/>
      <c r="H90" s="141" t="s">
        <v>67</v>
      </c>
      <c r="I90" s="141" t="s">
        <v>66</v>
      </c>
      <c r="J90" s="236"/>
      <c r="K90" s="208" t="s">
        <v>66</v>
      </c>
      <c r="L90" s="236"/>
      <c r="M90" s="153"/>
      <c r="N90" s="153"/>
      <c r="O90" s="153"/>
      <c r="P90" s="276"/>
      <c r="Q90" s="277">
        <v>0</v>
      </c>
      <c r="R90" s="277">
        <v>0</v>
      </c>
      <c r="S90" s="278">
        <v>0</v>
      </c>
      <c r="T90" s="141"/>
      <c r="U90" s="276">
        <v>54.01</v>
      </c>
      <c r="V90" s="141"/>
      <c r="W90" s="276">
        <v>17.52</v>
      </c>
      <c r="X90" s="141">
        <f t="shared" si="3"/>
        <v>0</v>
      </c>
      <c r="Y90" s="279">
        <f t="shared" si="2"/>
        <v>0</v>
      </c>
      <c r="Z90" s="280">
        <f t="shared" si="0"/>
        <v>0</v>
      </c>
      <c r="AA90" s="281"/>
      <c r="AB90" s="186"/>
      <c r="AC90" s="186"/>
      <c r="AD90" s="186"/>
      <c r="AE90" s="186"/>
    </row>
    <row r="91" spans="1:31" ht="15.75" customHeight="1" x14ac:dyDescent="0.25">
      <c r="A91" s="273" t="s">
        <v>65</v>
      </c>
      <c r="B91" s="273" t="s">
        <v>65</v>
      </c>
      <c r="C91" s="274" t="s">
        <v>838</v>
      </c>
      <c r="D91" s="274" t="s">
        <v>3246</v>
      </c>
      <c r="E91" s="274" t="s">
        <v>273</v>
      </c>
      <c r="F91" s="275" t="s">
        <v>6136</v>
      </c>
      <c r="G91" s="144"/>
      <c r="H91" s="141" t="s">
        <v>67</v>
      </c>
      <c r="I91" s="141" t="s">
        <v>66</v>
      </c>
      <c r="J91" s="236" t="s">
        <v>461</v>
      </c>
      <c r="K91" s="208" t="s">
        <v>66</v>
      </c>
      <c r="L91" s="254" t="s">
        <v>6137</v>
      </c>
      <c r="M91" s="153">
        <v>44872</v>
      </c>
      <c r="N91" s="153">
        <v>44876</v>
      </c>
      <c r="O91" s="153"/>
      <c r="P91" s="276"/>
      <c r="Q91" s="277">
        <v>0</v>
      </c>
      <c r="R91" s="277">
        <v>0</v>
      </c>
      <c r="S91" s="278">
        <v>0</v>
      </c>
      <c r="T91" s="141">
        <v>4</v>
      </c>
      <c r="U91" s="276">
        <v>54.01</v>
      </c>
      <c r="V91" s="141">
        <v>1</v>
      </c>
      <c r="W91" s="276">
        <v>17.52</v>
      </c>
      <c r="X91" s="141">
        <f t="shared" si="3"/>
        <v>5</v>
      </c>
      <c r="Y91" s="279">
        <f t="shared" si="2"/>
        <v>233.56</v>
      </c>
      <c r="Z91" s="280">
        <f t="shared" si="0"/>
        <v>233.56</v>
      </c>
      <c r="AA91" s="281"/>
      <c r="AB91" s="186"/>
      <c r="AC91" s="186"/>
      <c r="AD91" s="186"/>
      <c r="AE91" s="186"/>
    </row>
    <row r="92" spans="1:31" ht="15.75" customHeight="1" x14ac:dyDescent="0.25">
      <c r="A92" s="273" t="s">
        <v>65</v>
      </c>
      <c r="B92" s="273" t="s">
        <v>65</v>
      </c>
      <c r="C92" s="284"/>
      <c r="D92" s="282"/>
      <c r="E92" s="282"/>
      <c r="F92" s="160"/>
      <c r="G92" s="144"/>
      <c r="H92" s="141" t="s">
        <v>67</v>
      </c>
      <c r="I92" s="141" t="s">
        <v>66</v>
      </c>
      <c r="J92" s="236"/>
      <c r="K92" s="208" t="s">
        <v>66</v>
      </c>
      <c r="L92" s="236"/>
      <c r="M92" s="153"/>
      <c r="N92" s="153"/>
      <c r="O92" s="153"/>
      <c r="P92" s="276"/>
      <c r="Q92" s="277">
        <v>0</v>
      </c>
      <c r="R92" s="277">
        <v>0</v>
      </c>
      <c r="S92" s="278">
        <v>0</v>
      </c>
      <c r="T92" s="141"/>
      <c r="U92" s="276">
        <v>54.01</v>
      </c>
      <c r="V92" s="141"/>
      <c r="W92" s="276">
        <v>17.52</v>
      </c>
      <c r="X92" s="141">
        <f t="shared" si="3"/>
        <v>0</v>
      </c>
      <c r="Y92" s="279">
        <f t="shared" si="2"/>
        <v>0</v>
      </c>
      <c r="Z92" s="280">
        <f t="shared" si="0"/>
        <v>0</v>
      </c>
      <c r="AA92" s="281"/>
      <c r="AB92" s="186"/>
      <c r="AC92" s="186"/>
      <c r="AD92" s="186"/>
      <c r="AE92" s="186"/>
    </row>
    <row r="93" spans="1:31" ht="15.75" customHeight="1" x14ac:dyDescent="0.25">
      <c r="A93" s="273" t="s">
        <v>65</v>
      </c>
      <c r="B93" s="273" t="s">
        <v>65</v>
      </c>
      <c r="C93" s="284"/>
      <c r="D93" s="282"/>
      <c r="E93" s="282"/>
      <c r="F93" s="160"/>
      <c r="G93" s="144"/>
      <c r="H93" s="141" t="s">
        <v>67</v>
      </c>
      <c r="I93" s="141" t="s">
        <v>66</v>
      </c>
      <c r="J93" s="236"/>
      <c r="K93" s="208" t="s">
        <v>66</v>
      </c>
      <c r="L93" s="236"/>
      <c r="M93" s="153"/>
      <c r="N93" s="153"/>
      <c r="O93" s="153"/>
      <c r="P93" s="276"/>
      <c r="Q93" s="277">
        <v>0</v>
      </c>
      <c r="R93" s="277">
        <v>0</v>
      </c>
      <c r="S93" s="278">
        <v>0</v>
      </c>
      <c r="T93" s="141"/>
      <c r="U93" s="276">
        <v>54.01</v>
      </c>
      <c r="V93" s="141"/>
      <c r="W93" s="276">
        <v>17.52</v>
      </c>
      <c r="X93" s="141">
        <f t="shared" si="3"/>
        <v>0</v>
      </c>
      <c r="Y93" s="279">
        <f t="shared" si="2"/>
        <v>0</v>
      </c>
      <c r="Z93" s="280">
        <f t="shared" si="0"/>
        <v>0</v>
      </c>
      <c r="AA93" s="281"/>
      <c r="AB93" s="186"/>
      <c r="AC93" s="186"/>
      <c r="AD93" s="186"/>
      <c r="AE93" s="186"/>
    </row>
    <row r="94" spans="1:31" ht="15.75" customHeight="1" x14ac:dyDescent="0.25">
      <c r="A94" s="273" t="s">
        <v>65</v>
      </c>
      <c r="B94" s="273" t="s">
        <v>65</v>
      </c>
      <c r="C94" s="284"/>
      <c r="D94" s="282"/>
      <c r="E94" s="282"/>
      <c r="F94" s="158"/>
      <c r="G94" s="144"/>
      <c r="H94" s="141" t="s">
        <v>67</v>
      </c>
      <c r="I94" s="141" t="s">
        <v>66</v>
      </c>
      <c r="J94" s="236"/>
      <c r="K94" s="208" t="s">
        <v>66</v>
      </c>
      <c r="L94" s="236"/>
      <c r="M94" s="153"/>
      <c r="N94" s="153"/>
      <c r="O94" s="153"/>
      <c r="P94" s="276"/>
      <c r="Q94" s="277">
        <v>0</v>
      </c>
      <c r="R94" s="277">
        <v>0</v>
      </c>
      <c r="S94" s="278">
        <v>0</v>
      </c>
      <c r="T94" s="141"/>
      <c r="U94" s="276">
        <v>54.01</v>
      </c>
      <c r="V94" s="141"/>
      <c r="W94" s="276">
        <v>17.52</v>
      </c>
      <c r="X94" s="141">
        <f t="shared" si="3"/>
        <v>0</v>
      </c>
      <c r="Y94" s="279">
        <f t="shared" si="2"/>
        <v>0</v>
      </c>
      <c r="Z94" s="280">
        <f t="shared" si="0"/>
        <v>0</v>
      </c>
      <c r="AA94" s="281"/>
      <c r="AB94" s="186"/>
      <c r="AC94" s="186"/>
      <c r="AD94" s="186"/>
      <c r="AE94" s="186"/>
    </row>
    <row r="95" spans="1:31" ht="15.75" customHeight="1" x14ac:dyDescent="0.25">
      <c r="A95" s="273" t="s">
        <v>65</v>
      </c>
      <c r="B95" s="273" t="s">
        <v>65</v>
      </c>
      <c r="C95" s="274" t="s">
        <v>5806</v>
      </c>
      <c r="D95" s="282" t="s">
        <v>663</v>
      </c>
      <c r="E95" s="274" t="s">
        <v>1013</v>
      </c>
      <c r="F95" s="275" t="s">
        <v>6138</v>
      </c>
      <c r="G95" s="144"/>
      <c r="H95" s="141" t="s">
        <v>67</v>
      </c>
      <c r="I95" s="141" t="s">
        <v>66</v>
      </c>
      <c r="J95" s="236" t="s">
        <v>461</v>
      </c>
      <c r="K95" s="208" t="s">
        <v>66</v>
      </c>
      <c r="L95" s="254" t="s">
        <v>6137</v>
      </c>
      <c r="M95" s="153">
        <v>44872</v>
      </c>
      <c r="N95" s="153">
        <v>44876</v>
      </c>
      <c r="O95" s="153"/>
      <c r="P95" s="276"/>
      <c r="Q95" s="277">
        <v>0</v>
      </c>
      <c r="R95" s="277">
        <v>0</v>
      </c>
      <c r="S95" s="278">
        <v>0</v>
      </c>
      <c r="T95" s="141">
        <v>4</v>
      </c>
      <c r="U95" s="276">
        <v>54.01</v>
      </c>
      <c r="V95" s="141">
        <v>1</v>
      </c>
      <c r="W95" s="276">
        <v>17.52</v>
      </c>
      <c r="X95" s="141">
        <f t="shared" si="3"/>
        <v>5</v>
      </c>
      <c r="Y95" s="279">
        <f t="shared" si="2"/>
        <v>233.56</v>
      </c>
      <c r="Z95" s="280">
        <f t="shared" si="0"/>
        <v>233.56</v>
      </c>
      <c r="AA95" s="281"/>
      <c r="AB95" s="186"/>
      <c r="AC95" s="186"/>
      <c r="AD95" s="186"/>
      <c r="AE95" s="186"/>
    </row>
    <row r="96" spans="1:31" ht="15.75" customHeight="1" x14ac:dyDescent="0.25">
      <c r="A96" s="273" t="s">
        <v>65</v>
      </c>
      <c r="B96" s="273" t="s">
        <v>65</v>
      </c>
      <c r="C96" s="284"/>
      <c r="D96" s="282"/>
      <c r="E96" s="282"/>
      <c r="F96" s="160"/>
      <c r="G96" s="144"/>
      <c r="H96" s="141" t="s">
        <v>67</v>
      </c>
      <c r="I96" s="141" t="s">
        <v>66</v>
      </c>
      <c r="J96" s="236"/>
      <c r="K96" s="208" t="s">
        <v>66</v>
      </c>
      <c r="L96" s="236"/>
      <c r="M96" s="153"/>
      <c r="N96" s="153"/>
      <c r="O96" s="153"/>
      <c r="P96" s="276"/>
      <c r="Q96" s="277">
        <v>0</v>
      </c>
      <c r="R96" s="277">
        <v>0</v>
      </c>
      <c r="S96" s="278">
        <v>0</v>
      </c>
      <c r="T96" s="141"/>
      <c r="U96" s="276">
        <v>54.01</v>
      </c>
      <c r="V96" s="141"/>
      <c r="W96" s="276">
        <v>17.52</v>
      </c>
      <c r="X96" s="141">
        <f t="shared" si="3"/>
        <v>0</v>
      </c>
      <c r="Y96" s="279">
        <f t="shared" si="2"/>
        <v>0</v>
      </c>
      <c r="Z96" s="280">
        <f t="shared" si="0"/>
        <v>0</v>
      </c>
      <c r="AA96" s="281"/>
      <c r="AB96" s="186"/>
      <c r="AC96" s="186"/>
      <c r="AD96" s="186"/>
      <c r="AE96" s="186"/>
    </row>
    <row r="97" spans="1:31" ht="15.75" customHeight="1" x14ac:dyDescent="0.25">
      <c r="A97" s="273" t="s">
        <v>65</v>
      </c>
      <c r="B97" s="273" t="s">
        <v>65</v>
      </c>
      <c r="C97" s="284"/>
      <c r="D97" s="286"/>
      <c r="E97" s="282"/>
      <c r="F97" s="160"/>
      <c r="G97" s="144"/>
      <c r="H97" s="141" t="s">
        <v>67</v>
      </c>
      <c r="I97" s="141" t="s">
        <v>66</v>
      </c>
      <c r="J97" s="236"/>
      <c r="K97" s="208" t="s">
        <v>66</v>
      </c>
      <c r="L97" s="236"/>
      <c r="M97" s="153"/>
      <c r="N97" s="153"/>
      <c r="O97" s="153"/>
      <c r="P97" s="276"/>
      <c r="Q97" s="277">
        <v>0</v>
      </c>
      <c r="R97" s="277">
        <v>0</v>
      </c>
      <c r="S97" s="278">
        <v>0</v>
      </c>
      <c r="T97" s="141"/>
      <c r="U97" s="276">
        <v>54.01</v>
      </c>
      <c r="V97" s="141"/>
      <c r="W97" s="276">
        <v>17.52</v>
      </c>
      <c r="X97" s="141">
        <f t="shared" si="3"/>
        <v>0</v>
      </c>
      <c r="Y97" s="279">
        <f t="shared" si="2"/>
        <v>0</v>
      </c>
      <c r="Z97" s="280">
        <f t="shared" si="0"/>
        <v>0</v>
      </c>
      <c r="AA97" s="281"/>
      <c r="AB97" s="186"/>
      <c r="AC97" s="186"/>
      <c r="AD97" s="186"/>
      <c r="AE97" s="186"/>
    </row>
    <row r="98" spans="1:31" ht="15.75" customHeight="1" x14ac:dyDescent="0.25">
      <c r="A98" s="273" t="s">
        <v>65</v>
      </c>
      <c r="B98" s="273" t="s">
        <v>65</v>
      </c>
      <c r="C98" s="284"/>
      <c r="D98" s="282"/>
      <c r="E98" s="282"/>
      <c r="F98" s="160"/>
      <c r="G98" s="144"/>
      <c r="H98" s="141" t="s">
        <v>67</v>
      </c>
      <c r="I98" s="141" t="s">
        <v>66</v>
      </c>
      <c r="J98" s="236"/>
      <c r="K98" s="208" t="s">
        <v>66</v>
      </c>
      <c r="L98" s="236"/>
      <c r="M98" s="153"/>
      <c r="N98" s="153"/>
      <c r="O98" s="153"/>
      <c r="P98" s="276"/>
      <c r="Q98" s="277">
        <v>0</v>
      </c>
      <c r="R98" s="277">
        <v>0</v>
      </c>
      <c r="S98" s="278">
        <v>0</v>
      </c>
      <c r="T98" s="141"/>
      <c r="U98" s="276">
        <v>54.01</v>
      </c>
      <c r="V98" s="141"/>
      <c r="W98" s="276">
        <v>17.52</v>
      </c>
      <c r="X98" s="141">
        <f t="shared" si="3"/>
        <v>0</v>
      </c>
      <c r="Y98" s="279">
        <f t="shared" si="2"/>
        <v>0</v>
      </c>
      <c r="Z98" s="280">
        <f t="shared" si="0"/>
        <v>0</v>
      </c>
      <c r="AA98" s="281"/>
      <c r="AB98" s="186"/>
      <c r="AC98" s="186"/>
      <c r="AD98" s="186"/>
      <c r="AE98" s="186"/>
    </row>
    <row r="99" spans="1:31" ht="15.75" customHeight="1" x14ac:dyDescent="0.25">
      <c r="A99" s="273" t="s">
        <v>65</v>
      </c>
      <c r="B99" s="273" t="s">
        <v>65</v>
      </c>
      <c r="C99" s="274" t="s">
        <v>931</v>
      </c>
      <c r="D99" s="274" t="s">
        <v>932</v>
      </c>
      <c r="E99" s="274" t="s">
        <v>91</v>
      </c>
      <c r="F99" s="275" t="s">
        <v>6139</v>
      </c>
      <c r="G99" s="144"/>
      <c r="H99" s="141" t="s">
        <v>67</v>
      </c>
      <c r="I99" s="141" t="s">
        <v>66</v>
      </c>
      <c r="J99" s="236" t="s">
        <v>1053</v>
      </c>
      <c r="K99" s="208" t="s">
        <v>66</v>
      </c>
      <c r="L99" s="254" t="s">
        <v>6140</v>
      </c>
      <c r="M99" s="153" t="s">
        <v>6141</v>
      </c>
      <c r="N99" s="153" t="s">
        <v>6142</v>
      </c>
      <c r="O99" s="153"/>
      <c r="P99" s="276"/>
      <c r="Q99" s="277">
        <v>0</v>
      </c>
      <c r="R99" s="277">
        <v>0</v>
      </c>
      <c r="S99" s="278">
        <v>0</v>
      </c>
      <c r="T99" s="141">
        <v>4</v>
      </c>
      <c r="U99" s="276">
        <v>54.01</v>
      </c>
      <c r="V99" s="141">
        <v>4</v>
      </c>
      <c r="W99" s="276">
        <v>17.52</v>
      </c>
      <c r="X99" s="141">
        <f t="shared" si="3"/>
        <v>8</v>
      </c>
      <c r="Y99" s="279">
        <f t="shared" si="2"/>
        <v>286.12</v>
      </c>
      <c r="Z99" s="280">
        <f t="shared" si="0"/>
        <v>286.12</v>
      </c>
      <c r="AA99" s="281"/>
      <c r="AB99" s="186"/>
      <c r="AC99" s="186"/>
      <c r="AD99" s="186"/>
      <c r="AE99" s="186"/>
    </row>
    <row r="100" spans="1:31" ht="15.75" customHeight="1" x14ac:dyDescent="0.25">
      <c r="A100" s="273" t="s">
        <v>65</v>
      </c>
      <c r="B100" s="273" t="s">
        <v>65</v>
      </c>
      <c r="C100" s="274" t="s">
        <v>5002</v>
      </c>
      <c r="D100" s="274" t="s">
        <v>938</v>
      </c>
      <c r="E100" s="274" t="s">
        <v>91</v>
      </c>
      <c r="F100" s="275" t="s">
        <v>6143</v>
      </c>
      <c r="G100" s="144"/>
      <c r="H100" s="141" t="s">
        <v>67</v>
      </c>
      <c r="I100" s="141" t="s">
        <v>66</v>
      </c>
      <c r="J100" s="236" t="s">
        <v>1053</v>
      </c>
      <c r="K100" s="208" t="s">
        <v>66</v>
      </c>
      <c r="L100" s="254" t="s">
        <v>6144</v>
      </c>
      <c r="M100" s="153" t="s">
        <v>6145</v>
      </c>
      <c r="N100" s="153" t="s">
        <v>6146</v>
      </c>
      <c r="O100" s="153"/>
      <c r="P100" s="276"/>
      <c r="Q100" s="277">
        <v>0</v>
      </c>
      <c r="R100" s="277">
        <v>0</v>
      </c>
      <c r="S100" s="278">
        <v>0</v>
      </c>
      <c r="T100" s="141">
        <v>4</v>
      </c>
      <c r="U100" s="276">
        <v>54.01</v>
      </c>
      <c r="V100" s="141">
        <v>4</v>
      </c>
      <c r="W100" s="276">
        <v>17.52</v>
      </c>
      <c r="X100" s="141">
        <f t="shared" si="3"/>
        <v>8</v>
      </c>
      <c r="Y100" s="279">
        <f t="shared" si="2"/>
        <v>286.12</v>
      </c>
      <c r="Z100" s="280">
        <f t="shared" si="0"/>
        <v>286.12</v>
      </c>
      <c r="AA100" s="281"/>
      <c r="AB100" s="186"/>
      <c r="AC100" s="186"/>
      <c r="AD100" s="186"/>
      <c r="AE100" s="186"/>
    </row>
    <row r="101" spans="1:31" ht="15.75" customHeight="1" x14ac:dyDescent="0.25">
      <c r="A101" s="273" t="s">
        <v>65</v>
      </c>
      <c r="B101" s="273" t="s">
        <v>65</v>
      </c>
      <c r="C101" s="274" t="s">
        <v>942</v>
      </c>
      <c r="D101" s="274" t="s">
        <v>943</v>
      </c>
      <c r="E101" s="274" t="s">
        <v>91</v>
      </c>
      <c r="F101" s="275" t="s">
        <v>6147</v>
      </c>
      <c r="G101" s="144"/>
      <c r="H101" s="141" t="s">
        <v>67</v>
      </c>
      <c r="I101" s="141" t="s">
        <v>66</v>
      </c>
      <c r="J101" s="236" t="s">
        <v>1053</v>
      </c>
      <c r="K101" s="208" t="s">
        <v>66</v>
      </c>
      <c r="L101" s="254" t="s">
        <v>6148</v>
      </c>
      <c r="M101" s="153" t="s">
        <v>6149</v>
      </c>
      <c r="N101" s="153" t="s">
        <v>6150</v>
      </c>
      <c r="O101" s="153"/>
      <c r="P101" s="276"/>
      <c r="Q101" s="277">
        <v>0</v>
      </c>
      <c r="R101" s="277">
        <v>0</v>
      </c>
      <c r="S101" s="278">
        <v>0</v>
      </c>
      <c r="T101" s="141">
        <v>4</v>
      </c>
      <c r="U101" s="276">
        <v>54.01</v>
      </c>
      <c r="V101" s="141">
        <v>4</v>
      </c>
      <c r="W101" s="276">
        <v>17.52</v>
      </c>
      <c r="X101" s="141">
        <f t="shared" si="3"/>
        <v>8</v>
      </c>
      <c r="Y101" s="279">
        <f t="shared" si="2"/>
        <v>286.12</v>
      </c>
      <c r="Z101" s="280">
        <f t="shared" si="0"/>
        <v>286.12</v>
      </c>
      <c r="AA101" s="281"/>
      <c r="AB101" s="186"/>
      <c r="AC101" s="186"/>
      <c r="AD101" s="186"/>
      <c r="AE101" s="186"/>
    </row>
    <row r="102" spans="1:31" ht="15.75" customHeight="1" x14ac:dyDescent="0.25">
      <c r="A102" s="273" t="s">
        <v>65</v>
      </c>
      <c r="B102" s="273" t="s">
        <v>65</v>
      </c>
      <c r="C102" s="274" t="s">
        <v>2526</v>
      </c>
      <c r="D102" s="274" t="s">
        <v>2527</v>
      </c>
      <c r="E102" s="274" t="s">
        <v>83</v>
      </c>
      <c r="F102" s="275" t="s">
        <v>6151</v>
      </c>
      <c r="G102" s="144"/>
      <c r="H102" s="141" t="s">
        <v>67</v>
      </c>
      <c r="I102" s="141" t="s">
        <v>66</v>
      </c>
      <c r="J102" s="236" t="s">
        <v>1053</v>
      </c>
      <c r="K102" s="208" t="s">
        <v>66</v>
      </c>
      <c r="L102" s="254" t="s">
        <v>6152</v>
      </c>
      <c r="M102" s="153" t="s">
        <v>6153</v>
      </c>
      <c r="N102" s="153" t="s">
        <v>6154</v>
      </c>
      <c r="O102" s="153"/>
      <c r="P102" s="276"/>
      <c r="Q102" s="277">
        <v>0</v>
      </c>
      <c r="R102" s="277">
        <v>0</v>
      </c>
      <c r="S102" s="278">
        <v>0</v>
      </c>
      <c r="T102" s="141">
        <v>7</v>
      </c>
      <c r="U102" s="276">
        <v>54.01</v>
      </c>
      <c r="V102" s="141">
        <v>5</v>
      </c>
      <c r="W102" s="276">
        <v>17.52</v>
      </c>
      <c r="X102" s="141">
        <f t="shared" si="3"/>
        <v>12</v>
      </c>
      <c r="Y102" s="279">
        <f t="shared" si="2"/>
        <v>465.66999999999996</v>
      </c>
      <c r="Z102" s="280">
        <f t="shared" si="0"/>
        <v>465.66999999999996</v>
      </c>
      <c r="AA102" s="281"/>
      <c r="AB102" s="186"/>
      <c r="AC102" s="186"/>
      <c r="AD102" s="186"/>
      <c r="AE102" s="186"/>
    </row>
    <row r="103" spans="1:31" ht="15.75" customHeight="1" x14ac:dyDescent="0.25">
      <c r="A103" s="273" t="s">
        <v>65</v>
      </c>
      <c r="B103" s="273" t="s">
        <v>65</v>
      </c>
      <c r="C103" s="284" t="s">
        <v>1083</v>
      </c>
      <c r="D103" s="274" t="s">
        <v>957</v>
      </c>
      <c r="E103" s="274" t="s">
        <v>91</v>
      </c>
      <c r="F103" s="275" t="s">
        <v>6155</v>
      </c>
      <c r="G103" s="144"/>
      <c r="H103" s="141" t="s">
        <v>67</v>
      </c>
      <c r="I103" s="141" t="s">
        <v>66</v>
      </c>
      <c r="J103" s="254" t="s">
        <v>6156</v>
      </c>
      <c r="K103" s="208" t="s">
        <v>66</v>
      </c>
      <c r="L103" s="254" t="s">
        <v>6157</v>
      </c>
      <c r="M103" s="153" t="s">
        <v>6158</v>
      </c>
      <c r="N103" s="153" t="s">
        <v>6159</v>
      </c>
      <c r="O103" s="153"/>
      <c r="P103" s="276"/>
      <c r="Q103" s="277">
        <v>0</v>
      </c>
      <c r="R103" s="277">
        <v>0</v>
      </c>
      <c r="S103" s="278">
        <v>0</v>
      </c>
      <c r="T103" s="141">
        <v>4</v>
      </c>
      <c r="U103" s="276">
        <v>54.01</v>
      </c>
      <c r="V103" s="141">
        <v>4</v>
      </c>
      <c r="W103" s="276">
        <v>17.52</v>
      </c>
      <c r="X103" s="141">
        <f t="shared" si="3"/>
        <v>8</v>
      </c>
      <c r="Y103" s="279">
        <f t="shared" si="2"/>
        <v>286.12</v>
      </c>
      <c r="Z103" s="280">
        <f t="shared" si="0"/>
        <v>286.12</v>
      </c>
      <c r="AA103" s="281"/>
      <c r="AB103" s="186"/>
      <c r="AC103" s="186"/>
      <c r="AD103" s="186"/>
      <c r="AE103" s="186"/>
    </row>
    <row r="104" spans="1:31" ht="15.75" customHeight="1" x14ac:dyDescent="0.25">
      <c r="A104" s="273" t="s">
        <v>65</v>
      </c>
      <c r="B104" s="273" t="s">
        <v>65</v>
      </c>
      <c r="C104" s="274" t="s">
        <v>2508</v>
      </c>
      <c r="D104" s="274" t="s">
        <v>2509</v>
      </c>
      <c r="E104" s="274" t="s">
        <v>91</v>
      </c>
      <c r="F104" s="275" t="s">
        <v>6160</v>
      </c>
      <c r="G104" s="144"/>
      <c r="H104" s="141" t="s">
        <v>67</v>
      </c>
      <c r="I104" s="141" t="s">
        <v>66</v>
      </c>
      <c r="J104" s="254" t="s">
        <v>6156</v>
      </c>
      <c r="K104" s="208" t="s">
        <v>66</v>
      </c>
      <c r="L104" s="254" t="s">
        <v>6157</v>
      </c>
      <c r="M104" s="153" t="s">
        <v>6161</v>
      </c>
      <c r="N104" s="153" t="s">
        <v>6162</v>
      </c>
      <c r="O104" s="153"/>
      <c r="P104" s="276"/>
      <c r="Q104" s="277">
        <v>0</v>
      </c>
      <c r="R104" s="277">
        <v>0</v>
      </c>
      <c r="S104" s="278">
        <v>0</v>
      </c>
      <c r="T104" s="141">
        <v>4</v>
      </c>
      <c r="U104" s="276">
        <v>54.01</v>
      </c>
      <c r="V104" s="141">
        <v>4</v>
      </c>
      <c r="W104" s="276">
        <v>17.52</v>
      </c>
      <c r="X104" s="141">
        <f t="shared" si="3"/>
        <v>8</v>
      </c>
      <c r="Y104" s="279">
        <f t="shared" si="2"/>
        <v>286.12</v>
      </c>
      <c r="Z104" s="280">
        <f t="shared" si="0"/>
        <v>286.12</v>
      </c>
      <c r="AA104" s="281"/>
      <c r="AB104" s="186"/>
      <c r="AC104" s="186"/>
      <c r="AD104" s="186"/>
      <c r="AE104" s="186"/>
    </row>
    <row r="105" spans="1:31" ht="15.75" customHeight="1" x14ac:dyDescent="0.25">
      <c r="A105" s="273" t="s">
        <v>65</v>
      </c>
      <c r="B105" s="273" t="s">
        <v>65</v>
      </c>
      <c r="C105" s="274" t="s">
        <v>992</v>
      </c>
      <c r="D105" s="274" t="s">
        <v>993</v>
      </c>
      <c r="E105" s="274" t="s">
        <v>6163</v>
      </c>
      <c r="F105" s="275" t="s">
        <v>6164</v>
      </c>
      <c r="G105" s="144"/>
      <c r="H105" s="141" t="s">
        <v>67</v>
      </c>
      <c r="I105" s="141" t="s">
        <v>66</v>
      </c>
      <c r="J105" s="254" t="s">
        <v>6156</v>
      </c>
      <c r="K105" s="208" t="s">
        <v>66</v>
      </c>
      <c r="L105" s="254" t="s">
        <v>6157</v>
      </c>
      <c r="M105" s="153" t="s">
        <v>6165</v>
      </c>
      <c r="N105" s="153" t="s">
        <v>6166</v>
      </c>
      <c r="O105" s="153"/>
      <c r="P105" s="276"/>
      <c r="Q105" s="277">
        <v>0</v>
      </c>
      <c r="R105" s="277">
        <v>0</v>
      </c>
      <c r="S105" s="278">
        <v>0</v>
      </c>
      <c r="T105" s="141">
        <v>7</v>
      </c>
      <c r="U105" s="276">
        <v>54.01</v>
      </c>
      <c r="V105" s="141">
        <v>7</v>
      </c>
      <c r="W105" s="276">
        <v>17.52</v>
      </c>
      <c r="X105" s="141">
        <f t="shared" si="3"/>
        <v>14</v>
      </c>
      <c r="Y105" s="279">
        <f t="shared" si="2"/>
        <v>500.71</v>
      </c>
      <c r="Z105" s="280">
        <f t="shared" si="0"/>
        <v>500.71</v>
      </c>
      <c r="AA105" s="281"/>
      <c r="AB105" s="186"/>
      <c r="AC105" s="186"/>
      <c r="AD105" s="186"/>
      <c r="AE105" s="186"/>
    </row>
    <row r="106" spans="1:31" ht="15.75" customHeight="1" x14ac:dyDescent="0.25">
      <c r="A106" s="273" t="s">
        <v>65</v>
      </c>
      <c r="B106" s="273" t="s">
        <v>65</v>
      </c>
      <c r="C106" s="274" t="s">
        <v>6167</v>
      </c>
      <c r="D106" s="274" t="s">
        <v>969</v>
      </c>
      <c r="E106" s="274" t="s">
        <v>91</v>
      </c>
      <c r="F106" s="275" t="s">
        <v>6168</v>
      </c>
      <c r="G106" s="144"/>
      <c r="H106" s="141" t="s">
        <v>67</v>
      </c>
      <c r="I106" s="141" t="s">
        <v>66</v>
      </c>
      <c r="J106" s="254" t="s">
        <v>947</v>
      </c>
      <c r="K106" s="208" t="s">
        <v>66</v>
      </c>
      <c r="L106" s="254" t="s">
        <v>6169</v>
      </c>
      <c r="M106" s="153" t="s">
        <v>6170</v>
      </c>
      <c r="N106" s="153" t="s">
        <v>6171</v>
      </c>
      <c r="O106" s="153"/>
      <c r="P106" s="276"/>
      <c r="Q106" s="277">
        <v>0</v>
      </c>
      <c r="R106" s="277">
        <v>0</v>
      </c>
      <c r="S106" s="278">
        <v>0</v>
      </c>
      <c r="T106" s="141">
        <v>4</v>
      </c>
      <c r="U106" s="276">
        <v>54.01</v>
      </c>
      <c r="V106" s="141">
        <v>4</v>
      </c>
      <c r="W106" s="276">
        <v>17.52</v>
      </c>
      <c r="X106" s="141">
        <f t="shared" si="3"/>
        <v>8</v>
      </c>
      <c r="Y106" s="279">
        <f t="shared" si="2"/>
        <v>286.12</v>
      </c>
      <c r="Z106" s="280">
        <f t="shared" si="0"/>
        <v>286.12</v>
      </c>
      <c r="AA106" s="281"/>
      <c r="AB106" s="186"/>
      <c r="AC106" s="186"/>
      <c r="AD106" s="186"/>
      <c r="AE106" s="186"/>
    </row>
    <row r="107" spans="1:31" ht="15.75" customHeight="1" x14ac:dyDescent="0.25">
      <c r="A107" s="273" t="s">
        <v>65</v>
      </c>
      <c r="B107" s="273" t="s">
        <v>65</v>
      </c>
      <c r="C107" s="274" t="s">
        <v>5030</v>
      </c>
      <c r="D107" s="274" t="s">
        <v>966</v>
      </c>
      <c r="E107" s="274" t="s">
        <v>91</v>
      </c>
      <c r="F107" s="160" t="s">
        <v>6168</v>
      </c>
      <c r="G107" s="144"/>
      <c r="H107" s="141" t="s">
        <v>67</v>
      </c>
      <c r="I107" s="141" t="s">
        <v>66</v>
      </c>
      <c r="J107" s="254" t="s">
        <v>947</v>
      </c>
      <c r="K107" s="208" t="s">
        <v>66</v>
      </c>
      <c r="L107" s="254" t="s">
        <v>6172</v>
      </c>
      <c r="M107" s="153" t="s">
        <v>6173</v>
      </c>
      <c r="N107" s="153" t="s">
        <v>6174</v>
      </c>
      <c r="O107" s="153"/>
      <c r="P107" s="276"/>
      <c r="Q107" s="277">
        <v>0</v>
      </c>
      <c r="R107" s="277">
        <v>0</v>
      </c>
      <c r="S107" s="278">
        <v>0</v>
      </c>
      <c r="T107" s="141">
        <v>4</v>
      </c>
      <c r="U107" s="276">
        <v>54.01</v>
      </c>
      <c r="V107" s="141">
        <v>4</v>
      </c>
      <c r="W107" s="276">
        <v>17.52</v>
      </c>
      <c r="X107" s="141">
        <f t="shared" si="3"/>
        <v>8</v>
      </c>
      <c r="Y107" s="279">
        <f t="shared" si="2"/>
        <v>286.12</v>
      </c>
      <c r="Z107" s="280">
        <f t="shared" si="0"/>
        <v>286.12</v>
      </c>
      <c r="AA107" s="281"/>
      <c r="AB107" s="186"/>
      <c r="AC107" s="186"/>
      <c r="AD107" s="186"/>
      <c r="AE107" s="186"/>
    </row>
    <row r="108" spans="1:31" ht="15.75" customHeight="1" x14ac:dyDescent="0.25">
      <c r="A108" s="273" t="s">
        <v>65</v>
      </c>
      <c r="B108" s="273" t="s">
        <v>65</v>
      </c>
      <c r="C108" s="285" t="s">
        <v>945</v>
      </c>
      <c r="D108" s="274" t="s">
        <v>946</v>
      </c>
      <c r="E108" s="274" t="s">
        <v>91</v>
      </c>
      <c r="F108" s="275" t="s">
        <v>6175</v>
      </c>
      <c r="G108" s="144"/>
      <c r="H108" s="141" t="s">
        <v>67</v>
      </c>
      <c r="I108" s="141" t="s">
        <v>66</v>
      </c>
      <c r="J108" s="254" t="s">
        <v>947</v>
      </c>
      <c r="K108" s="208" t="s">
        <v>66</v>
      </c>
      <c r="L108" s="254" t="s">
        <v>6176</v>
      </c>
      <c r="M108" s="153" t="s">
        <v>6177</v>
      </c>
      <c r="N108" s="153" t="s">
        <v>6178</v>
      </c>
      <c r="O108" s="153"/>
      <c r="P108" s="276"/>
      <c r="Q108" s="277">
        <v>0</v>
      </c>
      <c r="R108" s="277">
        <v>0</v>
      </c>
      <c r="S108" s="278">
        <v>0</v>
      </c>
      <c r="T108" s="141">
        <v>4</v>
      </c>
      <c r="U108" s="276">
        <v>54.01</v>
      </c>
      <c r="V108" s="141">
        <v>4</v>
      </c>
      <c r="W108" s="276">
        <v>17.52</v>
      </c>
      <c r="X108" s="141">
        <f t="shared" si="3"/>
        <v>8</v>
      </c>
      <c r="Y108" s="279">
        <f t="shared" si="2"/>
        <v>286.12</v>
      </c>
      <c r="Z108" s="280">
        <f t="shared" si="0"/>
        <v>286.12</v>
      </c>
      <c r="AA108" s="281"/>
      <c r="AB108" s="186"/>
      <c r="AC108" s="186"/>
      <c r="AD108" s="186"/>
      <c r="AE108" s="186"/>
    </row>
    <row r="109" spans="1:31" ht="15.75" customHeight="1" x14ac:dyDescent="0.25">
      <c r="A109" s="273" t="s">
        <v>65</v>
      </c>
      <c r="B109" s="273" t="s">
        <v>65</v>
      </c>
      <c r="C109" s="284" t="s">
        <v>2556</v>
      </c>
      <c r="D109" s="274" t="s">
        <v>952</v>
      </c>
      <c r="E109" s="282" t="s">
        <v>83</v>
      </c>
      <c r="F109" s="275" t="s">
        <v>6179</v>
      </c>
      <c r="G109" s="144"/>
      <c r="H109" s="141" t="s">
        <v>67</v>
      </c>
      <c r="I109" s="141" t="s">
        <v>66</v>
      </c>
      <c r="J109" s="236" t="s">
        <v>1053</v>
      </c>
      <c r="K109" s="208" t="s">
        <v>66</v>
      </c>
      <c r="L109" s="254" t="s">
        <v>3630</v>
      </c>
      <c r="M109" s="153" t="s">
        <v>6180</v>
      </c>
      <c r="N109" s="153" t="s">
        <v>6180</v>
      </c>
      <c r="O109" s="153"/>
      <c r="P109" s="276"/>
      <c r="Q109" s="277">
        <v>0</v>
      </c>
      <c r="R109" s="277">
        <v>0</v>
      </c>
      <c r="S109" s="278">
        <v>0</v>
      </c>
      <c r="T109" s="141"/>
      <c r="U109" s="276">
        <v>54.01</v>
      </c>
      <c r="V109" s="141">
        <v>17</v>
      </c>
      <c r="W109" s="276">
        <v>17.52</v>
      </c>
      <c r="X109" s="141">
        <f t="shared" si="3"/>
        <v>17</v>
      </c>
      <c r="Y109" s="279">
        <f t="shared" si="2"/>
        <v>297.83999999999997</v>
      </c>
      <c r="Z109" s="280">
        <f t="shared" si="0"/>
        <v>297.83999999999997</v>
      </c>
      <c r="AA109" s="281"/>
      <c r="AB109" s="186"/>
      <c r="AC109" s="186"/>
      <c r="AD109" s="186"/>
      <c r="AE109" s="186"/>
    </row>
    <row r="110" spans="1:31" ht="15.75" customHeight="1" x14ac:dyDescent="0.25">
      <c r="A110" s="273" t="s">
        <v>65</v>
      </c>
      <c r="B110" s="273" t="s">
        <v>65</v>
      </c>
      <c r="C110" s="274" t="s">
        <v>2902</v>
      </c>
      <c r="D110" s="274" t="s">
        <v>971</v>
      </c>
      <c r="E110" s="282" t="s">
        <v>147</v>
      </c>
      <c r="F110" s="275" t="s">
        <v>6181</v>
      </c>
      <c r="G110" s="144"/>
      <c r="H110" s="141" t="s">
        <v>67</v>
      </c>
      <c r="I110" s="141" t="s">
        <v>66</v>
      </c>
      <c r="J110" s="254" t="s">
        <v>974</v>
      </c>
      <c r="K110" s="208" t="s">
        <v>66</v>
      </c>
      <c r="L110" s="254" t="s">
        <v>6182</v>
      </c>
      <c r="M110" s="153" t="s">
        <v>6183</v>
      </c>
      <c r="N110" s="153" t="s">
        <v>6184</v>
      </c>
      <c r="O110" s="153"/>
      <c r="P110" s="276"/>
      <c r="Q110" s="277">
        <v>0</v>
      </c>
      <c r="R110" s="277">
        <v>0</v>
      </c>
      <c r="S110" s="278">
        <v>0</v>
      </c>
      <c r="T110" s="141">
        <v>4</v>
      </c>
      <c r="U110" s="276">
        <v>54.01</v>
      </c>
      <c r="V110" s="141">
        <v>1</v>
      </c>
      <c r="W110" s="276">
        <v>17.52</v>
      </c>
      <c r="X110" s="141">
        <f t="shared" si="3"/>
        <v>5</v>
      </c>
      <c r="Y110" s="279">
        <f t="shared" si="2"/>
        <v>233.56</v>
      </c>
      <c r="Z110" s="280">
        <f t="shared" si="0"/>
        <v>233.56</v>
      </c>
      <c r="AA110" s="281"/>
      <c r="AB110" s="186"/>
      <c r="AC110" s="186"/>
      <c r="AD110" s="186"/>
      <c r="AE110" s="186"/>
    </row>
    <row r="111" spans="1:31" ht="15.75" customHeight="1" x14ac:dyDescent="0.25">
      <c r="A111" s="273" t="s">
        <v>65</v>
      </c>
      <c r="B111" s="273" t="s">
        <v>65</v>
      </c>
      <c r="C111" s="274" t="s">
        <v>4463</v>
      </c>
      <c r="D111" s="274" t="s">
        <v>982</v>
      </c>
      <c r="E111" s="274" t="s">
        <v>147</v>
      </c>
      <c r="F111" s="275" t="s">
        <v>6185</v>
      </c>
      <c r="G111" s="144"/>
      <c r="H111" s="141" t="s">
        <v>67</v>
      </c>
      <c r="I111" s="141" t="s">
        <v>66</v>
      </c>
      <c r="J111" s="236" t="s">
        <v>1053</v>
      </c>
      <c r="K111" s="208" t="s">
        <v>66</v>
      </c>
      <c r="L111" s="254" t="s">
        <v>6186</v>
      </c>
      <c r="M111" s="153" t="s">
        <v>6187</v>
      </c>
      <c r="N111" s="153" t="s">
        <v>6188</v>
      </c>
      <c r="O111" s="153"/>
      <c r="P111" s="276"/>
      <c r="Q111" s="277">
        <v>0</v>
      </c>
      <c r="R111" s="277">
        <v>0</v>
      </c>
      <c r="S111" s="278">
        <v>0</v>
      </c>
      <c r="T111" s="141">
        <v>4</v>
      </c>
      <c r="U111" s="276">
        <v>54.01</v>
      </c>
      <c r="V111" s="141">
        <v>2</v>
      </c>
      <c r="W111" s="276">
        <v>17.52</v>
      </c>
      <c r="X111" s="141">
        <f t="shared" si="3"/>
        <v>6</v>
      </c>
      <c r="Y111" s="279">
        <f t="shared" si="2"/>
        <v>251.07999999999998</v>
      </c>
      <c r="Z111" s="280">
        <f t="shared" si="0"/>
        <v>251.07999999999998</v>
      </c>
      <c r="AA111" s="281"/>
      <c r="AB111" s="186"/>
      <c r="AC111" s="186"/>
      <c r="AD111" s="186"/>
      <c r="AE111" s="186"/>
    </row>
    <row r="112" spans="1:31" ht="15.75" customHeight="1" x14ac:dyDescent="0.25">
      <c r="A112" s="273" t="s">
        <v>65</v>
      </c>
      <c r="B112" s="273" t="s">
        <v>65</v>
      </c>
      <c r="C112" s="284" t="s">
        <v>2548</v>
      </c>
      <c r="D112" s="282" t="s">
        <v>1067</v>
      </c>
      <c r="E112" s="274" t="s">
        <v>486</v>
      </c>
      <c r="F112" s="160" t="s">
        <v>6189</v>
      </c>
      <c r="G112" s="144"/>
      <c r="H112" s="141" t="s">
        <v>67</v>
      </c>
      <c r="I112" s="141" t="s">
        <v>66</v>
      </c>
      <c r="J112" s="254" t="s">
        <v>947</v>
      </c>
      <c r="K112" s="208" t="s">
        <v>66</v>
      </c>
      <c r="L112" s="254" t="s">
        <v>6190</v>
      </c>
      <c r="M112" s="153" t="s">
        <v>6191</v>
      </c>
      <c r="N112" s="153" t="s">
        <v>6192</v>
      </c>
      <c r="O112" s="153"/>
      <c r="P112" s="276"/>
      <c r="Q112" s="277">
        <v>0</v>
      </c>
      <c r="R112" s="277">
        <v>0</v>
      </c>
      <c r="S112" s="278">
        <v>0</v>
      </c>
      <c r="T112" s="141">
        <v>4</v>
      </c>
      <c r="U112" s="276">
        <v>54.01</v>
      </c>
      <c r="V112" s="141"/>
      <c r="W112" s="276">
        <v>17.52</v>
      </c>
      <c r="X112" s="141">
        <f t="shared" si="3"/>
        <v>4</v>
      </c>
      <c r="Y112" s="279">
        <f t="shared" si="2"/>
        <v>216.04</v>
      </c>
      <c r="Z112" s="280">
        <f t="shared" si="0"/>
        <v>216.04</v>
      </c>
      <c r="AA112" s="281"/>
      <c r="AB112" s="186"/>
      <c r="AC112" s="186"/>
      <c r="AD112" s="186"/>
      <c r="AE112" s="186"/>
    </row>
    <row r="113" spans="1:31" ht="15.75" customHeight="1" x14ac:dyDescent="0.25">
      <c r="A113" s="273" t="s">
        <v>65</v>
      </c>
      <c r="B113" s="273" t="s">
        <v>65</v>
      </c>
      <c r="C113" s="274" t="s">
        <v>2926</v>
      </c>
      <c r="D113" s="274" t="s">
        <v>1104</v>
      </c>
      <c r="E113" s="274" t="s">
        <v>147</v>
      </c>
      <c r="F113" s="275" t="s">
        <v>6193</v>
      </c>
      <c r="G113" s="144"/>
      <c r="H113" s="141" t="s">
        <v>67</v>
      </c>
      <c r="I113" s="141" t="s">
        <v>66</v>
      </c>
      <c r="J113" s="236" t="s">
        <v>6194</v>
      </c>
      <c r="K113" s="208" t="s">
        <v>66</v>
      </c>
      <c r="L113" s="236" t="s">
        <v>6195</v>
      </c>
      <c r="M113" s="153" t="s">
        <v>6196</v>
      </c>
      <c r="N113" s="153" t="s">
        <v>6197</v>
      </c>
      <c r="O113" s="153"/>
      <c r="P113" s="276"/>
      <c r="Q113" s="277">
        <v>0</v>
      </c>
      <c r="R113" s="277">
        <v>0</v>
      </c>
      <c r="S113" s="278">
        <v>0</v>
      </c>
      <c r="T113" s="141">
        <v>2</v>
      </c>
      <c r="U113" s="276">
        <v>54.01</v>
      </c>
      <c r="V113" s="141">
        <v>1</v>
      </c>
      <c r="W113" s="276">
        <v>17.52</v>
      </c>
      <c r="X113" s="141">
        <f t="shared" si="3"/>
        <v>3</v>
      </c>
      <c r="Y113" s="279">
        <f t="shared" si="2"/>
        <v>125.53999999999999</v>
      </c>
      <c r="Z113" s="280">
        <f t="shared" si="0"/>
        <v>125.53999999999999</v>
      </c>
      <c r="AA113" s="281"/>
      <c r="AB113" s="186"/>
      <c r="AC113" s="186"/>
      <c r="AD113" s="186"/>
      <c r="AE113" s="186"/>
    </row>
    <row r="114" spans="1:31" ht="15.75" customHeight="1" x14ac:dyDescent="0.25">
      <c r="A114" s="273" t="s">
        <v>65</v>
      </c>
      <c r="B114" s="273" t="s">
        <v>65</v>
      </c>
      <c r="C114" s="274" t="s">
        <v>2929</v>
      </c>
      <c r="D114" s="274" t="s">
        <v>1000</v>
      </c>
      <c r="E114" s="274" t="s">
        <v>83</v>
      </c>
      <c r="F114" s="275" t="s">
        <v>6198</v>
      </c>
      <c r="G114" s="144"/>
      <c r="H114" s="141" t="s">
        <v>67</v>
      </c>
      <c r="I114" s="141" t="s">
        <v>66</v>
      </c>
      <c r="J114" s="254" t="s">
        <v>947</v>
      </c>
      <c r="K114" s="208" t="s">
        <v>66</v>
      </c>
      <c r="L114" s="254" t="s">
        <v>6199</v>
      </c>
      <c r="M114" s="153" t="s">
        <v>6200</v>
      </c>
      <c r="N114" s="153" t="s">
        <v>6201</v>
      </c>
      <c r="O114" s="153"/>
      <c r="P114" s="276"/>
      <c r="Q114" s="277">
        <v>0</v>
      </c>
      <c r="R114" s="277">
        <v>0</v>
      </c>
      <c r="S114" s="278">
        <v>0</v>
      </c>
      <c r="T114" s="141">
        <v>6</v>
      </c>
      <c r="U114" s="276">
        <v>54.01</v>
      </c>
      <c r="V114" s="141">
        <v>8</v>
      </c>
      <c r="W114" s="276">
        <v>17.52</v>
      </c>
      <c r="X114" s="141">
        <f t="shared" si="3"/>
        <v>14</v>
      </c>
      <c r="Y114" s="279">
        <f t="shared" si="2"/>
        <v>464.22</v>
      </c>
      <c r="Z114" s="280">
        <f t="shared" si="0"/>
        <v>464.22</v>
      </c>
      <c r="AA114" s="281"/>
      <c r="AB114" s="186"/>
      <c r="AC114" s="186"/>
      <c r="AD114" s="186"/>
      <c r="AE114" s="186"/>
    </row>
    <row r="115" spans="1:31" ht="15.75" customHeight="1" x14ac:dyDescent="0.25">
      <c r="A115" s="273" t="s">
        <v>65</v>
      </c>
      <c r="B115" s="273" t="s">
        <v>65</v>
      </c>
      <c r="C115" s="284" t="s">
        <v>3652</v>
      </c>
      <c r="D115" s="282" t="s">
        <v>4683</v>
      </c>
      <c r="E115" s="282" t="s">
        <v>83</v>
      </c>
      <c r="F115" s="160" t="s">
        <v>6202</v>
      </c>
      <c r="G115" s="144"/>
      <c r="H115" s="141" t="s">
        <v>67</v>
      </c>
      <c r="I115" s="141" t="s">
        <v>66</v>
      </c>
      <c r="J115" s="236" t="s">
        <v>959</v>
      </c>
      <c r="K115" s="208" t="s">
        <v>66</v>
      </c>
      <c r="L115" s="236" t="s">
        <v>6203</v>
      </c>
      <c r="M115" s="153" t="s">
        <v>6204</v>
      </c>
      <c r="N115" s="153" t="s">
        <v>6204</v>
      </c>
      <c r="O115" s="153"/>
      <c r="P115" s="276"/>
      <c r="Q115" s="277">
        <v>0</v>
      </c>
      <c r="R115" s="277">
        <v>0</v>
      </c>
      <c r="S115" s="278">
        <v>0</v>
      </c>
      <c r="T115" s="141"/>
      <c r="U115" s="276">
        <v>54.01</v>
      </c>
      <c r="V115" s="141">
        <v>5</v>
      </c>
      <c r="W115" s="276">
        <v>17.52</v>
      </c>
      <c r="X115" s="141">
        <f t="shared" si="3"/>
        <v>5</v>
      </c>
      <c r="Y115" s="279">
        <f t="shared" si="2"/>
        <v>87.6</v>
      </c>
      <c r="Z115" s="280">
        <f t="shared" si="0"/>
        <v>87.6</v>
      </c>
      <c r="AA115" s="281"/>
      <c r="AB115" s="186"/>
      <c r="AC115" s="186"/>
      <c r="AD115" s="186"/>
      <c r="AE115" s="186"/>
    </row>
    <row r="116" spans="1:31" ht="15.75" customHeight="1" x14ac:dyDescent="0.25">
      <c r="A116" s="273" t="s">
        <v>65</v>
      </c>
      <c r="B116" s="273" t="s">
        <v>65</v>
      </c>
      <c r="C116" s="284" t="s">
        <v>6205</v>
      </c>
      <c r="D116" s="282" t="s">
        <v>5059</v>
      </c>
      <c r="E116" s="282" t="s">
        <v>83</v>
      </c>
      <c r="F116" s="241" t="s">
        <v>6206</v>
      </c>
      <c r="G116" s="144"/>
      <c r="H116" s="141" t="s">
        <v>67</v>
      </c>
      <c r="I116" s="141" t="s">
        <v>66</v>
      </c>
      <c r="J116" s="254" t="s">
        <v>934</v>
      </c>
      <c r="K116" s="208" t="s">
        <v>66</v>
      </c>
      <c r="L116" s="254" t="s">
        <v>6207</v>
      </c>
      <c r="M116" s="153" t="s">
        <v>6208</v>
      </c>
      <c r="N116" s="153" t="s">
        <v>6208</v>
      </c>
      <c r="O116" s="153"/>
      <c r="P116" s="276"/>
      <c r="Q116" s="277">
        <v>0</v>
      </c>
      <c r="R116" s="277">
        <v>0</v>
      </c>
      <c r="S116" s="278">
        <v>0</v>
      </c>
      <c r="T116" s="141"/>
      <c r="U116" s="276">
        <v>54.01</v>
      </c>
      <c r="V116" s="141">
        <v>5</v>
      </c>
      <c r="W116" s="276">
        <v>17.52</v>
      </c>
      <c r="X116" s="141">
        <f t="shared" si="3"/>
        <v>5</v>
      </c>
      <c r="Y116" s="279">
        <f t="shared" si="2"/>
        <v>87.6</v>
      </c>
      <c r="Z116" s="280">
        <f t="shared" si="0"/>
        <v>87.6</v>
      </c>
      <c r="AA116" s="281"/>
      <c r="AB116" s="186"/>
      <c r="AC116" s="186"/>
      <c r="AD116" s="186"/>
      <c r="AE116" s="186"/>
    </row>
    <row r="117" spans="1:31" ht="15.75" customHeight="1" x14ac:dyDescent="0.25">
      <c r="A117" s="273" t="s">
        <v>65</v>
      </c>
      <c r="B117" s="273" t="s">
        <v>65</v>
      </c>
      <c r="C117" s="284"/>
      <c r="D117" s="282"/>
      <c r="E117" s="282"/>
      <c r="F117" s="241"/>
      <c r="G117" s="144"/>
      <c r="H117" s="141" t="s">
        <v>67</v>
      </c>
      <c r="I117" s="141" t="s">
        <v>66</v>
      </c>
      <c r="J117" s="236"/>
      <c r="K117" s="208" t="s">
        <v>66</v>
      </c>
      <c r="L117" s="236"/>
      <c r="M117" s="153"/>
      <c r="N117" s="153"/>
      <c r="O117" s="153"/>
      <c r="P117" s="276"/>
      <c r="Q117" s="277">
        <v>0</v>
      </c>
      <c r="R117" s="277">
        <v>0</v>
      </c>
      <c r="S117" s="278">
        <v>0</v>
      </c>
      <c r="T117" s="141"/>
      <c r="U117" s="276">
        <v>54.01</v>
      </c>
      <c r="V117" s="141"/>
      <c r="W117" s="276">
        <v>17.52</v>
      </c>
      <c r="X117" s="141">
        <f t="shared" si="3"/>
        <v>0</v>
      </c>
      <c r="Y117" s="279">
        <f t="shared" si="2"/>
        <v>0</v>
      </c>
      <c r="Z117" s="280">
        <f t="shared" si="0"/>
        <v>0</v>
      </c>
      <c r="AA117" s="281"/>
      <c r="AB117" s="186"/>
      <c r="AC117" s="186"/>
      <c r="AD117" s="186"/>
      <c r="AE117" s="186"/>
    </row>
    <row r="118" spans="1:31" ht="15.75" customHeight="1" x14ac:dyDescent="0.25">
      <c r="A118" s="273" t="s">
        <v>65</v>
      </c>
      <c r="B118" s="273" t="s">
        <v>65</v>
      </c>
      <c r="C118" s="284"/>
      <c r="D118" s="282"/>
      <c r="E118" s="282"/>
      <c r="F118" s="160"/>
      <c r="G118" s="144"/>
      <c r="H118" s="141" t="s">
        <v>67</v>
      </c>
      <c r="I118" s="141" t="s">
        <v>66</v>
      </c>
      <c r="J118" s="236"/>
      <c r="K118" s="208" t="s">
        <v>66</v>
      </c>
      <c r="L118" s="236"/>
      <c r="M118" s="153"/>
      <c r="N118" s="153"/>
      <c r="O118" s="153"/>
      <c r="P118" s="276"/>
      <c r="Q118" s="277">
        <v>0</v>
      </c>
      <c r="R118" s="277">
        <v>0</v>
      </c>
      <c r="S118" s="278">
        <v>0</v>
      </c>
      <c r="T118" s="141"/>
      <c r="U118" s="276">
        <v>54.01</v>
      </c>
      <c r="V118" s="141"/>
      <c r="W118" s="276">
        <v>17.52</v>
      </c>
      <c r="X118" s="141">
        <f t="shared" si="3"/>
        <v>0</v>
      </c>
      <c r="Y118" s="279">
        <f t="shared" si="2"/>
        <v>0</v>
      </c>
      <c r="Z118" s="280">
        <f t="shared" si="0"/>
        <v>0</v>
      </c>
      <c r="AA118" s="281"/>
      <c r="AB118" s="186"/>
      <c r="AC118" s="186"/>
      <c r="AD118" s="186"/>
      <c r="AE118" s="186"/>
    </row>
    <row r="119" spans="1:31" ht="15.75" customHeight="1" x14ac:dyDescent="0.25">
      <c r="A119" s="273" t="s">
        <v>65</v>
      </c>
      <c r="B119" s="273" t="s">
        <v>65</v>
      </c>
      <c r="C119" s="284"/>
      <c r="D119" s="282"/>
      <c r="E119" s="282"/>
      <c r="F119" s="158"/>
      <c r="G119" s="144"/>
      <c r="H119" s="141" t="s">
        <v>67</v>
      </c>
      <c r="I119" s="141" t="s">
        <v>66</v>
      </c>
      <c r="J119" s="236"/>
      <c r="K119" s="208" t="s">
        <v>66</v>
      </c>
      <c r="L119" s="236"/>
      <c r="M119" s="153"/>
      <c r="N119" s="153"/>
      <c r="O119" s="153"/>
      <c r="P119" s="276"/>
      <c r="Q119" s="277">
        <v>0</v>
      </c>
      <c r="R119" s="277">
        <v>0</v>
      </c>
      <c r="S119" s="278">
        <v>0</v>
      </c>
      <c r="T119" s="141"/>
      <c r="U119" s="276">
        <v>54.01</v>
      </c>
      <c r="V119" s="141"/>
      <c r="W119" s="276">
        <v>17.52</v>
      </c>
      <c r="X119" s="141">
        <f t="shared" si="3"/>
        <v>0</v>
      </c>
      <c r="Y119" s="279">
        <f t="shared" si="2"/>
        <v>0</v>
      </c>
      <c r="Z119" s="280">
        <f t="shared" si="0"/>
        <v>0</v>
      </c>
      <c r="AA119" s="281"/>
      <c r="AB119" s="186"/>
      <c r="AC119" s="186"/>
      <c r="AD119" s="186"/>
      <c r="AE119" s="186"/>
    </row>
    <row r="120" spans="1:31" ht="15.75" customHeight="1" x14ac:dyDescent="0.25">
      <c r="A120" s="273" t="s">
        <v>65</v>
      </c>
      <c r="B120" s="273" t="s">
        <v>65</v>
      </c>
      <c r="C120" s="274" t="s">
        <v>2349</v>
      </c>
      <c r="D120" s="274" t="s">
        <v>2350</v>
      </c>
      <c r="E120" s="274" t="s">
        <v>779</v>
      </c>
      <c r="F120" s="275" t="s">
        <v>6209</v>
      </c>
      <c r="G120" s="144"/>
      <c r="H120" s="141" t="s">
        <v>67</v>
      </c>
      <c r="I120" s="141" t="s">
        <v>66</v>
      </c>
      <c r="J120" s="236" t="s">
        <v>461</v>
      </c>
      <c r="K120" s="208" t="s">
        <v>66</v>
      </c>
      <c r="L120" s="254" t="s">
        <v>6210</v>
      </c>
      <c r="M120" s="153" t="s">
        <v>6211</v>
      </c>
      <c r="N120" s="153" t="s">
        <v>6212</v>
      </c>
      <c r="O120" s="153"/>
      <c r="P120" s="276"/>
      <c r="Q120" s="277">
        <v>0</v>
      </c>
      <c r="R120" s="277">
        <v>0</v>
      </c>
      <c r="S120" s="278">
        <v>0</v>
      </c>
      <c r="T120" s="141">
        <v>1</v>
      </c>
      <c r="U120" s="276">
        <v>54.01</v>
      </c>
      <c r="V120" s="141">
        <v>4</v>
      </c>
      <c r="W120" s="276">
        <v>17.52</v>
      </c>
      <c r="X120" s="141">
        <f t="shared" si="3"/>
        <v>5</v>
      </c>
      <c r="Y120" s="279">
        <f t="shared" si="2"/>
        <v>124.09</v>
      </c>
      <c r="Z120" s="280">
        <f t="shared" si="0"/>
        <v>124.09</v>
      </c>
      <c r="AA120" s="281"/>
      <c r="AB120" s="186"/>
      <c r="AC120" s="186"/>
      <c r="AD120" s="186"/>
      <c r="AE120" s="186"/>
    </row>
    <row r="121" spans="1:31" ht="15.75" customHeight="1" x14ac:dyDescent="0.25">
      <c r="A121" s="273" t="s">
        <v>65</v>
      </c>
      <c r="B121" s="273" t="s">
        <v>65</v>
      </c>
      <c r="C121" s="284"/>
      <c r="D121" s="282"/>
      <c r="E121" s="282"/>
      <c r="F121" s="158"/>
      <c r="G121" s="144"/>
      <c r="H121" s="141" t="s">
        <v>67</v>
      </c>
      <c r="I121" s="141" t="s">
        <v>66</v>
      </c>
      <c r="J121" s="236"/>
      <c r="K121" s="208" t="s">
        <v>66</v>
      </c>
      <c r="L121" s="236"/>
      <c r="M121" s="153"/>
      <c r="N121" s="153"/>
      <c r="O121" s="153"/>
      <c r="P121" s="276"/>
      <c r="Q121" s="277">
        <v>0</v>
      </c>
      <c r="R121" s="277">
        <v>0</v>
      </c>
      <c r="S121" s="278">
        <v>0</v>
      </c>
      <c r="T121" s="141"/>
      <c r="U121" s="276">
        <v>54.01</v>
      </c>
      <c r="V121" s="141"/>
      <c r="W121" s="276">
        <v>17.52</v>
      </c>
      <c r="X121" s="141">
        <f t="shared" si="3"/>
        <v>0</v>
      </c>
      <c r="Y121" s="279">
        <f t="shared" si="2"/>
        <v>0</v>
      </c>
      <c r="Z121" s="280">
        <f t="shared" si="0"/>
        <v>0</v>
      </c>
      <c r="AA121" s="281"/>
      <c r="AB121" s="186"/>
      <c r="AC121" s="186"/>
      <c r="AD121" s="186"/>
      <c r="AE121" s="186"/>
    </row>
    <row r="122" spans="1:31" ht="15.75" customHeight="1" x14ac:dyDescent="0.25">
      <c r="A122" s="273" t="s">
        <v>65</v>
      </c>
      <c r="B122" s="273" t="s">
        <v>65</v>
      </c>
      <c r="C122" s="284"/>
      <c r="D122" s="282"/>
      <c r="E122" s="282"/>
      <c r="F122" s="158"/>
      <c r="G122" s="144"/>
      <c r="H122" s="141" t="s">
        <v>67</v>
      </c>
      <c r="I122" s="141" t="s">
        <v>66</v>
      </c>
      <c r="J122" s="236"/>
      <c r="K122" s="208" t="s">
        <v>66</v>
      </c>
      <c r="L122" s="236"/>
      <c r="M122" s="153"/>
      <c r="N122" s="153"/>
      <c r="O122" s="153"/>
      <c r="P122" s="276"/>
      <c r="Q122" s="277">
        <v>0</v>
      </c>
      <c r="R122" s="277">
        <v>0</v>
      </c>
      <c r="S122" s="278">
        <v>0</v>
      </c>
      <c r="T122" s="141"/>
      <c r="U122" s="276">
        <v>54.01</v>
      </c>
      <c r="V122" s="141"/>
      <c r="W122" s="276">
        <v>17.52</v>
      </c>
      <c r="X122" s="141">
        <f t="shared" si="3"/>
        <v>0</v>
      </c>
      <c r="Y122" s="279">
        <f t="shared" si="2"/>
        <v>0</v>
      </c>
      <c r="Z122" s="280">
        <f t="shared" si="0"/>
        <v>0</v>
      </c>
      <c r="AA122" s="281"/>
      <c r="AB122" s="186"/>
      <c r="AC122" s="186"/>
      <c r="AD122" s="186"/>
      <c r="AE122" s="186"/>
    </row>
    <row r="123" spans="1:31" ht="15.75" customHeight="1" x14ac:dyDescent="0.25">
      <c r="A123" s="273" t="s">
        <v>65</v>
      </c>
      <c r="B123" s="273" t="s">
        <v>65</v>
      </c>
      <c r="C123" s="284"/>
      <c r="D123" s="282"/>
      <c r="E123" s="282"/>
      <c r="F123" s="158"/>
      <c r="G123" s="144"/>
      <c r="H123" s="141" t="s">
        <v>67</v>
      </c>
      <c r="I123" s="141" t="s">
        <v>66</v>
      </c>
      <c r="J123" s="236"/>
      <c r="K123" s="208" t="s">
        <v>66</v>
      </c>
      <c r="L123" s="236"/>
      <c r="M123" s="153"/>
      <c r="N123" s="153"/>
      <c r="O123" s="153"/>
      <c r="P123" s="276"/>
      <c r="Q123" s="277">
        <v>0</v>
      </c>
      <c r="R123" s="277">
        <v>0</v>
      </c>
      <c r="S123" s="278">
        <v>0</v>
      </c>
      <c r="T123" s="141"/>
      <c r="U123" s="276">
        <v>54.01</v>
      </c>
      <c r="V123" s="141"/>
      <c r="W123" s="276">
        <v>17.52</v>
      </c>
      <c r="X123" s="141">
        <f t="shared" si="3"/>
        <v>0</v>
      </c>
      <c r="Y123" s="279">
        <f t="shared" si="2"/>
        <v>0</v>
      </c>
      <c r="Z123" s="280">
        <f t="shared" si="0"/>
        <v>0</v>
      </c>
      <c r="AA123" s="281"/>
      <c r="AB123" s="186"/>
      <c r="AC123" s="186"/>
      <c r="AD123" s="186"/>
      <c r="AE123" s="186"/>
    </row>
    <row r="124" spans="1:31" ht="15.75" customHeight="1" x14ac:dyDescent="0.25">
      <c r="A124" s="273" t="s">
        <v>65</v>
      </c>
      <c r="B124" s="273" t="s">
        <v>65</v>
      </c>
      <c r="C124" s="274" t="s">
        <v>609</v>
      </c>
      <c r="D124" s="282" t="s">
        <v>610</v>
      </c>
      <c r="E124" s="282" t="s">
        <v>611</v>
      </c>
      <c r="F124" s="275" t="s">
        <v>6213</v>
      </c>
      <c r="G124" s="144"/>
      <c r="H124" s="141" t="s">
        <v>67</v>
      </c>
      <c r="I124" s="141" t="s">
        <v>66</v>
      </c>
      <c r="J124" s="236" t="s">
        <v>461</v>
      </c>
      <c r="K124" s="208" t="s">
        <v>66</v>
      </c>
      <c r="L124" s="236" t="s">
        <v>2609</v>
      </c>
      <c r="M124" s="153">
        <v>44872</v>
      </c>
      <c r="N124" s="153">
        <v>44877</v>
      </c>
      <c r="O124" s="153"/>
      <c r="P124" s="276"/>
      <c r="Q124" s="277">
        <v>0</v>
      </c>
      <c r="R124" s="277">
        <v>0</v>
      </c>
      <c r="S124" s="278">
        <v>0</v>
      </c>
      <c r="T124" s="141">
        <v>5</v>
      </c>
      <c r="U124" s="276">
        <v>54.01</v>
      </c>
      <c r="V124" s="141">
        <v>1</v>
      </c>
      <c r="W124" s="276">
        <v>17.52</v>
      </c>
      <c r="X124" s="141">
        <f t="shared" si="3"/>
        <v>6</v>
      </c>
      <c r="Y124" s="279">
        <f t="shared" si="2"/>
        <v>287.57</v>
      </c>
      <c r="Z124" s="280">
        <f t="shared" si="0"/>
        <v>287.57</v>
      </c>
      <c r="AA124" s="281"/>
      <c r="AB124" s="186"/>
      <c r="AC124" s="186"/>
      <c r="AD124" s="186"/>
      <c r="AE124" s="186"/>
    </row>
    <row r="125" spans="1:31" ht="15.75" customHeight="1" x14ac:dyDescent="0.25">
      <c r="A125" s="273" t="s">
        <v>65</v>
      </c>
      <c r="B125" s="273" t="s">
        <v>65</v>
      </c>
      <c r="C125" s="284" t="s">
        <v>598</v>
      </c>
      <c r="D125" s="274" t="s">
        <v>599</v>
      </c>
      <c r="E125" s="274" t="s">
        <v>597</v>
      </c>
      <c r="F125" s="275" t="s">
        <v>6214</v>
      </c>
      <c r="G125" s="144"/>
      <c r="H125" s="141" t="s">
        <v>67</v>
      </c>
      <c r="I125" s="141" t="s">
        <v>66</v>
      </c>
      <c r="J125" s="236" t="s">
        <v>461</v>
      </c>
      <c r="K125" s="208" t="s">
        <v>66</v>
      </c>
      <c r="L125" s="236" t="s">
        <v>6215</v>
      </c>
      <c r="M125" s="153" t="s">
        <v>6216</v>
      </c>
      <c r="N125" s="153" t="s">
        <v>6217</v>
      </c>
      <c r="O125" s="153"/>
      <c r="P125" s="276"/>
      <c r="Q125" s="277">
        <v>0</v>
      </c>
      <c r="R125" s="277">
        <v>0</v>
      </c>
      <c r="S125" s="278">
        <v>0</v>
      </c>
      <c r="T125" s="141">
        <v>8</v>
      </c>
      <c r="U125" s="276">
        <v>54.01</v>
      </c>
      <c r="V125" s="141">
        <v>5</v>
      </c>
      <c r="W125" s="276">
        <v>17.52</v>
      </c>
      <c r="X125" s="141">
        <f t="shared" si="3"/>
        <v>13</v>
      </c>
      <c r="Y125" s="279">
        <f t="shared" si="2"/>
        <v>519.67999999999995</v>
      </c>
      <c r="Z125" s="280">
        <f t="shared" si="0"/>
        <v>519.67999999999995</v>
      </c>
      <c r="AA125" s="281"/>
      <c r="AB125" s="186"/>
      <c r="AC125" s="186"/>
      <c r="AD125" s="186"/>
      <c r="AE125" s="186"/>
    </row>
    <row r="126" spans="1:31" ht="15.75" customHeight="1" x14ac:dyDescent="0.25">
      <c r="A126" s="273" t="s">
        <v>65</v>
      </c>
      <c r="B126" s="273" t="s">
        <v>65</v>
      </c>
      <c r="C126" s="274" t="s">
        <v>604</v>
      </c>
      <c r="D126" s="274" t="s">
        <v>605</v>
      </c>
      <c r="E126" s="274" t="s">
        <v>98</v>
      </c>
      <c r="F126" s="160" t="s">
        <v>6218</v>
      </c>
      <c r="G126" s="144"/>
      <c r="H126" s="141" t="s">
        <v>67</v>
      </c>
      <c r="I126" s="141" t="s">
        <v>66</v>
      </c>
      <c r="J126" s="236" t="s">
        <v>461</v>
      </c>
      <c r="K126" s="208" t="s">
        <v>66</v>
      </c>
      <c r="L126" s="254" t="s">
        <v>6219</v>
      </c>
      <c r="M126" s="153" t="s">
        <v>6220</v>
      </c>
      <c r="N126" s="153" t="s">
        <v>6221</v>
      </c>
      <c r="O126" s="153"/>
      <c r="P126" s="276"/>
      <c r="Q126" s="277">
        <v>0</v>
      </c>
      <c r="R126" s="277">
        <v>0</v>
      </c>
      <c r="S126" s="278">
        <v>0</v>
      </c>
      <c r="T126" s="141">
        <v>8</v>
      </c>
      <c r="U126" s="276">
        <v>54.01</v>
      </c>
      <c r="V126" s="141">
        <v>5</v>
      </c>
      <c r="W126" s="276">
        <v>17.52</v>
      </c>
      <c r="X126" s="141">
        <f t="shared" si="3"/>
        <v>13</v>
      </c>
      <c r="Y126" s="279">
        <f t="shared" si="2"/>
        <v>519.67999999999995</v>
      </c>
      <c r="Z126" s="280">
        <f t="shared" si="0"/>
        <v>519.67999999999995</v>
      </c>
      <c r="AA126" s="281"/>
      <c r="AB126" s="186"/>
      <c r="AC126" s="186"/>
      <c r="AD126" s="186"/>
      <c r="AE126" s="186"/>
    </row>
    <row r="127" spans="1:31" ht="15.75" customHeight="1" x14ac:dyDescent="0.25">
      <c r="A127" s="273" t="s">
        <v>65</v>
      </c>
      <c r="B127" s="273" t="s">
        <v>65</v>
      </c>
      <c r="C127" s="274" t="s">
        <v>1873</v>
      </c>
      <c r="D127" s="274" t="s">
        <v>1874</v>
      </c>
      <c r="E127" s="274" t="s">
        <v>597</v>
      </c>
      <c r="F127" s="275" t="s">
        <v>6222</v>
      </c>
      <c r="G127" s="144"/>
      <c r="H127" s="141" t="s">
        <v>67</v>
      </c>
      <c r="I127" s="141" t="s">
        <v>66</v>
      </c>
      <c r="J127" s="236" t="s">
        <v>461</v>
      </c>
      <c r="K127" s="208" t="s">
        <v>66</v>
      </c>
      <c r="L127" s="254" t="s">
        <v>6223</v>
      </c>
      <c r="M127" s="153" t="s">
        <v>6224</v>
      </c>
      <c r="N127" s="153" t="s">
        <v>6225</v>
      </c>
      <c r="O127" s="153"/>
      <c r="P127" s="276"/>
      <c r="Q127" s="277">
        <v>0</v>
      </c>
      <c r="R127" s="277">
        <v>0</v>
      </c>
      <c r="S127" s="278">
        <v>0</v>
      </c>
      <c r="T127" s="141">
        <v>1</v>
      </c>
      <c r="U127" s="276">
        <v>54.01</v>
      </c>
      <c r="V127" s="141">
        <v>2</v>
      </c>
      <c r="W127" s="276">
        <v>17.52</v>
      </c>
      <c r="X127" s="141">
        <f t="shared" si="3"/>
        <v>3</v>
      </c>
      <c r="Y127" s="279">
        <f t="shared" si="2"/>
        <v>89.05</v>
      </c>
      <c r="Z127" s="280">
        <f t="shared" si="0"/>
        <v>89.05</v>
      </c>
      <c r="AA127" s="281"/>
      <c r="AB127" s="186"/>
      <c r="AC127" s="186"/>
      <c r="AD127" s="186"/>
      <c r="AE127" s="186"/>
    </row>
    <row r="128" spans="1:31" ht="15.75" customHeight="1" x14ac:dyDescent="0.25">
      <c r="A128" s="273" t="s">
        <v>65</v>
      </c>
      <c r="B128" s="273" t="s">
        <v>65</v>
      </c>
      <c r="C128" s="274" t="s">
        <v>2956</v>
      </c>
      <c r="D128" s="282" t="s">
        <v>1878</v>
      </c>
      <c r="E128" s="274" t="s">
        <v>6226</v>
      </c>
      <c r="F128" s="275" t="s">
        <v>6227</v>
      </c>
      <c r="G128" s="144"/>
      <c r="H128" s="141" t="s">
        <v>67</v>
      </c>
      <c r="I128" s="141" t="s">
        <v>66</v>
      </c>
      <c r="J128" s="236" t="s">
        <v>461</v>
      </c>
      <c r="K128" s="208" t="s">
        <v>66</v>
      </c>
      <c r="L128" s="254" t="s">
        <v>6228</v>
      </c>
      <c r="M128" s="153" t="s">
        <v>6229</v>
      </c>
      <c r="N128" s="153" t="s">
        <v>6229</v>
      </c>
      <c r="O128" s="153"/>
      <c r="P128" s="276"/>
      <c r="Q128" s="277">
        <v>0</v>
      </c>
      <c r="R128" s="277">
        <v>0</v>
      </c>
      <c r="S128" s="278">
        <v>0</v>
      </c>
      <c r="T128" s="141"/>
      <c r="U128" s="276">
        <v>54.01</v>
      </c>
      <c r="V128" s="141">
        <v>3</v>
      </c>
      <c r="W128" s="276">
        <v>17.52</v>
      </c>
      <c r="X128" s="141">
        <f t="shared" si="3"/>
        <v>3</v>
      </c>
      <c r="Y128" s="279">
        <f t="shared" si="2"/>
        <v>52.56</v>
      </c>
      <c r="Z128" s="280">
        <f t="shared" si="0"/>
        <v>52.56</v>
      </c>
      <c r="AA128" s="281"/>
      <c r="AB128" s="186"/>
      <c r="AC128" s="186"/>
      <c r="AD128" s="186"/>
      <c r="AE128" s="186"/>
    </row>
    <row r="129" spans="1:31" ht="15.75" customHeight="1" x14ac:dyDescent="0.25">
      <c r="A129" s="273" t="s">
        <v>65</v>
      </c>
      <c r="B129" s="273" t="s">
        <v>65</v>
      </c>
      <c r="C129" s="274" t="s">
        <v>6230</v>
      </c>
      <c r="D129" s="274" t="s">
        <v>583</v>
      </c>
      <c r="E129" s="274" t="s">
        <v>1013</v>
      </c>
      <c r="F129" s="275" t="s">
        <v>6231</v>
      </c>
      <c r="G129" s="144"/>
      <c r="H129" s="141" t="s">
        <v>67</v>
      </c>
      <c r="I129" s="141" t="s">
        <v>66</v>
      </c>
      <c r="J129" s="236" t="s">
        <v>461</v>
      </c>
      <c r="K129" s="208" t="s">
        <v>66</v>
      </c>
      <c r="L129" s="254" t="s">
        <v>6232</v>
      </c>
      <c r="M129" s="153" t="s">
        <v>6233</v>
      </c>
      <c r="N129" s="153" t="s">
        <v>6234</v>
      </c>
      <c r="O129" s="153"/>
      <c r="P129" s="276"/>
      <c r="Q129" s="277">
        <v>0</v>
      </c>
      <c r="R129" s="277">
        <v>0</v>
      </c>
      <c r="S129" s="278">
        <v>0</v>
      </c>
      <c r="T129" s="141">
        <v>1</v>
      </c>
      <c r="U129" s="276">
        <v>54.01</v>
      </c>
      <c r="V129" s="141">
        <v>4</v>
      </c>
      <c r="W129" s="276">
        <v>17.52</v>
      </c>
      <c r="X129" s="141">
        <f t="shared" si="3"/>
        <v>5</v>
      </c>
      <c r="Y129" s="279">
        <f t="shared" si="2"/>
        <v>124.09</v>
      </c>
      <c r="Z129" s="280">
        <f t="shared" si="0"/>
        <v>124.09</v>
      </c>
      <c r="AA129" s="281"/>
      <c r="AB129" s="186"/>
      <c r="AC129" s="186"/>
      <c r="AD129" s="186"/>
      <c r="AE129" s="186"/>
    </row>
    <row r="130" spans="1:31" ht="15.75" customHeight="1" x14ac:dyDescent="0.25">
      <c r="A130" s="273" t="s">
        <v>65</v>
      </c>
      <c r="B130" s="273" t="s">
        <v>65</v>
      </c>
      <c r="C130" s="284" t="s">
        <v>587</v>
      </c>
      <c r="D130" s="274" t="s">
        <v>588</v>
      </c>
      <c r="E130" s="282" t="s">
        <v>6235</v>
      </c>
      <c r="F130" s="275" t="s">
        <v>6236</v>
      </c>
      <c r="G130" s="144"/>
      <c r="H130" s="141" t="s">
        <v>67</v>
      </c>
      <c r="I130" s="141" t="s">
        <v>66</v>
      </c>
      <c r="J130" s="236" t="s">
        <v>461</v>
      </c>
      <c r="K130" s="208" t="s">
        <v>66</v>
      </c>
      <c r="L130" s="254" t="s">
        <v>6237</v>
      </c>
      <c r="M130" s="153" t="s">
        <v>6238</v>
      </c>
      <c r="N130" s="153" t="s">
        <v>6239</v>
      </c>
      <c r="O130" s="153"/>
      <c r="P130" s="276"/>
      <c r="Q130" s="277">
        <v>0</v>
      </c>
      <c r="R130" s="277">
        <v>0</v>
      </c>
      <c r="S130" s="278">
        <v>0</v>
      </c>
      <c r="T130" s="141">
        <v>2</v>
      </c>
      <c r="U130" s="276">
        <v>54.01</v>
      </c>
      <c r="V130" s="141">
        <v>2</v>
      </c>
      <c r="W130" s="276">
        <v>17.52</v>
      </c>
      <c r="X130" s="141">
        <f t="shared" si="3"/>
        <v>4</v>
      </c>
      <c r="Y130" s="279">
        <f t="shared" si="2"/>
        <v>143.06</v>
      </c>
      <c r="Z130" s="280">
        <f t="shared" si="0"/>
        <v>143.06</v>
      </c>
      <c r="AA130" s="281"/>
      <c r="AB130" s="186"/>
      <c r="AC130" s="186"/>
      <c r="AD130" s="186"/>
      <c r="AE130" s="186"/>
    </row>
    <row r="131" spans="1:31" ht="15.75" customHeight="1" x14ac:dyDescent="0.25">
      <c r="A131" s="273" t="s">
        <v>65</v>
      </c>
      <c r="B131" s="273" t="s">
        <v>65</v>
      </c>
      <c r="C131" s="284"/>
      <c r="D131" s="282"/>
      <c r="E131" s="282"/>
      <c r="F131" s="160"/>
      <c r="G131" s="144"/>
      <c r="H131" s="141" t="s">
        <v>67</v>
      </c>
      <c r="I131" s="141" t="s">
        <v>66</v>
      </c>
      <c r="J131" s="236"/>
      <c r="K131" s="208" t="s">
        <v>66</v>
      </c>
      <c r="L131" s="236"/>
      <c r="M131" s="153"/>
      <c r="N131" s="153"/>
      <c r="O131" s="153"/>
      <c r="P131" s="276"/>
      <c r="Q131" s="277">
        <v>0</v>
      </c>
      <c r="R131" s="277">
        <v>0</v>
      </c>
      <c r="S131" s="278">
        <v>0</v>
      </c>
      <c r="T131" s="141"/>
      <c r="U131" s="276">
        <v>54.01</v>
      </c>
      <c r="V131" s="141"/>
      <c r="W131" s="276">
        <v>17.52</v>
      </c>
      <c r="X131" s="141">
        <f t="shared" si="3"/>
        <v>0</v>
      </c>
      <c r="Y131" s="279">
        <f t="shared" si="2"/>
        <v>0</v>
      </c>
      <c r="Z131" s="280">
        <f t="shared" si="0"/>
        <v>0</v>
      </c>
      <c r="AA131" s="281"/>
      <c r="AB131" s="186"/>
      <c r="AC131" s="186"/>
      <c r="AD131" s="186"/>
      <c r="AE131" s="186"/>
    </row>
    <row r="132" spans="1:31" ht="15.75" customHeight="1" x14ac:dyDescent="0.25">
      <c r="A132" s="273" t="s">
        <v>65</v>
      </c>
      <c r="B132" s="273" t="s">
        <v>65</v>
      </c>
      <c r="C132" s="284"/>
      <c r="D132" s="282"/>
      <c r="E132" s="282"/>
      <c r="F132" s="160"/>
      <c r="G132" s="144"/>
      <c r="H132" s="141" t="s">
        <v>67</v>
      </c>
      <c r="I132" s="141" t="s">
        <v>66</v>
      </c>
      <c r="J132" s="236"/>
      <c r="K132" s="208" t="s">
        <v>66</v>
      </c>
      <c r="L132" s="236"/>
      <c r="M132" s="153"/>
      <c r="N132" s="153"/>
      <c r="O132" s="153"/>
      <c r="P132" s="276"/>
      <c r="Q132" s="277">
        <v>0</v>
      </c>
      <c r="R132" s="277">
        <v>0</v>
      </c>
      <c r="S132" s="278">
        <v>0</v>
      </c>
      <c r="T132" s="141"/>
      <c r="U132" s="276">
        <v>54.01</v>
      </c>
      <c r="V132" s="141"/>
      <c r="W132" s="276">
        <v>17.52</v>
      </c>
      <c r="X132" s="141">
        <f t="shared" si="3"/>
        <v>0</v>
      </c>
      <c r="Y132" s="279">
        <f t="shared" si="2"/>
        <v>0</v>
      </c>
      <c r="Z132" s="280">
        <f t="shared" si="0"/>
        <v>0</v>
      </c>
      <c r="AA132" s="281"/>
      <c r="AB132" s="186"/>
      <c r="AC132" s="186"/>
      <c r="AD132" s="186"/>
      <c r="AE132" s="186"/>
    </row>
    <row r="133" spans="1:31" ht="15.75" customHeight="1" x14ac:dyDescent="0.25">
      <c r="A133" s="273" t="s">
        <v>65</v>
      </c>
      <c r="B133" s="273" t="s">
        <v>65</v>
      </c>
      <c r="C133" s="284"/>
      <c r="D133" s="282"/>
      <c r="E133" s="282"/>
      <c r="F133" s="160"/>
      <c r="G133" s="144"/>
      <c r="H133" s="141" t="s">
        <v>67</v>
      </c>
      <c r="I133" s="141" t="s">
        <v>66</v>
      </c>
      <c r="J133" s="236"/>
      <c r="K133" s="208" t="s">
        <v>66</v>
      </c>
      <c r="L133" s="236"/>
      <c r="M133" s="153"/>
      <c r="N133" s="153"/>
      <c r="O133" s="153"/>
      <c r="P133" s="276"/>
      <c r="Q133" s="277">
        <v>0</v>
      </c>
      <c r="R133" s="277">
        <v>0</v>
      </c>
      <c r="S133" s="278">
        <v>0</v>
      </c>
      <c r="T133" s="141"/>
      <c r="U133" s="276">
        <v>54.01</v>
      </c>
      <c r="V133" s="141"/>
      <c r="W133" s="276">
        <v>17.52</v>
      </c>
      <c r="X133" s="141">
        <f t="shared" si="3"/>
        <v>0</v>
      </c>
      <c r="Y133" s="279">
        <f t="shared" si="2"/>
        <v>0</v>
      </c>
      <c r="Z133" s="280">
        <f t="shared" si="0"/>
        <v>0</v>
      </c>
      <c r="AA133" s="281"/>
      <c r="AB133" s="186"/>
      <c r="AC133" s="186"/>
      <c r="AD133" s="186"/>
      <c r="AE133" s="186"/>
    </row>
    <row r="134" spans="1:31" ht="15.75" customHeight="1" x14ac:dyDescent="0.25">
      <c r="A134" s="273" t="s">
        <v>65</v>
      </c>
      <c r="B134" s="273" t="s">
        <v>65</v>
      </c>
      <c r="C134" s="274" t="s">
        <v>853</v>
      </c>
      <c r="D134" s="274" t="s">
        <v>854</v>
      </c>
      <c r="E134" s="282" t="s">
        <v>98</v>
      </c>
      <c r="F134" s="160" t="s">
        <v>6240</v>
      </c>
      <c r="G134" s="144"/>
      <c r="H134" s="141" t="s">
        <v>67</v>
      </c>
      <c r="I134" s="141" t="s">
        <v>66</v>
      </c>
      <c r="J134" s="236" t="s">
        <v>461</v>
      </c>
      <c r="K134" s="208" t="s">
        <v>66</v>
      </c>
      <c r="L134" s="236" t="s">
        <v>6241</v>
      </c>
      <c r="M134" s="153">
        <v>44868</v>
      </c>
      <c r="N134" s="153">
        <v>44869</v>
      </c>
      <c r="O134" s="153"/>
      <c r="P134" s="276"/>
      <c r="Q134" s="277">
        <v>0</v>
      </c>
      <c r="R134" s="277">
        <v>0</v>
      </c>
      <c r="S134" s="278">
        <v>0</v>
      </c>
      <c r="T134" s="141">
        <v>1</v>
      </c>
      <c r="U134" s="276">
        <v>54.01</v>
      </c>
      <c r="V134" s="141">
        <v>1</v>
      </c>
      <c r="W134" s="276">
        <v>17.52</v>
      </c>
      <c r="X134" s="141">
        <f t="shared" si="3"/>
        <v>2</v>
      </c>
      <c r="Y134" s="279">
        <f t="shared" si="2"/>
        <v>71.53</v>
      </c>
      <c r="Z134" s="280">
        <f t="shared" si="0"/>
        <v>71.53</v>
      </c>
      <c r="AA134" s="281"/>
      <c r="AB134" s="186"/>
      <c r="AC134" s="186"/>
      <c r="AD134" s="186"/>
      <c r="AE134" s="186"/>
    </row>
    <row r="135" spans="1:31" ht="15.75" customHeight="1" x14ac:dyDescent="0.25">
      <c r="A135" s="273" t="s">
        <v>65</v>
      </c>
      <c r="B135" s="273" t="s">
        <v>65</v>
      </c>
      <c r="C135" s="284"/>
      <c r="D135" s="286"/>
      <c r="E135" s="282"/>
      <c r="F135" s="160"/>
      <c r="G135" s="144"/>
      <c r="H135" s="141" t="s">
        <v>67</v>
      </c>
      <c r="I135" s="141" t="s">
        <v>66</v>
      </c>
      <c r="J135" s="236"/>
      <c r="K135" s="208" t="s">
        <v>66</v>
      </c>
      <c r="L135" s="236"/>
      <c r="M135" s="153"/>
      <c r="N135" s="153"/>
      <c r="O135" s="153"/>
      <c r="P135" s="276"/>
      <c r="Q135" s="277">
        <v>0</v>
      </c>
      <c r="R135" s="277">
        <v>0</v>
      </c>
      <c r="S135" s="278">
        <v>0</v>
      </c>
      <c r="T135" s="141"/>
      <c r="U135" s="276">
        <v>54.01</v>
      </c>
      <c r="V135" s="141"/>
      <c r="W135" s="276">
        <v>17.52</v>
      </c>
      <c r="X135" s="141">
        <f t="shared" si="3"/>
        <v>0</v>
      </c>
      <c r="Y135" s="279">
        <f t="shared" si="2"/>
        <v>0</v>
      </c>
      <c r="Z135" s="280">
        <f t="shared" si="0"/>
        <v>0</v>
      </c>
      <c r="AA135" s="281"/>
      <c r="AB135" s="186"/>
      <c r="AC135" s="186"/>
      <c r="AD135" s="186"/>
      <c r="AE135" s="186"/>
    </row>
    <row r="136" spans="1:31" ht="15.75" customHeight="1" x14ac:dyDescent="0.25">
      <c r="A136" s="273" t="s">
        <v>65</v>
      </c>
      <c r="B136" s="273" t="s">
        <v>65</v>
      </c>
      <c r="C136" s="284"/>
      <c r="D136" s="282"/>
      <c r="E136" s="282"/>
      <c r="F136" s="160"/>
      <c r="G136" s="144"/>
      <c r="H136" s="141" t="s">
        <v>67</v>
      </c>
      <c r="I136" s="141" t="s">
        <v>66</v>
      </c>
      <c r="J136" s="236"/>
      <c r="K136" s="208" t="s">
        <v>66</v>
      </c>
      <c r="L136" s="156"/>
      <c r="M136" s="153"/>
      <c r="N136" s="153"/>
      <c r="O136" s="153"/>
      <c r="P136" s="276"/>
      <c r="Q136" s="277">
        <v>0</v>
      </c>
      <c r="R136" s="277">
        <v>0</v>
      </c>
      <c r="S136" s="278">
        <v>0</v>
      </c>
      <c r="T136" s="141"/>
      <c r="U136" s="276">
        <v>54.01</v>
      </c>
      <c r="V136" s="141"/>
      <c r="W136" s="276">
        <v>17.52</v>
      </c>
      <c r="X136" s="141">
        <f t="shared" si="3"/>
        <v>0</v>
      </c>
      <c r="Y136" s="279">
        <f t="shared" si="2"/>
        <v>0</v>
      </c>
      <c r="Z136" s="280">
        <f t="shared" si="0"/>
        <v>0</v>
      </c>
      <c r="AA136" s="281"/>
      <c r="AB136" s="186"/>
      <c r="AC136" s="186"/>
      <c r="AD136" s="186"/>
      <c r="AE136" s="186"/>
    </row>
    <row r="137" spans="1:31" ht="15.75" customHeight="1" x14ac:dyDescent="0.25">
      <c r="A137" s="273" t="s">
        <v>65</v>
      </c>
      <c r="B137" s="273" t="s">
        <v>65</v>
      </c>
      <c r="C137" s="287"/>
      <c r="D137" s="288"/>
      <c r="E137" s="282"/>
      <c r="F137" s="241"/>
      <c r="G137" s="144"/>
      <c r="H137" s="141" t="s">
        <v>67</v>
      </c>
      <c r="I137" s="141" t="s">
        <v>66</v>
      </c>
      <c r="J137" s="236"/>
      <c r="K137" s="208" t="s">
        <v>66</v>
      </c>
      <c r="L137" s="254"/>
      <c r="M137" s="153"/>
      <c r="N137" s="153"/>
      <c r="O137" s="153"/>
      <c r="P137" s="276"/>
      <c r="Q137" s="277">
        <v>0</v>
      </c>
      <c r="R137" s="277">
        <v>0</v>
      </c>
      <c r="S137" s="278">
        <v>0</v>
      </c>
      <c r="T137" s="141"/>
      <c r="U137" s="276">
        <v>54.01</v>
      </c>
      <c r="V137" s="141"/>
      <c r="W137" s="276">
        <v>17.52</v>
      </c>
      <c r="X137" s="141">
        <f t="shared" ref="X137:X200" si="4">T137+V137</f>
        <v>0</v>
      </c>
      <c r="Y137" s="279">
        <f t="shared" si="2"/>
        <v>0</v>
      </c>
      <c r="Z137" s="280">
        <f t="shared" si="0"/>
        <v>0</v>
      </c>
      <c r="AA137" s="281"/>
      <c r="AB137" s="186"/>
      <c r="AC137" s="186"/>
      <c r="AD137" s="186"/>
      <c r="AE137" s="186"/>
    </row>
    <row r="138" spans="1:31" ht="15.75" customHeight="1" x14ac:dyDescent="0.25">
      <c r="A138" s="273" t="s">
        <v>65</v>
      </c>
      <c r="B138" s="273" t="s">
        <v>65</v>
      </c>
      <c r="C138" s="287" t="s">
        <v>680</v>
      </c>
      <c r="D138" s="274" t="s">
        <v>681</v>
      </c>
      <c r="E138" s="274" t="s">
        <v>98</v>
      </c>
      <c r="F138" s="275" t="s">
        <v>6242</v>
      </c>
      <c r="G138" s="144"/>
      <c r="H138" s="141" t="s">
        <v>67</v>
      </c>
      <c r="I138" s="141" t="s">
        <v>66</v>
      </c>
      <c r="J138" s="254" t="s">
        <v>461</v>
      </c>
      <c r="K138" s="208" t="s">
        <v>66</v>
      </c>
      <c r="L138" s="236" t="s">
        <v>6243</v>
      </c>
      <c r="M138" s="153" t="s">
        <v>6244</v>
      </c>
      <c r="N138" s="153" t="s">
        <v>6245</v>
      </c>
      <c r="O138" s="153"/>
      <c r="P138" s="276"/>
      <c r="Q138" s="277">
        <v>0</v>
      </c>
      <c r="R138" s="277">
        <v>0</v>
      </c>
      <c r="S138" s="278">
        <v>0</v>
      </c>
      <c r="T138" s="141">
        <v>2</v>
      </c>
      <c r="U138" s="276">
        <v>54.01</v>
      </c>
      <c r="V138" s="141">
        <v>2</v>
      </c>
      <c r="W138" s="276">
        <v>17.52</v>
      </c>
      <c r="X138" s="141">
        <f t="shared" si="4"/>
        <v>4</v>
      </c>
      <c r="Y138" s="279">
        <f t="shared" si="2"/>
        <v>143.06</v>
      </c>
      <c r="Z138" s="280">
        <f t="shared" si="0"/>
        <v>143.06</v>
      </c>
      <c r="AA138" s="281"/>
      <c r="AB138" s="186"/>
      <c r="AC138" s="186"/>
      <c r="AD138" s="186"/>
      <c r="AE138" s="186"/>
    </row>
    <row r="139" spans="1:31" ht="15.75" customHeight="1" x14ac:dyDescent="0.25">
      <c r="A139" s="273" t="s">
        <v>65</v>
      </c>
      <c r="B139" s="273" t="s">
        <v>65</v>
      </c>
      <c r="C139" s="274" t="s">
        <v>1307</v>
      </c>
      <c r="D139" s="274" t="s">
        <v>1308</v>
      </c>
      <c r="E139" s="274" t="s">
        <v>779</v>
      </c>
      <c r="F139" s="275" t="s">
        <v>6246</v>
      </c>
      <c r="G139" s="144"/>
      <c r="H139" s="141" t="s">
        <v>67</v>
      </c>
      <c r="I139" s="141" t="s">
        <v>66</v>
      </c>
      <c r="J139" s="254" t="s">
        <v>461</v>
      </c>
      <c r="K139" s="208" t="s">
        <v>66</v>
      </c>
      <c r="L139" s="254" t="s">
        <v>6241</v>
      </c>
      <c r="M139" s="153">
        <v>44868</v>
      </c>
      <c r="N139" s="153">
        <v>44869</v>
      </c>
      <c r="O139" s="153"/>
      <c r="P139" s="276"/>
      <c r="Q139" s="277">
        <v>0</v>
      </c>
      <c r="R139" s="277">
        <v>0</v>
      </c>
      <c r="S139" s="278">
        <v>0</v>
      </c>
      <c r="T139" s="141">
        <v>1</v>
      </c>
      <c r="U139" s="276">
        <v>54.01</v>
      </c>
      <c r="V139" s="141">
        <v>1</v>
      </c>
      <c r="W139" s="276">
        <v>17.52</v>
      </c>
      <c r="X139" s="141">
        <f t="shared" si="4"/>
        <v>2</v>
      </c>
      <c r="Y139" s="279">
        <f t="shared" si="2"/>
        <v>71.53</v>
      </c>
      <c r="Z139" s="280">
        <f t="shared" si="0"/>
        <v>71.53</v>
      </c>
      <c r="AA139" s="281"/>
      <c r="AB139" s="186"/>
      <c r="AC139" s="186"/>
      <c r="AD139" s="186"/>
      <c r="AE139" s="186"/>
    </row>
    <row r="140" spans="1:31" ht="15.75" customHeight="1" x14ac:dyDescent="0.25">
      <c r="A140" s="273" t="s">
        <v>65</v>
      </c>
      <c r="B140" s="273" t="s">
        <v>65</v>
      </c>
      <c r="C140" s="274" t="s">
        <v>770</v>
      </c>
      <c r="D140" s="288" t="s">
        <v>464</v>
      </c>
      <c r="E140" s="288" t="s">
        <v>98</v>
      </c>
      <c r="F140" s="160" t="s">
        <v>6247</v>
      </c>
      <c r="G140" s="144"/>
      <c r="H140" s="141" t="s">
        <v>67</v>
      </c>
      <c r="I140" s="141" t="s">
        <v>66</v>
      </c>
      <c r="J140" s="236" t="s">
        <v>461</v>
      </c>
      <c r="K140" s="208" t="s">
        <v>66</v>
      </c>
      <c r="L140" s="254" t="s">
        <v>6248</v>
      </c>
      <c r="M140" s="153" t="s">
        <v>6224</v>
      </c>
      <c r="N140" s="153" t="s">
        <v>6249</v>
      </c>
      <c r="O140" s="153"/>
      <c r="P140" s="276"/>
      <c r="Q140" s="277">
        <v>0</v>
      </c>
      <c r="R140" s="277">
        <v>0</v>
      </c>
      <c r="S140" s="278">
        <v>0</v>
      </c>
      <c r="T140" s="141">
        <v>1</v>
      </c>
      <c r="U140" s="276">
        <v>54.01</v>
      </c>
      <c r="V140" s="141">
        <v>2</v>
      </c>
      <c r="W140" s="276">
        <v>17.52</v>
      </c>
      <c r="X140" s="141">
        <f t="shared" si="4"/>
        <v>3</v>
      </c>
      <c r="Y140" s="279">
        <f t="shared" si="2"/>
        <v>89.05</v>
      </c>
      <c r="Z140" s="280">
        <f t="shared" si="0"/>
        <v>89.05</v>
      </c>
      <c r="AA140" s="281"/>
      <c r="AB140" s="186"/>
      <c r="AC140" s="186"/>
      <c r="AD140" s="186"/>
      <c r="AE140" s="186"/>
    </row>
    <row r="141" spans="1:31" ht="15.75" customHeight="1" x14ac:dyDescent="0.25">
      <c r="A141" s="273" t="s">
        <v>65</v>
      </c>
      <c r="B141" s="273" t="s">
        <v>65</v>
      </c>
      <c r="C141" s="274" t="s">
        <v>458</v>
      </c>
      <c r="D141" s="274" t="s">
        <v>459</v>
      </c>
      <c r="E141" s="274" t="s">
        <v>1041</v>
      </c>
      <c r="F141" s="160" t="s">
        <v>6250</v>
      </c>
      <c r="G141" s="144"/>
      <c r="H141" s="141" t="s">
        <v>67</v>
      </c>
      <c r="I141" s="141" t="s">
        <v>66</v>
      </c>
      <c r="J141" s="236" t="s">
        <v>461</v>
      </c>
      <c r="K141" s="208" t="s">
        <v>66</v>
      </c>
      <c r="L141" s="254" t="s">
        <v>1647</v>
      </c>
      <c r="M141" s="153">
        <v>44873</v>
      </c>
      <c r="N141" s="153">
        <v>44873</v>
      </c>
      <c r="O141" s="153"/>
      <c r="P141" s="276"/>
      <c r="Q141" s="277">
        <v>0</v>
      </c>
      <c r="R141" s="277">
        <v>0</v>
      </c>
      <c r="S141" s="278">
        <v>0</v>
      </c>
      <c r="T141" s="141"/>
      <c r="U141" s="276">
        <v>54.01</v>
      </c>
      <c r="V141" s="141">
        <v>1</v>
      </c>
      <c r="W141" s="276">
        <v>17.52</v>
      </c>
      <c r="X141" s="141">
        <f t="shared" si="4"/>
        <v>1</v>
      </c>
      <c r="Y141" s="279">
        <f t="shared" si="2"/>
        <v>17.52</v>
      </c>
      <c r="Z141" s="280">
        <f t="shared" si="0"/>
        <v>17.52</v>
      </c>
      <c r="AA141" s="281"/>
      <c r="AB141" s="186"/>
      <c r="AC141" s="186"/>
      <c r="AD141" s="186"/>
      <c r="AE141" s="186"/>
    </row>
    <row r="142" spans="1:31" ht="15.75" customHeight="1" x14ac:dyDescent="0.25">
      <c r="A142" s="273" t="s">
        <v>65</v>
      </c>
      <c r="B142" s="273" t="s">
        <v>65</v>
      </c>
      <c r="C142" s="284"/>
      <c r="D142" s="288"/>
      <c r="E142" s="288"/>
      <c r="F142" s="160"/>
      <c r="G142" s="144"/>
      <c r="H142" s="141" t="s">
        <v>67</v>
      </c>
      <c r="I142" s="141" t="s">
        <v>66</v>
      </c>
      <c r="J142" s="236"/>
      <c r="K142" s="208" t="s">
        <v>66</v>
      </c>
      <c r="L142" s="236"/>
      <c r="M142" s="153"/>
      <c r="N142" s="153"/>
      <c r="O142" s="153"/>
      <c r="P142" s="276"/>
      <c r="Q142" s="277">
        <v>0</v>
      </c>
      <c r="R142" s="277">
        <v>0</v>
      </c>
      <c r="S142" s="278">
        <v>0</v>
      </c>
      <c r="T142" s="141"/>
      <c r="U142" s="276">
        <v>54.01</v>
      </c>
      <c r="V142" s="141"/>
      <c r="W142" s="276">
        <v>17.52</v>
      </c>
      <c r="X142" s="141">
        <f t="shared" si="4"/>
        <v>0</v>
      </c>
      <c r="Y142" s="279">
        <f t="shared" si="2"/>
        <v>0</v>
      </c>
      <c r="Z142" s="280">
        <f t="shared" si="0"/>
        <v>0</v>
      </c>
      <c r="AA142" s="281"/>
      <c r="AB142" s="186"/>
      <c r="AC142" s="186"/>
      <c r="AD142" s="186"/>
      <c r="AE142" s="186"/>
    </row>
    <row r="143" spans="1:31" ht="15.75" customHeight="1" x14ac:dyDescent="0.25">
      <c r="A143" s="273" t="s">
        <v>65</v>
      </c>
      <c r="B143" s="273" t="s">
        <v>65</v>
      </c>
      <c r="C143" s="287"/>
      <c r="D143" s="288"/>
      <c r="E143" s="286"/>
      <c r="F143" s="158"/>
      <c r="G143" s="144"/>
      <c r="H143" s="141" t="s">
        <v>67</v>
      </c>
      <c r="I143" s="141" t="s">
        <v>66</v>
      </c>
      <c r="J143" s="155"/>
      <c r="K143" s="208" t="s">
        <v>66</v>
      </c>
      <c r="L143" s="156"/>
      <c r="M143" s="153"/>
      <c r="N143" s="153"/>
      <c r="O143" s="153"/>
      <c r="P143" s="276"/>
      <c r="Q143" s="277">
        <v>0</v>
      </c>
      <c r="R143" s="277">
        <v>0</v>
      </c>
      <c r="S143" s="278">
        <v>0</v>
      </c>
      <c r="T143" s="141"/>
      <c r="U143" s="276">
        <v>54.01</v>
      </c>
      <c r="V143" s="141"/>
      <c r="W143" s="276">
        <v>17.52</v>
      </c>
      <c r="X143" s="141">
        <f t="shared" si="4"/>
        <v>0</v>
      </c>
      <c r="Y143" s="279">
        <f t="shared" si="2"/>
        <v>0</v>
      </c>
      <c r="Z143" s="280">
        <f t="shared" si="0"/>
        <v>0</v>
      </c>
      <c r="AA143" s="281"/>
      <c r="AB143" s="186"/>
      <c r="AC143" s="186"/>
      <c r="AD143" s="186"/>
      <c r="AE143" s="186"/>
    </row>
    <row r="144" spans="1:31" ht="15.75" customHeight="1" x14ac:dyDescent="0.25">
      <c r="A144" s="273" t="s">
        <v>65</v>
      </c>
      <c r="B144" s="273" t="s">
        <v>65</v>
      </c>
      <c r="C144" s="287"/>
      <c r="D144" s="286"/>
      <c r="E144" s="288"/>
      <c r="F144" s="158"/>
      <c r="G144" s="144"/>
      <c r="H144" s="141" t="s">
        <v>67</v>
      </c>
      <c r="I144" s="141" t="s">
        <v>66</v>
      </c>
      <c r="J144" s="155"/>
      <c r="K144" s="208" t="s">
        <v>66</v>
      </c>
      <c r="L144" s="156"/>
      <c r="M144" s="153"/>
      <c r="N144" s="153"/>
      <c r="O144" s="153"/>
      <c r="P144" s="276"/>
      <c r="Q144" s="277">
        <v>0</v>
      </c>
      <c r="R144" s="277">
        <v>0</v>
      </c>
      <c r="S144" s="278">
        <v>0</v>
      </c>
      <c r="T144" s="141"/>
      <c r="U144" s="276">
        <v>54.01</v>
      </c>
      <c r="V144" s="141"/>
      <c r="W144" s="276">
        <v>17.52</v>
      </c>
      <c r="X144" s="141">
        <f t="shared" si="4"/>
        <v>0</v>
      </c>
      <c r="Y144" s="279">
        <f t="shared" si="2"/>
        <v>0</v>
      </c>
      <c r="Z144" s="280">
        <f t="shared" si="0"/>
        <v>0</v>
      </c>
      <c r="AA144" s="281"/>
      <c r="AB144" s="186"/>
      <c r="AC144" s="186"/>
      <c r="AD144" s="186"/>
      <c r="AE144" s="186"/>
    </row>
    <row r="145" spans="1:31" ht="15.75" customHeight="1" x14ac:dyDescent="0.25">
      <c r="A145" s="273" t="s">
        <v>65</v>
      </c>
      <c r="B145" s="273" t="s">
        <v>65</v>
      </c>
      <c r="C145" s="274" t="s">
        <v>3725</v>
      </c>
      <c r="D145" s="274" t="s">
        <v>3726</v>
      </c>
      <c r="E145" s="274" t="s">
        <v>3727</v>
      </c>
      <c r="F145" s="275" t="s">
        <v>6251</v>
      </c>
      <c r="G145" s="144"/>
      <c r="H145" s="141" t="s">
        <v>67</v>
      </c>
      <c r="I145" s="141" t="s">
        <v>66</v>
      </c>
      <c r="J145" s="155" t="s">
        <v>461</v>
      </c>
      <c r="K145" s="208" t="s">
        <v>66</v>
      </c>
      <c r="L145" s="254" t="s">
        <v>6252</v>
      </c>
      <c r="M145" s="153">
        <v>44872</v>
      </c>
      <c r="N145" s="153">
        <v>44877</v>
      </c>
      <c r="O145" s="153"/>
      <c r="P145" s="276"/>
      <c r="Q145" s="277">
        <v>0</v>
      </c>
      <c r="R145" s="277">
        <v>0</v>
      </c>
      <c r="S145" s="278">
        <v>0</v>
      </c>
      <c r="T145" s="141">
        <v>5</v>
      </c>
      <c r="U145" s="276">
        <v>54.01</v>
      </c>
      <c r="V145" s="141"/>
      <c r="W145" s="276">
        <v>17.52</v>
      </c>
      <c r="X145" s="141">
        <f t="shared" si="4"/>
        <v>5</v>
      </c>
      <c r="Y145" s="279">
        <f t="shared" si="2"/>
        <v>270.05</v>
      </c>
      <c r="Z145" s="280">
        <f t="shared" si="0"/>
        <v>270.05</v>
      </c>
      <c r="AA145" s="281"/>
      <c r="AB145" s="186"/>
      <c r="AC145" s="186"/>
      <c r="AD145" s="186"/>
      <c r="AE145" s="186"/>
    </row>
    <row r="146" spans="1:31" ht="15.75" customHeight="1" x14ac:dyDescent="0.25">
      <c r="A146" s="273" t="s">
        <v>65</v>
      </c>
      <c r="B146" s="273" t="s">
        <v>65</v>
      </c>
      <c r="C146" s="287"/>
      <c r="D146" s="288"/>
      <c r="E146" s="288"/>
      <c r="F146" s="160"/>
      <c r="G146" s="144"/>
      <c r="H146" s="141" t="s">
        <v>67</v>
      </c>
      <c r="I146" s="141" t="s">
        <v>66</v>
      </c>
      <c r="J146" s="155"/>
      <c r="K146" s="208" t="s">
        <v>66</v>
      </c>
      <c r="L146" s="236"/>
      <c r="M146" s="153"/>
      <c r="N146" s="153"/>
      <c r="O146" s="153"/>
      <c r="P146" s="276"/>
      <c r="Q146" s="277">
        <v>0</v>
      </c>
      <c r="R146" s="277">
        <v>0</v>
      </c>
      <c r="S146" s="278">
        <v>0</v>
      </c>
      <c r="T146" s="141"/>
      <c r="U146" s="276">
        <v>54.01</v>
      </c>
      <c r="V146" s="141"/>
      <c r="W146" s="276">
        <v>17.52</v>
      </c>
      <c r="X146" s="141">
        <f t="shared" si="4"/>
        <v>0</v>
      </c>
      <c r="Y146" s="279">
        <f t="shared" si="2"/>
        <v>0</v>
      </c>
      <c r="Z146" s="280">
        <f t="shared" si="0"/>
        <v>0</v>
      </c>
      <c r="AA146" s="281"/>
      <c r="AB146" s="186"/>
      <c r="AC146" s="186"/>
      <c r="AD146" s="186"/>
      <c r="AE146" s="186"/>
    </row>
    <row r="147" spans="1:31" ht="15.75" customHeight="1" x14ac:dyDescent="0.25">
      <c r="A147" s="273" t="s">
        <v>65</v>
      </c>
      <c r="B147" s="273" t="s">
        <v>65</v>
      </c>
      <c r="C147" s="284"/>
      <c r="D147" s="282"/>
      <c r="E147" s="288"/>
      <c r="F147" s="160"/>
      <c r="G147" s="144"/>
      <c r="H147" s="141" t="s">
        <v>67</v>
      </c>
      <c r="I147" s="141" t="s">
        <v>66</v>
      </c>
      <c r="J147" s="155"/>
      <c r="K147" s="208" t="s">
        <v>66</v>
      </c>
      <c r="L147" s="236"/>
      <c r="M147" s="153"/>
      <c r="N147" s="153"/>
      <c r="O147" s="153"/>
      <c r="P147" s="276"/>
      <c r="Q147" s="277">
        <v>0</v>
      </c>
      <c r="R147" s="277">
        <v>0</v>
      </c>
      <c r="S147" s="278">
        <v>0</v>
      </c>
      <c r="T147" s="141"/>
      <c r="U147" s="276">
        <v>54.01</v>
      </c>
      <c r="V147" s="141"/>
      <c r="W147" s="276">
        <v>17.52</v>
      </c>
      <c r="X147" s="141">
        <f t="shared" si="4"/>
        <v>0</v>
      </c>
      <c r="Y147" s="279">
        <f t="shared" si="2"/>
        <v>0</v>
      </c>
      <c r="Z147" s="280">
        <f t="shared" si="0"/>
        <v>0</v>
      </c>
      <c r="AA147" s="281"/>
      <c r="AB147" s="186"/>
      <c r="AC147" s="186"/>
      <c r="AD147" s="186"/>
      <c r="AE147" s="186"/>
    </row>
    <row r="148" spans="1:31" ht="15.75" customHeight="1" x14ac:dyDescent="0.25">
      <c r="A148" s="273" t="s">
        <v>65</v>
      </c>
      <c r="B148" s="273" t="s">
        <v>65</v>
      </c>
      <c r="C148" s="287"/>
      <c r="D148" s="282"/>
      <c r="E148" s="282"/>
      <c r="F148" s="160"/>
      <c r="G148" s="144"/>
      <c r="H148" s="141" t="s">
        <v>67</v>
      </c>
      <c r="I148" s="141" t="s">
        <v>66</v>
      </c>
      <c r="J148" s="236"/>
      <c r="K148" s="208" t="s">
        <v>66</v>
      </c>
      <c r="L148" s="236"/>
      <c r="M148" s="153"/>
      <c r="N148" s="153"/>
      <c r="O148" s="153"/>
      <c r="P148" s="276"/>
      <c r="Q148" s="277">
        <v>0</v>
      </c>
      <c r="R148" s="277">
        <v>0</v>
      </c>
      <c r="S148" s="278">
        <v>0</v>
      </c>
      <c r="T148" s="141"/>
      <c r="U148" s="276">
        <v>54.01</v>
      </c>
      <c r="V148" s="141"/>
      <c r="W148" s="276">
        <v>17.52</v>
      </c>
      <c r="X148" s="141">
        <f t="shared" si="4"/>
        <v>0</v>
      </c>
      <c r="Y148" s="279">
        <f t="shared" si="2"/>
        <v>0</v>
      </c>
      <c r="Z148" s="280">
        <f t="shared" si="0"/>
        <v>0</v>
      </c>
      <c r="AA148" s="281"/>
      <c r="AB148" s="186"/>
      <c r="AC148" s="186"/>
      <c r="AD148" s="186"/>
      <c r="AE148" s="186"/>
    </row>
    <row r="149" spans="1:31" ht="15.75" customHeight="1" x14ac:dyDescent="0.25">
      <c r="A149" s="273" t="s">
        <v>65</v>
      </c>
      <c r="B149" s="273" t="s">
        <v>65</v>
      </c>
      <c r="C149" s="274" t="s">
        <v>6253</v>
      </c>
      <c r="D149" s="282" t="s">
        <v>6254</v>
      </c>
      <c r="E149" s="274" t="s">
        <v>98</v>
      </c>
      <c r="F149" s="275" t="s">
        <v>6255</v>
      </c>
      <c r="G149" s="144"/>
      <c r="H149" s="141" t="s">
        <v>67</v>
      </c>
      <c r="I149" s="141" t="s">
        <v>66</v>
      </c>
      <c r="J149" s="236" t="s">
        <v>461</v>
      </c>
      <c r="K149" s="208" t="s">
        <v>66</v>
      </c>
      <c r="L149" s="254" t="s">
        <v>2609</v>
      </c>
      <c r="M149" s="153">
        <v>44872</v>
      </c>
      <c r="N149" s="153">
        <v>44877</v>
      </c>
      <c r="O149" s="153"/>
      <c r="P149" s="276"/>
      <c r="Q149" s="277">
        <v>0</v>
      </c>
      <c r="R149" s="277">
        <v>0</v>
      </c>
      <c r="S149" s="278">
        <v>0</v>
      </c>
      <c r="T149" s="141">
        <v>5</v>
      </c>
      <c r="U149" s="276">
        <v>54.01</v>
      </c>
      <c r="V149" s="141">
        <v>1</v>
      </c>
      <c r="W149" s="276">
        <v>17.52</v>
      </c>
      <c r="X149" s="141">
        <f t="shared" si="4"/>
        <v>6</v>
      </c>
      <c r="Y149" s="279">
        <f t="shared" si="2"/>
        <v>287.57</v>
      </c>
      <c r="Z149" s="280">
        <f t="shared" si="0"/>
        <v>287.57</v>
      </c>
      <c r="AA149" s="281"/>
      <c r="AB149" s="186"/>
      <c r="AC149" s="186"/>
      <c r="AD149" s="186"/>
      <c r="AE149" s="186"/>
    </row>
    <row r="150" spans="1:31" ht="15.75" customHeight="1" x14ac:dyDescent="0.25">
      <c r="A150" s="273" t="s">
        <v>65</v>
      </c>
      <c r="B150" s="273" t="s">
        <v>65</v>
      </c>
      <c r="C150" s="284"/>
      <c r="D150" s="282"/>
      <c r="E150" s="282"/>
      <c r="F150" s="160"/>
      <c r="G150" s="144"/>
      <c r="H150" s="141" t="s">
        <v>67</v>
      </c>
      <c r="I150" s="141" t="s">
        <v>66</v>
      </c>
      <c r="J150" s="236"/>
      <c r="K150" s="208" t="s">
        <v>66</v>
      </c>
      <c r="L150" s="236"/>
      <c r="M150" s="153"/>
      <c r="N150" s="153"/>
      <c r="O150" s="153"/>
      <c r="P150" s="276"/>
      <c r="Q150" s="277">
        <v>0</v>
      </c>
      <c r="R150" s="277">
        <v>0</v>
      </c>
      <c r="S150" s="278">
        <v>0</v>
      </c>
      <c r="T150" s="141"/>
      <c r="U150" s="276">
        <v>54.01</v>
      </c>
      <c r="V150" s="141"/>
      <c r="W150" s="276">
        <v>17.52</v>
      </c>
      <c r="X150" s="141">
        <f t="shared" si="4"/>
        <v>0</v>
      </c>
      <c r="Y150" s="279">
        <f t="shared" si="2"/>
        <v>0</v>
      </c>
      <c r="Z150" s="280">
        <f t="shared" si="0"/>
        <v>0</v>
      </c>
      <c r="AA150" s="281"/>
      <c r="AB150" s="186"/>
      <c r="AC150" s="186"/>
      <c r="AD150" s="186"/>
      <c r="AE150" s="186"/>
    </row>
    <row r="151" spans="1:31" ht="15.75" customHeight="1" x14ac:dyDescent="0.25">
      <c r="A151" s="273" t="s">
        <v>65</v>
      </c>
      <c r="B151" s="273" t="s">
        <v>65</v>
      </c>
      <c r="C151" s="284"/>
      <c r="D151" s="282"/>
      <c r="E151" s="282"/>
      <c r="F151" s="160"/>
      <c r="G151" s="144"/>
      <c r="H151" s="141" t="s">
        <v>67</v>
      </c>
      <c r="I151" s="141" t="s">
        <v>66</v>
      </c>
      <c r="J151" s="236"/>
      <c r="K151" s="208" t="s">
        <v>66</v>
      </c>
      <c r="L151" s="236"/>
      <c r="M151" s="153"/>
      <c r="N151" s="153"/>
      <c r="O151" s="153"/>
      <c r="P151" s="276"/>
      <c r="Q151" s="277">
        <v>0</v>
      </c>
      <c r="R151" s="277">
        <v>0</v>
      </c>
      <c r="S151" s="278">
        <v>0</v>
      </c>
      <c r="T151" s="141"/>
      <c r="U151" s="276">
        <v>54.01</v>
      </c>
      <c r="V151" s="141"/>
      <c r="W151" s="276">
        <v>17.52</v>
      </c>
      <c r="X151" s="141">
        <f t="shared" si="4"/>
        <v>0</v>
      </c>
      <c r="Y151" s="279">
        <f t="shared" si="2"/>
        <v>0</v>
      </c>
      <c r="Z151" s="280">
        <f t="shared" si="0"/>
        <v>0</v>
      </c>
      <c r="AA151" s="281"/>
      <c r="AB151" s="186"/>
      <c r="AC151" s="186"/>
      <c r="AD151" s="186"/>
      <c r="AE151" s="186"/>
    </row>
    <row r="152" spans="1:31" ht="15.75" customHeight="1" x14ac:dyDescent="0.25">
      <c r="A152" s="273" t="s">
        <v>65</v>
      </c>
      <c r="B152" s="273" t="s">
        <v>65</v>
      </c>
      <c r="C152" s="287"/>
      <c r="D152" s="288"/>
      <c r="E152" s="288"/>
      <c r="F152" s="160"/>
      <c r="G152" s="144"/>
      <c r="H152" s="141" t="s">
        <v>67</v>
      </c>
      <c r="I152" s="141" t="s">
        <v>66</v>
      </c>
      <c r="J152" s="254"/>
      <c r="K152" s="208" t="s">
        <v>66</v>
      </c>
      <c r="L152" s="254"/>
      <c r="M152" s="153"/>
      <c r="N152" s="153"/>
      <c r="O152" s="153"/>
      <c r="P152" s="276"/>
      <c r="Q152" s="277">
        <v>0</v>
      </c>
      <c r="R152" s="277">
        <v>0</v>
      </c>
      <c r="S152" s="278">
        <v>0</v>
      </c>
      <c r="T152" s="141"/>
      <c r="U152" s="276">
        <v>54.01</v>
      </c>
      <c r="V152" s="141"/>
      <c r="W152" s="276">
        <v>17.52</v>
      </c>
      <c r="X152" s="141">
        <f t="shared" si="4"/>
        <v>0</v>
      </c>
      <c r="Y152" s="279">
        <f t="shared" si="2"/>
        <v>0</v>
      </c>
      <c r="Z152" s="280">
        <f t="shared" si="0"/>
        <v>0</v>
      </c>
      <c r="AA152" s="281"/>
      <c r="AB152" s="186"/>
      <c r="AC152" s="186"/>
      <c r="AD152" s="186"/>
      <c r="AE152" s="186"/>
    </row>
    <row r="153" spans="1:31" ht="15.75" customHeight="1" x14ac:dyDescent="0.25">
      <c r="A153" s="273" t="s">
        <v>65</v>
      </c>
      <c r="B153" s="273" t="s">
        <v>65</v>
      </c>
      <c r="C153" s="274" t="s">
        <v>689</v>
      </c>
      <c r="D153" s="274" t="s">
        <v>690</v>
      </c>
      <c r="E153" s="274" t="s">
        <v>3996</v>
      </c>
      <c r="F153" s="275" t="s">
        <v>6256</v>
      </c>
      <c r="G153" s="144"/>
      <c r="H153" s="141" t="s">
        <v>67</v>
      </c>
      <c r="I153" s="141" t="s">
        <v>66</v>
      </c>
      <c r="J153" s="236" t="s">
        <v>461</v>
      </c>
      <c r="K153" s="208" t="s">
        <v>66</v>
      </c>
      <c r="L153" s="254" t="s">
        <v>6257</v>
      </c>
      <c r="M153" s="153" t="s">
        <v>6258</v>
      </c>
      <c r="N153" s="153" t="s">
        <v>6259</v>
      </c>
      <c r="O153" s="153"/>
      <c r="P153" s="276"/>
      <c r="Q153" s="277">
        <v>0</v>
      </c>
      <c r="R153" s="277">
        <v>0</v>
      </c>
      <c r="S153" s="278">
        <v>0</v>
      </c>
      <c r="T153" s="141">
        <v>4</v>
      </c>
      <c r="U153" s="276">
        <v>54.01</v>
      </c>
      <c r="V153" s="141">
        <v>7</v>
      </c>
      <c r="W153" s="276">
        <v>17.52</v>
      </c>
      <c r="X153" s="141">
        <f t="shared" si="4"/>
        <v>11</v>
      </c>
      <c r="Y153" s="279">
        <f t="shared" si="2"/>
        <v>338.68</v>
      </c>
      <c r="Z153" s="280">
        <f t="shared" si="0"/>
        <v>338.68</v>
      </c>
      <c r="AA153" s="281"/>
      <c r="AB153" s="186"/>
      <c r="AC153" s="186"/>
      <c r="AD153" s="186"/>
      <c r="AE153" s="186"/>
    </row>
    <row r="154" spans="1:31" ht="15.75" customHeight="1" x14ac:dyDescent="0.25">
      <c r="A154" s="273" t="s">
        <v>65</v>
      </c>
      <c r="B154" s="273" t="s">
        <v>65</v>
      </c>
      <c r="C154" s="287"/>
      <c r="D154" s="288"/>
      <c r="E154" s="286"/>
      <c r="F154" s="158"/>
      <c r="G154" s="144"/>
      <c r="H154" s="141" t="s">
        <v>67</v>
      </c>
      <c r="I154" s="141" t="s">
        <v>66</v>
      </c>
      <c r="J154" s="155"/>
      <c r="K154" s="208" t="s">
        <v>66</v>
      </c>
      <c r="L154" s="254"/>
      <c r="M154" s="153"/>
      <c r="N154" s="153"/>
      <c r="O154" s="153"/>
      <c r="P154" s="276"/>
      <c r="Q154" s="277">
        <v>0</v>
      </c>
      <c r="R154" s="277">
        <v>0</v>
      </c>
      <c r="S154" s="278">
        <v>0</v>
      </c>
      <c r="T154" s="141"/>
      <c r="U154" s="276">
        <v>54.01</v>
      </c>
      <c r="V154" s="141"/>
      <c r="W154" s="276">
        <v>17.52</v>
      </c>
      <c r="X154" s="141">
        <f t="shared" si="4"/>
        <v>0</v>
      </c>
      <c r="Y154" s="279">
        <f t="shared" si="2"/>
        <v>0</v>
      </c>
      <c r="Z154" s="280">
        <f t="shared" si="0"/>
        <v>0</v>
      </c>
      <c r="AA154" s="281"/>
      <c r="AB154" s="186"/>
      <c r="AC154" s="186"/>
      <c r="AD154" s="186"/>
      <c r="AE154" s="186"/>
    </row>
    <row r="155" spans="1:31" ht="15.75" customHeight="1" x14ac:dyDescent="0.25">
      <c r="A155" s="273" t="s">
        <v>65</v>
      </c>
      <c r="B155" s="273" t="s">
        <v>65</v>
      </c>
      <c r="C155" s="285"/>
      <c r="D155" s="286"/>
      <c r="E155" s="286"/>
      <c r="F155" s="158"/>
      <c r="G155" s="144"/>
      <c r="H155" s="141" t="s">
        <v>67</v>
      </c>
      <c r="I155" s="141" t="s">
        <v>66</v>
      </c>
      <c r="J155" s="155"/>
      <c r="K155" s="208" t="s">
        <v>66</v>
      </c>
      <c r="L155" s="243"/>
      <c r="M155" s="153"/>
      <c r="N155" s="153"/>
      <c r="O155" s="153"/>
      <c r="P155" s="276"/>
      <c r="Q155" s="277">
        <v>0</v>
      </c>
      <c r="R155" s="277">
        <v>0</v>
      </c>
      <c r="S155" s="278">
        <v>0</v>
      </c>
      <c r="T155" s="141"/>
      <c r="U155" s="276">
        <v>54.01</v>
      </c>
      <c r="V155" s="141"/>
      <c r="W155" s="276">
        <v>17.52</v>
      </c>
      <c r="X155" s="141">
        <f t="shared" si="4"/>
        <v>0</v>
      </c>
      <c r="Y155" s="279">
        <f t="shared" si="2"/>
        <v>0</v>
      </c>
      <c r="Z155" s="280">
        <f t="shared" si="0"/>
        <v>0</v>
      </c>
      <c r="AA155" s="281"/>
      <c r="AB155" s="186"/>
      <c r="AC155" s="186"/>
      <c r="AD155" s="186"/>
      <c r="AE155" s="186"/>
    </row>
    <row r="156" spans="1:31" ht="15.75" customHeight="1" x14ac:dyDescent="0.25">
      <c r="A156" s="273" t="s">
        <v>65</v>
      </c>
      <c r="B156" s="273" t="s">
        <v>65</v>
      </c>
      <c r="C156" s="287"/>
      <c r="D156" s="288"/>
      <c r="E156" s="288"/>
      <c r="F156" s="158"/>
      <c r="G156" s="144"/>
      <c r="H156" s="141" t="s">
        <v>67</v>
      </c>
      <c r="I156" s="141" t="s">
        <v>66</v>
      </c>
      <c r="J156" s="155"/>
      <c r="K156" s="208" t="s">
        <v>66</v>
      </c>
      <c r="L156" s="254"/>
      <c r="M156" s="153"/>
      <c r="N156" s="153"/>
      <c r="O156" s="153"/>
      <c r="P156" s="276"/>
      <c r="Q156" s="277">
        <v>0</v>
      </c>
      <c r="R156" s="277">
        <v>0</v>
      </c>
      <c r="S156" s="278">
        <v>0</v>
      </c>
      <c r="T156" s="141"/>
      <c r="U156" s="276">
        <v>54.01</v>
      </c>
      <c r="V156" s="141"/>
      <c r="W156" s="276">
        <v>17.52</v>
      </c>
      <c r="X156" s="141">
        <f t="shared" si="4"/>
        <v>0</v>
      </c>
      <c r="Y156" s="279">
        <f t="shared" si="2"/>
        <v>0</v>
      </c>
      <c r="Z156" s="280">
        <f t="shared" si="0"/>
        <v>0</v>
      </c>
      <c r="AA156" s="281"/>
      <c r="AB156" s="186"/>
      <c r="AC156" s="186"/>
      <c r="AD156" s="186"/>
      <c r="AE156" s="186"/>
    </row>
    <row r="157" spans="1:31" ht="15.75" customHeight="1" x14ac:dyDescent="0.25">
      <c r="A157" s="273" t="s">
        <v>65</v>
      </c>
      <c r="B157" s="273" t="s">
        <v>65</v>
      </c>
      <c r="C157" s="274" t="s">
        <v>6260</v>
      </c>
      <c r="D157" s="274" t="s">
        <v>272</v>
      </c>
      <c r="E157" s="274" t="s">
        <v>6261</v>
      </c>
      <c r="F157" s="241" t="s">
        <v>6262</v>
      </c>
      <c r="G157" s="144"/>
      <c r="H157" s="141" t="s">
        <v>67</v>
      </c>
      <c r="I157" s="141" t="s">
        <v>66</v>
      </c>
      <c r="J157" s="155" t="s">
        <v>75</v>
      </c>
      <c r="K157" s="208" t="s">
        <v>66</v>
      </c>
      <c r="L157" s="289" t="s">
        <v>6263</v>
      </c>
      <c r="M157" s="153" t="s">
        <v>6264</v>
      </c>
      <c r="N157" s="153" t="s">
        <v>6265</v>
      </c>
      <c r="O157" s="153"/>
      <c r="P157" s="276"/>
      <c r="Q157" s="277">
        <v>0</v>
      </c>
      <c r="R157" s="277">
        <v>0</v>
      </c>
      <c r="S157" s="278">
        <v>0</v>
      </c>
      <c r="T157" s="141">
        <v>6</v>
      </c>
      <c r="U157" s="276">
        <v>54.01</v>
      </c>
      <c r="V157" s="141">
        <v>4</v>
      </c>
      <c r="W157" s="276">
        <v>17.52</v>
      </c>
      <c r="X157" s="141">
        <f t="shared" si="4"/>
        <v>10</v>
      </c>
      <c r="Y157" s="279">
        <f t="shared" si="2"/>
        <v>394.14</v>
      </c>
      <c r="Z157" s="280">
        <f t="shared" si="0"/>
        <v>394.14</v>
      </c>
      <c r="AA157" s="281"/>
      <c r="AB157" s="186"/>
      <c r="AC157" s="186"/>
      <c r="AD157" s="186"/>
      <c r="AE157" s="186"/>
    </row>
    <row r="158" spans="1:31" ht="15.75" customHeight="1" x14ac:dyDescent="0.25">
      <c r="A158" s="273" t="s">
        <v>65</v>
      </c>
      <c r="B158" s="273" t="s">
        <v>65</v>
      </c>
      <c r="C158" s="274" t="s">
        <v>259</v>
      </c>
      <c r="D158" s="274" t="s">
        <v>260</v>
      </c>
      <c r="E158" s="274" t="s">
        <v>91</v>
      </c>
      <c r="F158" s="241" t="s">
        <v>6266</v>
      </c>
      <c r="G158" s="144"/>
      <c r="H158" s="141" t="s">
        <v>67</v>
      </c>
      <c r="I158" s="141" t="s">
        <v>66</v>
      </c>
      <c r="J158" s="155" t="s">
        <v>75</v>
      </c>
      <c r="K158" s="208" t="s">
        <v>66</v>
      </c>
      <c r="L158" s="289" t="s">
        <v>6267</v>
      </c>
      <c r="M158" s="153" t="s">
        <v>6268</v>
      </c>
      <c r="N158" s="153" t="s">
        <v>6269</v>
      </c>
      <c r="O158" s="153"/>
      <c r="P158" s="276"/>
      <c r="Q158" s="277">
        <v>0</v>
      </c>
      <c r="R158" s="277">
        <v>0</v>
      </c>
      <c r="S158" s="278">
        <v>0</v>
      </c>
      <c r="T158" s="141">
        <v>4</v>
      </c>
      <c r="U158" s="276">
        <v>54.01</v>
      </c>
      <c r="V158" s="141">
        <v>4</v>
      </c>
      <c r="W158" s="276">
        <v>17.52</v>
      </c>
      <c r="X158" s="141">
        <f t="shared" si="4"/>
        <v>8</v>
      </c>
      <c r="Y158" s="279">
        <f t="shared" si="2"/>
        <v>286.12</v>
      </c>
      <c r="Z158" s="280">
        <f t="shared" si="0"/>
        <v>286.12</v>
      </c>
      <c r="AA158" s="281"/>
      <c r="AB158" s="186"/>
      <c r="AC158" s="186"/>
      <c r="AD158" s="186"/>
      <c r="AE158" s="186"/>
    </row>
    <row r="159" spans="1:31" ht="15.75" customHeight="1" x14ac:dyDescent="0.25">
      <c r="A159" s="273" t="s">
        <v>65</v>
      </c>
      <c r="B159" s="273" t="s">
        <v>65</v>
      </c>
      <c r="C159" s="274" t="s">
        <v>257</v>
      </c>
      <c r="D159" s="274" t="s">
        <v>258</v>
      </c>
      <c r="E159" s="274" t="s">
        <v>91</v>
      </c>
      <c r="F159" s="241" t="s">
        <v>6266</v>
      </c>
      <c r="G159" s="144"/>
      <c r="H159" s="141" t="s">
        <v>67</v>
      </c>
      <c r="I159" s="141" t="s">
        <v>66</v>
      </c>
      <c r="J159" s="155" t="s">
        <v>75</v>
      </c>
      <c r="K159" s="208" t="s">
        <v>66</v>
      </c>
      <c r="L159" s="289" t="s">
        <v>6270</v>
      </c>
      <c r="M159" s="153" t="s">
        <v>6271</v>
      </c>
      <c r="N159" s="153" t="s">
        <v>6272</v>
      </c>
      <c r="O159" s="153"/>
      <c r="P159" s="276"/>
      <c r="Q159" s="277">
        <v>0</v>
      </c>
      <c r="R159" s="277">
        <v>0</v>
      </c>
      <c r="S159" s="278">
        <v>0</v>
      </c>
      <c r="T159" s="141">
        <v>4</v>
      </c>
      <c r="U159" s="276">
        <v>54.01</v>
      </c>
      <c r="V159" s="141">
        <v>4</v>
      </c>
      <c r="W159" s="276">
        <v>17.52</v>
      </c>
      <c r="X159" s="141">
        <f t="shared" si="4"/>
        <v>8</v>
      </c>
      <c r="Y159" s="279">
        <f t="shared" si="2"/>
        <v>286.12</v>
      </c>
      <c r="Z159" s="280">
        <f t="shared" si="0"/>
        <v>286.12</v>
      </c>
      <c r="AA159" s="281"/>
      <c r="AB159" s="186"/>
      <c r="AC159" s="186"/>
      <c r="AD159" s="186"/>
      <c r="AE159" s="186"/>
    </row>
    <row r="160" spans="1:31" ht="15.75" customHeight="1" x14ac:dyDescent="0.25">
      <c r="A160" s="273" t="s">
        <v>65</v>
      </c>
      <c r="B160" s="273" t="s">
        <v>65</v>
      </c>
      <c r="C160" s="274" t="s">
        <v>261</v>
      </c>
      <c r="D160" s="274" t="s">
        <v>262</v>
      </c>
      <c r="E160" s="274" t="s">
        <v>91</v>
      </c>
      <c r="F160" s="241" t="s">
        <v>6273</v>
      </c>
      <c r="G160" s="144"/>
      <c r="H160" s="141" t="s">
        <v>67</v>
      </c>
      <c r="I160" s="141" t="s">
        <v>66</v>
      </c>
      <c r="J160" s="155" t="s">
        <v>76</v>
      </c>
      <c r="K160" s="208" t="s">
        <v>66</v>
      </c>
      <c r="L160" s="156" t="s">
        <v>6274</v>
      </c>
      <c r="M160" s="153" t="s">
        <v>6275</v>
      </c>
      <c r="N160" s="153" t="s">
        <v>6276</v>
      </c>
      <c r="O160" s="153"/>
      <c r="P160" s="276"/>
      <c r="Q160" s="277">
        <v>0</v>
      </c>
      <c r="R160" s="277">
        <v>0</v>
      </c>
      <c r="S160" s="278">
        <v>0</v>
      </c>
      <c r="T160" s="141">
        <v>4</v>
      </c>
      <c r="U160" s="276">
        <v>54.01</v>
      </c>
      <c r="V160" s="141">
        <v>4</v>
      </c>
      <c r="W160" s="276">
        <v>17.52</v>
      </c>
      <c r="X160" s="141">
        <f t="shared" si="4"/>
        <v>8</v>
      </c>
      <c r="Y160" s="279">
        <f t="shared" si="2"/>
        <v>286.12</v>
      </c>
      <c r="Z160" s="280">
        <f t="shared" si="0"/>
        <v>286.12</v>
      </c>
      <c r="AA160" s="281"/>
      <c r="AB160" s="186"/>
      <c r="AC160" s="186"/>
      <c r="AD160" s="186"/>
      <c r="AE160" s="186"/>
    </row>
    <row r="161" spans="1:31" ht="15.75" customHeight="1" x14ac:dyDescent="0.25">
      <c r="A161" s="273" t="s">
        <v>65</v>
      </c>
      <c r="B161" s="273" t="s">
        <v>65</v>
      </c>
      <c r="C161" s="274" t="s">
        <v>252</v>
      </c>
      <c r="D161" s="274" t="s">
        <v>253</v>
      </c>
      <c r="E161" s="274" t="s">
        <v>91</v>
      </c>
      <c r="F161" s="241" t="s">
        <v>6273</v>
      </c>
      <c r="G161" s="144"/>
      <c r="H161" s="141" t="s">
        <v>67</v>
      </c>
      <c r="I161" s="141" t="s">
        <v>66</v>
      </c>
      <c r="J161" s="155" t="s">
        <v>76</v>
      </c>
      <c r="K161" s="208" t="s">
        <v>66</v>
      </c>
      <c r="L161" s="289" t="s">
        <v>6277</v>
      </c>
      <c r="M161" s="153" t="s">
        <v>6275</v>
      </c>
      <c r="N161" s="153" t="s">
        <v>6276</v>
      </c>
      <c r="O161" s="153"/>
      <c r="P161" s="276"/>
      <c r="Q161" s="277">
        <v>0</v>
      </c>
      <c r="R161" s="277">
        <v>0</v>
      </c>
      <c r="S161" s="278">
        <v>0</v>
      </c>
      <c r="T161" s="141">
        <v>4</v>
      </c>
      <c r="U161" s="276">
        <v>54.01</v>
      </c>
      <c r="V161" s="141">
        <v>4</v>
      </c>
      <c r="W161" s="276">
        <v>17.52</v>
      </c>
      <c r="X161" s="141">
        <f t="shared" si="4"/>
        <v>8</v>
      </c>
      <c r="Y161" s="279">
        <f t="shared" si="2"/>
        <v>286.12</v>
      </c>
      <c r="Z161" s="280">
        <f t="shared" si="0"/>
        <v>286.12</v>
      </c>
      <c r="AA161" s="281"/>
      <c r="AB161" s="186"/>
      <c r="AC161" s="186"/>
      <c r="AD161" s="186"/>
      <c r="AE161" s="186"/>
    </row>
    <row r="162" spans="1:31" ht="15.75" customHeight="1" x14ac:dyDescent="0.25">
      <c r="A162" s="273" t="s">
        <v>65</v>
      </c>
      <c r="B162" s="273" t="s">
        <v>65</v>
      </c>
      <c r="C162" s="285" t="s">
        <v>246</v>
      </c>
      <c r="D162" s="274" t="s">
        <v>247</v>
      </c>
      <c r="E162" s="274" t="s">
        <v>1692</v>
      </c>
      <c r="F162" s="241" t="s">
        <v>6266</v>
      </c>
      <c r="G162" s="144"/>
      <c r="H162" s="141" t="s">
        <v>67</v>
      </c>
      <c r="I162" s="141" t="s">
        <v>66</v>
      </c>
      <c r="J162" s="155" t="s">
        <v>75</v>
      </c>
      <c r="K162" s="208" t="s">
        <v>66</v>
      </c>
      <c r="L162" s="289" t="s">
        <v>6278</v>
      </c>
      <c r="M162" s="153" t="s">
        <v>6279</v>
      </c>
      <c r="N162" s="153" t="s">
        <v>6280</v>
      </c>
      <c r="O162" s="153"/>
      <c r="P162" s="276"/>
      <c r="Q162" s="277">
        <v>0</v>
      </c>
      <c r="R162" s="277">
        <v>0</v>
      </c>
      <c r="S162" s="278">
        <v>0</v>
      </c>
      <c r="T162" s="141">
        <v>4</v>
      </c>
      <c r="U162" s="276">
        <v>54.01</v>
      </c>
      <c r="V162" s="141">
        <v>4</v>
      </c>
      <c r="W162" s="276">
        <v>17.52</v>
      </c>
      <c r="X162" s="141">
        <f t="shared" si="4"/>
        <v>8</v>
      </c>
      <c r="Y162" s="279">
        <f t="shared" si="2"/>
        <v>286.12</v>
      </c>
      <c r="Z162" s="280">
        <f t="shared" si="0"/>
        <v>286.12</v>
      </c>
      <c r="AA162" s="281"/>
      <c r="AB162" s="186"/>
      <c r="AC162" s="186"/>
      <c r="AD162" s="186"/>
      <c r="AE162" s="186"/>
    </row>
    <row r="163" spans="1:31" ht="15.75" customHeight="1" x14ac:dyDescent="0.25">
      <c r="A163" s="273" t="s">
        <v>65</v>
      </c>
      <c r="B163" s="273" t="s">
        <v>65</v>
      </c>
      <c r="C163" s="274" t="s">
        <v>3691</v>
      </c>
      <c r="D163" s="286" t="s">
        <v>235</v>
      </c>
      <c r="E163" s="274" t="s">
        <v>1041</v>
      </c>
      <c r="F163" s="275" t="s">
        <v>6281</v>
      </c>
      <c r="G163" s="144"/>
      <c r="H163" s="141" t="s">
        <v>67</v>
      </c>
      <c r="I163" s="141" t="s">
        <v>66</v>
      </c>
      <c r="J163" s="155" t="s">
        <v>76</v>
      </c>
      <c r="K163" s="208" t="s">
        <v>66</v>
      </c>
      <c r="L163" s="289" t="s">
        <v>6282</v>
      </c>
      <c r="M163" s="153" t="s">
        <v>6283</v>
      </c>
      <c r="N163" s="153" t="s">
        <v>6284</v>
      </c>
      <c r="O163" s="153"/>
      <c r="P163" s="276"/>
      <c r="Q163" s="277">
        <v>0</v>
      </c>
      <c r="R163" s="277">
        <v>0</v>
      </c>
      <c r="S163" s="278">
        <v>0</v>
      </c>
      <c r="T163" s="141">
        <v>6</v>
      </c>
      <c r="U163" s="276">
        <v>54.01</v>
      </c>
      <c r="V163" s="141">
        <v>4</v>
      </c>
      <c r="W163" s="276">
        <v>17.52</v>
      </c>
      <c r="X163" s="141">
        <f t="shared" si="4"/>
        <v>10</v>
      </c>
      <c r="Y163" s="279">
        <f t="shared" si="2"/>
        <v>394.14</v>
      </c>
      <c r="Z163" s="280">
        <f t="shared" si="0"/>
        <v>394.14</v>
      </c>
      <c r="AA163" s="281"/>
      <c r="AB163" s="186"/>
      <c r="AC163" s="186"/>
      <c r="AD163" s="186"/>
      <c r="AE163" s="186"/>
    </row>
    <row r="164" spans="1:31" ht="15.75" customHeight="1" x14ac:dyDescent="0.25">
      <c r="A164" s="273" t="s">
        <v>65</v>
      </c>
      <c r="B164" s="273" t="s">
        <v>65</v>
      </c>
      <c r="C164" s="287" t="s">
        <v>266</v>
      </c>
      <c r="D164" s="274" t="s">
        <v>267</v>
      </c>
      <c r="E164" s="274" t="s">
        <v>91</v>
      </c>
      <c r="F164" s="241" t="s">
        <v>6266</v>
      </c>
      <c r="G164" s="144"/>
      <c r="H164" s="141" t="s">
        <v>67</v>
      </c>
      <c r="I164" s="141" t="s">
        <v>66</v>
      </c>
      <c r="J164" s="155" t="s">
        <v>75</v>
      </c>
      <c r="K164" s="208" t="s">
        <v>66</v>
      </c>
      <c r="L164" s="289" t="s">
        <v>6285</v>
      </c>
      <c r="M164" s="153" t="s">
        <v>6286</v>
      </c>
      <c r="N164" s="153" t="s">
        <v>6287</v>
      </c>
      <c r="O164" s="153"/>
      <c r="P164" s="276"/>
      <c r="Q164" s="277">
        <v>0</v>
      </c>
      <c r="R164" s="277">
        <v>0</v>
      </c>
      <c r="S164" s="278">
        <v>0</v>
      </c>
      <c r="T164" s="141">
        <v>4</v>
      </c>
      <c r="U164" s="276">
        <v>54.01</v>
      </c>
      <c r="V164" s="141">
        <v>4</v>
      </c>
      <c r="W164" s="276">
        <v>17.52</v>
      </c>
      <c r="X164" s="141">
        <f t="shared" si="4"/>
        <v>8</v>
      </c>
      <c r="Y164" s="279">
        <f t="shared" si="2"/>
        <v>286.12</v>
      </c>
      <c r="Z164" s="280">
        <f t="shared" si="0"/>
        <v>286.12</v>
      </c>
      <c r="AA164" s="281"/>
      <c r="AB164" s="186"/>
      <c r="AC164" s="186"/>
      <c r="AD164" s="186"/>
      <c r="AE164" s="186"/>
    </row>
    <row r="165" spans="1:31" ht="15.75" customHeight="1" x14ac:dyDescent="0.25">
      <c r="A165" s="273" t="s">
        <v>65</v>
      </c>
      <c r="B165" s="273" t="s">
        <v>65</v>
      </c>
      <c r="C165" s="274" t="s">
        <v>282</v>
      </c>
      <c r="D165" s="288" t="s">
        <v>283</v>
      </c>
      <c r="E165" s="274" t="s">
        <v>273</v>
      </c>
      <c r="F165" s="275" t="s">
        <v>6288</v>
      </c>
      <c r="G165" s="144"/>
      <c r="H165" s="141" t="s">
        <v>67</v>
      </c>
      <c r="I165" s="141" t="s">
        <v>66</v>
      </c>
      <c r="J165" s="155" t="s">
        <v>75</v>
      </c>
      <c r="K165" s="208" t="s">
        <v>66</v>
      </c>
      <c r="L165" s="289" t="s">
        <v>6289</v>
      </c>
      <c r="M165" s="153" t="s">
        <v>6290</v>
      </c>
      <c r="N165" s="153" t="s">
        <v>6291</v>
      </c>
      <c r="O165" s="153"/>
      <c r="P165" s="276"/>
      <c r="Q165" s="277">
        <v>0</v>
      </c>
      <c r="R165" s="277">
        <v>0</v>
      </c>
      <c r="S165" s="278">
        <v>0</v>
      </c>
      <c r="T165" s="141">
        <v>6</v>
      </c>
      <c r="U165" s="276">
        <v>54.01</v>
      </c>
      <c r="V165" s="141">
        <v>6</v>
      </c>
      <c r="W165" s="276">
        <v>17.52</v>
      </c>
      <c r="X165" s="141">
        <f t="shared" si="4"/>
        <v>12</v>
      </c>
      <c r="Y165" s="279">
        <f t="shared" si="2"/>
        <v>429.18</v>
      </c>
      <c r="Z165" s="280">
        <f t="shared" si="0"/>
        <v>429.18</v>
      </c>
      <c r="AA165" s="281"/>
      <c r="AB165" s="186"/>
      <c r="AC165" s="186"/>
      <c r="AD165" s="186"/>
      <c r="AE165" s="186"/>
    </row>
    <row r="166" spans="1:31" ht="15.75" customHeight="1" x14ac:dyDescent="0.25">
      <c r="A166" s="273" t="s">
        <v>65</v>
      </c>
      <c r="B166" s="273" t="s">
        <v>65</v>
      </c>
      <c r="C166" s="284" t="s">
        <v>2493</v>
      </c>
      <c r="D166" s="274" t="s">
        <v>2819</v>
      </c>
      <c r="E166" s="282" t="s">
        <v>83</v>
      </c>
      <c r="F166" s="275" t="s">
        <v>6292</v>
      </c>
      <c r="G166" s="144"/>
      <c r="H166" s="141" t="s">
        <v>67</v>
      </c>
      <c r="I166" s="141" t="s">
        <v>66</v>
      </c>
      <c r="J166" s="155" t="s">
        <v>76</v>
      </c>
      <c r="K166" s="208" t="s">
        <v>66</v>
      </c>
      <c r="L166" s="236" t="s">
        <v>6293</v>
      </c>
      <c r="M166" s="153" t="s">
        <v>6275</v>
      </c>
      <c r="N166" s="153" t="s">
        <v>6294</v>
      </c>
      <c r="O166" s="153"/>
      <c r="P166" s="276"/>
      <c r="Q166" s="277">
        <v>0</v>
      </c>
      <c r="R166" s="277">
        <v>0</v>
      </c>
      <c r="S166" s="278">
        <v>0</v>
      </c>
      <c r="T166" s="141">
        <v>6</v>
      </c>
      <c r="U166" s="276">
        <v>54.01</v>
      </c>
      <c r="V166" s="141">
        <v>4</v>
      </c>
      <c r="W166" s="276">
        <v>17.52</v>
      </c>
      <c r="X166" s="141">
        <f t="shared" si="4"/>
        <v>10</v>
      </c>
      <c r="Y166" s="279">
        <f t="shared" si="2"/>
        <v>394.14</v>
      </c>
      <c r="Z166" s="280">
        <f t="shared" si="0"/>
        <v>394.14</v>
      </c>
      <c r="AA166" s="281"/>
      <c r="AB166" s="186"/>
      <c r="AC166" s="186"/>
      <c r="AD166" s="186"/>
      <c r="AE166" s="186"/>
    </row>
    <row r="167" spans="1:31" ht="15.75" customHeight="1" x14ac:dyDescent="0.25">
      <c r="A167" s="273" t="s">
        <v>65</v>
      </c>
      <c r="B167" s="273" t="s">
        <v>65</v>
      </c>
      <c r="C167" s="274" t="s">
        <v>276</v>
      </c>
      <c r="D167" s="274" t="s">
        <v>277</v>
      </c>
      <c r="E167" s="274" t="s">
        <v>273</v>
      </c>
      <c r="F167" s="275" t="s">
        <v>6295</v>
      </c>
      <c r="G167" s="144"/>
      <c r="H167" s="141" t="s">
        <v>67</v>
      </c>
      <c r="I167" s="141" t="s">
        <v>66</v>
      </c>
      <c r="J167" s="236" t="s">
        <v>75</v>
      </c>
      <c r="K167" s="208" t="s">
        <v>66</v>
      </c>
      <c r="L167" s="289" t="s">
        <v>6296</v>
      </c>
      <c r="M167" s="153" t="s">
        <v>6297</v>
      </c>
      <c r="N167" s="153" t="s">
        <v>6298</v>
      </c>
      <c r="O167" s="153"/>
      <c r="P167" s="276"/>
      <c r="Q167" s="277">
        <v>0</v>
      </c>
      <c r="R167" s="277">
        <v>0</v>
      </c>
      <c r="S167" s="278">
        <v>0</v>
      </c>
      <c r="T167" s="141">
        <v>6</v>
      </c>
      <c r="U167" s="276">
        <v>54.01</v>
      </c>
      <c r="V167" s="141">
        <v>4</v>
      </c>
      <c r="W167" s="276">
        <v>17.52</v>
      </c>
      <c r="X167" s="141">
        <f t="shared" si="4"/>
        <v>10</v>
      </c>
      <c r="Y167" s="279">
        <f t="shared" si="2"/>
        <v>394.14</v>
      </c>
      <c r="Z167" s="280">
        <f t="shared" si="0"/>
        <v>394.14</v>
      </c>
      <c r="AA167" s="281"/>
      <c r="AB167" s="186"/>
      <c r="AC167" s="186"/>
      <c r="AD167" s="186"/>
      <c r="AE167" s="186"/>
    </row>
    <row r="168" spans="1:31" ht="15.75" customHeight="1" x14ac:dyDescent="0.25">
      <c r="A168" s="273" t="s">
        <v>65</v>
      </c>
      <c r="B168" s="273" t="s">
        <v>65</v>
      </c>
      <c r="C168" s="284"/>
      <c r="D168" s="282"/>
      <c r="E168" s="282"/>
      <c r="F168" s="275"/>
      <c r="G168" s="144"/>
      <c r="H168" s="141" t="s">
        <v>67</v>
      </c>
      <c r="I168" s="141" t="s">
        <v>66</v>
      </c>
      <c r="J168" s="236"/>
      <c r="K168" s="208" t="s">
        <v>66</v>
      </c>
      <c r="L168" s="236"/>
      <c r="M168" s="153"/>
      <c r="N168" s="153"/>
      <c r="O168" s="153"/>
      <c r="P168" s="276"/>
      <c r="Q168" s="277">
        <v>0</v>
      </c>
      <c r="R168" s="277">
        <v>0</v>
      </c>
      <c r="S168" s="278">
        <v>0</v>
      </c>
      <c r="T168" s="141"/>
      <c r="U168" s="276">
        <v>54.01</v>
      </c>
      <c r="V168" s="141"/>
      <c r="W168" s="276">
        <v>17.52</v>
      </c>
      <c r="X168" s="141">
        <f t="shared" si="4"/>
        <v>0</v>
      </c>
      <c r="Y168" s="279">
        <f t="shared" si="2"/>
        <v>0</v>
      </c>
      <c r="Z168" s="280">
        <f t="shared" si="0"/>
        <v>0</v>
      </c>
      <c r="AA168" s="281"/>
      <c r="AB168" s="186"/>
      <c r="AC168" s="186"/>
      <c r="AD168" s="186"/>
      <c r="AE168" s="186"/>
    </row>
    <row r="169" spans="1:31" ht="15.75" customHeight="1" x14ac:dyDescent="0.25">
      <c r="A169" s="273" t="s">
        <v>65</v>
      </c>
      <c r="B169" s="273" t="s">
        <v>65</v>
      </c>
      <c r="C169" s="284"/>
      <c r="D169" s="282"/>
      <c r="E169" s="282"/>
      <c r="F169" s="160"/>
      <c r="G169" s="144"/>
      <c r="H169" s="141" t="s">
        <v>67</v>
      </c>
      <c r="I169" s="141" t="s">
        <v>66</v>
      </c>
      <c r="J169" s="236"/>
      <c r="K169" s="208" t="s">
        <v>66</v>
      </c>
      <c r="L169" s="236"/>
      <c r="M169" s="153"/>
      <c r="N169" s="153"/>
      <c r="O169" s="153"/>
      <c r="P169" s="276"/>
      <c r="Q169" s="277">
        <v>0</v>
      </c>
      <c r="R169" s="277">
        <v>0</v>
      </c>
      <c r="S169" s="278">
        <v>0</v>
      </c>
      <c r="T169" s="141"/>
      <c r="U169" s="276">
        <v>54.01</v>
      </c>
      <c r="V169" s="141"/>
      <c r="W169" s="276">
        <v>17.52</v>
      </c>
      <c r="X169" s="141">
        <f t="shared" si="4"/>
        <v>0</v>
      </c>
      <c r="Y169" s="279">
        <f t="shared" si="2"/>
        <v>0</v>
      </c>
      <c r="Z169" s="280">
        <f t="shared" si="0"/>
        <v>0</v>
      </c>
      <c r="AA169" s="281"/>
      <c r="AB169" s="186"/>
      <c r="AC169" s="186"/>
      <c r="AD169" s="186"/>
      <c r="AE169" s="186"/>
    </row>
    <row r="170" spans="1:31" ht="15.75" customHeight="1" x14ac:dyDescent="0.25">
      <c r="A170" s="273" t="s">
        <v>65</v>
      </c>
      <c r="B170" s="273" t="s">
        <v>65</v>
      </c>
      <c r="C170" s="287"/>
      <c r="D170" s="282"/>
      <c r="E170" s="282"/>
      <c r="F170" s="160"/>
      <c r="G170" s="144"/>
      <c r="H170" s="141" t="s">
        <v>67</v>
      </c>
      <c r="I170" s="141" t="s">
        <v>66</v>
      </c>
      <c r="J170" s="236"/>
      <c r="K170" s="208" t="s">
        <v>66</v>
      </c>
      <c r="L170" s="236"/>
      <c r="M170" s="153"/>
      <c r="N170" s="153"/>
      <c r="O170" s="153"/>
      <c r="P170" s="276"/>
      <c r="Q170" s="277">
        <v>0</v>
      </c>
      <c r="R170" s="277">
        <v>0</v>
      </c>
      <c r="S170" s="278">
        <v>0</v>
      </c>
      <c r="T170" s="141"/>
      <c r="U170" s="276">
        <v>54.01</v>
      </c>
      <c r="V170" s="141"/>
      <c r="W170" s="276">
        <v>17.52</v>
      </c>
      <c r="X170" s="141">
        <f t="shared" si="4"/>
        <v>0</v>
      </c>
      <c r="Y170" s="279">
        <f t="shared" si="2"/>
        <v>0</v>
      </c>
      <c r="Z170" s="280">
        <f t="shared" si="0"/>
        <v>0</v>
      </c>
      <c r="AA170" s="281"/>
      <c r="AB170" s="186"/>
      <c r="AC170" s="186"/>
      <c r="AD170" s="186"/>
      <c r="AE170" s="186"/>
    </row>
    <row r="171" spans="1:31" ht="15.75" customHeight="1" x14ac:dyDescent="0.25">
      <c r="A171" s="273" t="s">
        <v>65</v>
      </c>
      <c r="B171" s="273" t="s">
        <v>65</v>
      </c>
      <c r="C171" s="274" t="s">
        <v>655</v>
      </c>
      <c r="D171" s="274" t="s">
        <v>656</v>
      </c>
      <c r="E171" s="274" t="s">
        <v>6261</v>
      </c>
      <c r="F171" s="275" t="s">
        <v>6299</v>
      </c>
      <c r="G171" s="144"/>
      <c r="H171" s="141" t="s">
        <v>67</v>
      </c>
      <c r="I171" s="141" t="s">
        <v>66</v>
      </c>
      <c r="J171" s="236" t="s">
        <v>461</v>
      </c>
      <c r="K171" s="208" t="s">
        <v>66</v>
      </c>
      <c r="L171" s="254" t="s">
        <v>6300</v>
      </c>
      <c r="M171" s="153" t="s">
        <v>6301</v>
      </c>
      <c r="N171" s="153" t="s">
        <v>6302</v>
      </c>
      <c r="O171" s="153"/>
      <c r="P171" s="276"/>
      <c r="Q171" s="277">
        <v>0</v>
      </c>
      <c r="R171" s="277">
        <v>0</v>
      </c>
      <c r="S171" s="278">
        <v>0</v>
      </c>
      <c r="T171" s="141">
        <v>2</v>
      </c>
      <c r="U171" s="276">
        <v>54.01</v>
      </c>
      <c r="V171" s="141">
        <v>6</v>
      </c>
      <c r="W171" s="276">
        <v>17.52</v>
      </c>
      <c r="X171" s="141">
        <f t="shared" si="4"/>
        <v>8</v>
      </c>
      <c r="Y171" s="279">
        <f t="shared" si="2"/>
        <v>213.14</v>
      </c>
      <c r="Z171" s="280">
        <f t="shared" si="0"/>
        <v>213.14</v>
      </c>
      <c r="AA171" s="281"/>
      <c r="AB171" s="186"/>
      <c r="AC171" s="186"/>
      <c r="AD171" s="186"/>
      <c r="AE171" s="186"/>
    </row>
    <row r="172" spans="1:31" ht="15.75" customHeight="1" x14ac:dyDescent="0.25">
      <c r="A172" s="273" t="s">
        <v>65</v>
      </c>
      <c r="B172" s="273" t="s">
        <v>65</v>
      </c>
      <c r="C172" s="284"/>
      <c r="D172" s="282"/>
      <c r="E172" s="282"/>
      <c r="F172" s="160"/>
      <c r="G172" s="144"/>
      <c r="H172" s="141" t="s">
        <v>67</v>
      </c>
      <c r="I172" s="141" t="s">
        <v>66</v>
      </c>
      <c r="J172" s="236"/>
      <c r="K172" s="208" t="s">
        <v>66</v>
      </c>
      <c r="L172" s="236"/>
      <c r="M172" s="153"/>
      <c r="N172" s="153"/>
      <c r="O172" s="153"/>
      <c r="P172" s="276"/>
      <c r="Q172" s="277">
        <v>0</v>
      </c>
      <c r="R172" s="277">
        <v>0</v>
      </c>
      <c r="S172" s="278">
        <v>0</v>
      </c>
      <c r="T172" s="141"/>
      <c r="U172" s="276">
        <v>54.01</v>
      </c>
      <c r="V172" s="141"/>
      <c r="W172" s="276">
        <v>17.52</v>
      </c>
      <c r="X172" s="141">
        <f t="shared" si="4"/>
        <v>0</v>
      </c>
      <c r="Y172" s="279">
        <f t="shared" si="2"/>
        <v>0</v>
      </c>
      <c r="Z172" s="280">
        <f t="shared" si="0"/>
        <v>0</v>
      </c>
      <c r="AA172" s="281"/>
      <c r="AB172" s="186"/>
      <c r="AC172" s="186"/>
      <c r="AD172" s="186"/>
      <c r="AE172" s="186"/>
    </row>
    <row r="173" spans="1:31" ht="15.75" customHeight="1" x14ac:dyDescent="0.25">
      <c r="A173" s="273" t="s">
        <v>65</v>
      </c>
      <c r="B173" s="273" t="s">
        <v>65</v>
      </c>
      <c r="C173" s="284"/>
      <c r="D173" s="282"/>
      <c r="E173" s="282"/>
      <c r="F173" s="160"/>
      <c r="G173" s="144"/>
      <c r="H173" s="141" t="s">
        <v>67</v>
      </c>
      <c r="I173" s="141" t="s">
        <v>66</v>
      </c>
      <c r="J173" s="236"/>
      <c r="K173" s="208" t="s">
        <v>66</v>
      </c>
      <c r="L173" s="254"/>
      <c r="M173" s="153"/>
      <c r="N173" s="153"/>
      <c r="O173" s="153"/>
      <c r="P173" s="276"/>
      <c r="Q173" s="277">
        <v>0</v>
      </c>
      <c r="R173" s="277">
        <v>0</v>
      </c>
      <c r="S173" s="278">
        <v>0</v>
      </c>
      <c r="T173" s="141"/>
      <c r="U173" s="276">
        <v>54.01</v>
      </c>
      <c r="V173" s="141"/>
      <c r="W173" s="276">
        <v>17.52</v>
      </c>
      <c r="X173" s="141">
        <f t="shared" si="4"/>
        <v>0</v>
      </c>
      <c r="Y173" s="279">
        <f t="shared" si="2"/>
        <v>0</v>
      </c>
      <c r="Z173" s="280">
        <f t="shared" si="0"/>
        <v>0</v>
      </c>
      <c r="AA173" s="281"/>
      <c r="AB173" s="186"/>
      <c r="AC173" s="186"/>
      <c r="AD173" s="186"/>
      <c r="AE173" s="186"/>
    </row>
    <row r="174" spans="1:31" ht="15.75" customHeight="1" x14ac:dyDescent="0.25">
      <c r="A174" s="273" t="s">
        <v>65</v>
      </c>
      <c r="B174" s="273" t="s">
        <v>65</v>
      </c>
      <c r="C174" s="284"/>
      <c r="D174" s="282"/>
      <c r="E174" s="282"/>
      <c r="F174" s="160"/>
      <c r="G174" s="144"/>
      <c r="H174" s="141" t="s">
        <v>67</v>
      </c>
      <c r="I174" s="141" t="s">
        <v>66</v>
      </c>
      <c r="J174" s="236"/>
      <c r="K174" s="208" t="s">
        <v>66</v>
      </c>
      <c r="L174" s="236"/>
      <c r="M174" s="153"/>
      <c r="N174" s="153"/>
      <c r="O174" s="153"/>
      <c r="P174" s="276"/>
      <c r="Q174" s="277">
        <v>0</v>
      </c>
      <c r="R174" s="277">
        <v>0</v>
      </c>
      <c r="S174" s="278">
        <v>0</v>
      </c>
      <c r="T174" s="141"/>
      <c r="U174" s="276">
        <v>54.01</v>
      </c>
      <c r="V174" s="141"/>
      <c r="W174" s="276">
        <v>17.52</v>
      </c>
      <c r="X174" s="141">
        <f t="shared" si="4"/>
        <v>0</v>
      </c>
      <c r="Y174" s="279">
        <f t="shared" si="2"/>
        <v>0</v>
      </c>
      <c r="Z174" s="280">
        <f t="shared" si="0"/>
        <v>0</v>
      </c>
      <c r="AA174" s="281"/>
      <c r="AB174" s="186"/>
      <c r="AC174" s="186"/>
      <c r="AD174" s="186"/>
      <c r="AE174" s="186"/>
    </row>
    <row r="175" spans="1:31" ht="15.75" customHeight="1" x14ac:dyDescent="0.25">
      <c r="A175" s="273" t="s">
        <v>65</v>
      </c>
      <c r="B175" s="273" t="s">
        <v>65</v>
      </c>
      <c r="C175" s="274" t="s">
        <v>576</v>
      </c>
      <c r="D175" s="274" t="s">
        <v>577</v>
      </c>
      <c r="E175" s="274" t="s">
        <v>500</v>
      </c>
      <c r="F175" s="275" t="s">
        <v>6303</v>
      </c>
      <c r="G175" s="144"/>
      <c r="H175" s="141" t="s">
        <v>67</v>
      </c>
      <c r="I175" s="141" t="s">
        <v>66</v>
      </c>
      <c r="J175" s="236" t="s">
        <v>75</v>
      </c>
      <c r="K175" s="208" t="s">
        <v>66</v>
      </c>
      <c r="L175" s="254" t="s">
        <v>563</v>
      </c>
      <c r="M175" s="153" t="s">
        <v>6304</v>
      </c>
      <c r="N175" s="153" t="s">
        <v>6305</v>
      </c>
      <c r="O175" s="153"/>
      <c r="P175" s="276"/>
      <c r="Q175" s="277">
        <v>0</v>
      </c>
      <c r="R175" s="277">
        <v>0</v>
      </c>
      <c r="S175" s="278">
        <v>0</v>
      </c>
      <c r="T175" s="141">
        <v>7</v>
      </c>
      <c r="U175" s="276">
        <v>54.01</v>
      </c>
      <c r="V175" s="141"/>
      <c r="W175" s="276">
        <v>17.52</v>
      </c>
      <c r="X175" s="141">
        <f t="shared" si="4"/>
        <v>7</v>
      </c>
      <c r="Y175" s="279">
        <f t="shared" si="2"/>
        <v>378.07</v>
      </c>
      <c r="Z175" s="280">
        <f t="shared" si="0"/>
        <v>378.07</v>
      </c>
      <c r="AA175" s="281"/>
      <c r="AB175" s="186"/>
      <c r="AC175" s="186"/>
      <c r="AD175" s="186"/>
      <c r="AE175" s="186"/>
    </row>
    <row r="176" spans="1:31" ht="15.75" customHeight="1" x14ac:dyDescent="0.25">
      <c r="A176" s="273" t="s">
        <v>65</v>
      </c>
      <c r="B176" s="273" t="s">
        <v>65</v>
      </c>
      <c r="C176" s="274" t="s">
        <v>1386</v>
      </c>
      <c r="D176" s="274" t="s">
        <v>1387</v>
      </c>
      <c r="E176" s="274" t="s">
        <v>500</v>
      </c>
      <c r="F176" s="275" t="s">
        <v>6303</v>
      </c>
      <c r="G176" s="144"/>
      <c r="H176" s="141" t="s">
        <v>67</v>
      </c>
      <c r="I176" s="141" t="s">
        <v>66</v>
      </c>
      <c r="J176" s="236" t="s">
        <v>75</v>
      </c>
      <c r="K176" s="208" t="s">
        <v>66</v>
      </c>
      <c r="L176" s="254" t="s">
        <v>563</v>
      </c>
      <c r="M176" s="153" t="s">
        <v>6306</v>
      </c>
      <c r="N176" s="153" t="s">
        <v>6307</v>
      </c>
      <c r="O176" s="153"/>
      <c r="P176" s="276"/>
      <c r="Q176" s="277">
        <v>0</v>
      </c>
      <c r="R176" s="277">
        <v>0</v>
      </c>
      <c r="S176" s="278">
        <v>0</v>
      </c>
      <c r="T176" s="141">
        <v>7</v>
      </c>
      <c r="U176" s="276">
        <v>54.01</v>
      </c>
      <c r="V176" s="141"/>
      <c r="W176" s="276">
        <v>17.52</v>
      </c>
      <c r="X176" s="141">
        <f t="shared" si="4"/>
        <v>7</v>
      </c>
      <c r="Y176" s="279">
        <f t="shared" si="2"/>
        <v>378.07</v>
      </c>
      <c r="Z176" s="280">
        <f t="shared" si="0"/>
        <v>378.07</v>
      </c>
      <c r="AA176" s="281"/>
      <c r="AB176" s="186"/>
      <c r="AC176" s="186"/>
      <c r="AD176" s="186"/>
      <c r="AE176" s="186"/>
    </row>
    <row r="177" spans="1:31" ht="15.75" customHeight="1" x14ac:dyDescent="0.25">
      <c r="A177" s="273" t="s">
        <v>65</v>
      </c>
      <c r="B177" s="273" t="s">
        <v>65</v>
      </c>
      <c r="C177" s="274" t="s">
        <v>578</v>
      </c>
      <c r="D177" s="282" t="s">
        <v>3355</v>
      </c>
      <c r="E177" s="274" t="s">
        <v>3356</v>
      </c>
      <c r="F177" s="275" t="s">
        <v>6303</v>
      </c>
      <c r="G177" s="144"/>
      <c r="H177" s="141" t="s">
        <v>67</v>
      </c>
      <c r="I177" s="141" t="s">
        <v>66</v>
      </c>
      <c r="J177" s="236" t="s">
        <v>75</v>
      </c>
      <c r="K177" s="208" t="s">
        <v>66</v>
      </c>
      <c r="L177" s="254" t="s">
        <v>563</v>
      </c>
      <c r="M177" s="153" t="s">
        <v>6308</v>
      </c>
      <c r="N177" s="153" t="s">
        <v>6309</v>
      </c>
      <c r="O177" s="153"/>
      <c r="P177" s="276"/>
      <c r="Q177" s="277">
        <v>0</v>
      </c>
      <c r="R177" s="277">
        <v>0</v>
      </c>
      <c r="S177" s="278">
        <v>0</v>
      </c>
      <c r="T177" s="141">
        <v>3</v>
      </c>
      <c r="U177" s="276">
        <v>54.01</v>
      </c>
      <c r="V177" s="141"/>
      <c r="W177" s="276">
        <v>17.52</v>
      </c>
      <c r="X177" s="141">
        <f t="shared" si="4"/>
        <v>3</v>
      </c>
      <c r="Y177" s="279">
        <f t="shared" si="2"/>
        <v>162.03</v>
      </c>
      <c r="Z177" s="280">
        <f t="shared" si="0"/>
        <v>162.03</v>
      </c>
      <c r="AA177" s="281"/>
      <c r="AB177" s="186"/>
      <c r="AC177" s="186"/>
      <c r="AD177" s="186"/>
      <c r="AE177" s="186"/>
    </row>
    <row r="178" spans="1:31" ht="15.75" customHeight="1" x14ac:dyDescent="0.25">
      <c r="A178" s="273" t="s">
        <v>65</v>
      </c>
      <c r="B178" s="273" t="s">
        <v>65</v>
      </c>
      <c r="C178" s="274" t="s">
        <v>572</v>
      </c>
      <c r="D178" s="274" t="s">
        <v>3359</v>
      </c>
      <c r="E178" s="274" t="s">
        <v>3360</v>
      </c>
      <c r="F178" s="275" t="s">
        <v>6303</v>
      </c>
      <c r="G178" s="144"/>
      <c r="H178" s="141" t="s">
        <v>67</v>
      </c>
      <c r="I178" s="141" t="s">
        <v>66</v>
      </c>
      <c r="J178" s="236" t="s">
        <v>75</v>
      </c>
      <c r="K178" s="208" t="s">
        <v>66</v>
      </c>
      <c r="L178" s="254" t="s">
        <v>563</v>
      </c>
      <c r="M178" s="153" t="s">
        <v>6304</v>
      </c>
      <c r="N178" s="153" t="s">
        <v>6305</v>
      </c>
      <c r="O178" s="153"/>
      <c r="P178" s="276"/>
      <c r="Q178" s="277">
        <v>0</v>
      </c>
      <c r="R178" s="277">
        <v>0</v>
      </c>
      <c r="S178" s="278">
        <v>0</v>
      </c>
      <c r="T178" s="141">
        <v>7</v>
      </c>
      <c r="U178" s="276">
        <v>54.01</v>
      </c>
      <c r="V178" s="141"/>
      <c r="W178" s="276">
        <v>17.52</v>
      </c>
      <c r="X178" s="141">
        <f t="shared" si="4"/>
        <v>7</v>
      </c>
      <c r="Y178" s="279">
        <f t="shared" si="2"/>
        <v>378.07</v>
      </c>
      <c r="Z178" s="280">
        <f t="shared" si="0"/>
        <v>378.07</v>
      </c>
      <c r="AA178" s="281"/>
      <c r="AB178" s="186"/>
      <c r="AC178" s="186"/>
      <c r="AD178" s="186"/>
      <c r="AE178" s="186"/>
    </row>
    <row r="179" spans="1:31" ht="15.75" customHeight="1" x14ac:dyDescent="0.25">
      <c r="A179" s="273" t="s">
        <v>65</v>
      </c>
      <c r="B179" s="273" t="s">
        <v>65</v>
      </c>
      <c r="C179" s="274" t="s">
        <v>580</v>
      </c>
      <c r="D179" s="274" t="s">
        <v>581</v>
      </c>
      <c r="E179" s="274" t="s">
        <v>698</v>
      </c>
      <c r="F179" s="275" t="s">
        <v>6303</v>
      </c>
      <c r="G179" s="144"/>
      <c r="H179" s="141" t="s">
        <v>67</v>
      </c>
      <c r="I179" s="141" t="s">
        <v>66</v>
      </c>
      <c r="J179" s="236" t="s">
        <v>75</v>
      </c>
      <c r="K179" s="208" t="s">
        <v>66</v>
      </c>
      <c r="L179" s="254" t="s">
        <v>563</v>
      </c>
      <c r="M179" s="153" t="s">
        <v>6310</v>
      </c>
      <c r="N179" s="153" t="s">
        <v>6311</v>
      </c>
      <c r="O179" s="153"/>
      <c r="P179" s="276"/>
      <c r="Q179" s="277">
        <v>0</v>
      </c>
      <c r="R179" s="277">
        <v>0</v>
      </c>
      <c r="S179" s="278">
        <v>0</v>
      </c>
      <c r="T179" s="141">
        <v>9</v>
      </c>
      <c r="U179" s="276">
        <v>54.01</v>
      </c>
      <c r="V179" s="141"/>
      <c r="W179" s="276">
        <v>17.52</v>
      </c>
      <c r="X179" s="141">
        <f t="shared" si="4"/>
        <v>9</v>
      </c>
      <c r="Y179" s="279">
        <f t="shared" si="2"/>
        <v>486.09</v>
      </c>
      <c r="Z179" s="280">
        <f t="shared" si="0"/>
        <v>486.09</v>
      </c>
      <c r="AA179" s="281"/>
      <c r="AB179" s="186"/>
      <c r="AC179" s="186"/>
      <c r="AD179" s="186"/>
      <c r="AE179" s="186"/>
    </row>
    <row r="180" spans="1:31" ht="15.75" customHeight="1" x14ac:dyDescent="0.25">
      <c r="A180" s="273" t="s">
        <v>65</v>
      </c>
      <c r="B180" s="273" t="s">
        <v>65</v>
      </c>
      <c r="C180" s="284" t="s">
        <v>1394</v>
      </c>
      <c r="D180" s="274" t="s">
        <v>569</v>
      </c>
      <c r="E180" s="274" t="s">
        <v>3361</v>
      </c>
      <c r="F180" s="275" t="s">
        <v>6303</v>
      </c>
      <c r="G180" s="144"/>
      <c r="H180" s="141" t="s">
        <v>67</v>
      </c>
      <c r="I180" s="141" t="s">
        <v>66</v>
      </c>
      <c r="J180" s="236" t="s">
        <v>75</v>
      </c>
      <c r="K180" s="208" t="s">
        <v>66</v>
      </c>
      <c r="L180" s="254" t="s">
        <v>563</v>
      </c>
      <c r="M180" s="153" t="s">
        <v>6306</v>
      </c>
      <c r="N180" s="153" t="s">
        <v>6307</v>
      </c>
      <c r="O180" s="153"/>
      <c r="P180" s="276"/>
      <c r="Q180" s="277">
        <v>0</v>
      </c>
      <c r="R180" s="277">
        <v>0</v>
      </c>
      <c r="S180" s="278">
        <v>0</v>
      </c>
      <c r="T180" s="141">
        <v>7</v>
      </c>
      <c r="U180" s="276">
        <v>54.01</v>
      </c>
      <c r="V180" s="141"/>
      <c r="W180" s="276">
        <v>17.52</v>
      </c>
      <c r="X180" s="141">
        <f t="shared" si="4"/>
        <v>7</v>
      </c>
      <c r="Y180" s="279">
        <f t="shared" si="2"/>
        <v>378.07</v>
      </c>
      <c r="Z180" s="280">
        <f t="shared" si="0"/>
        <v>378.07</v>
      </c>
      <c r="AA180" s="281"/>
      <c r="AB180" s="186"/>
      <c r="AC180" s="186"/>
      <c r="AD180" s="186"/>
      <c r="AE180" s="186"/>
    </row>
    <row r="181" spans="1:31" ht="15.75" customHeight="1" x14ac:dyDescent="0.25">
      <c r="A181" s="273" t="s">
        <v>65</v>
      </c>
      <c r="B181" s="273" t="s">
        <v>65</v>
      </c>
      <c r="C181" s="274" t="s">
        <v>566</v>
      </c>
      <c r="D181" s="274" t="s">
        <v>567</v>
      </c>
      <c r="E181" s="274" t="s">
        <v>500</v>
      </c>
      <c r="F181" s="275" t="s">
        <v>6303</v>
      </c>
      <c r="G181" s="144"/>
      <c r="H181" s="141" t="s">
        <v>67</v>
      </c>
      <c r="I181" s="141" t="s">
        <v>66</v>
      </c>
      <c r="J181" s="236" t="s">
        <v>75</v>
      </c>
      <c r="K181" s="208" t="s">
        <v>66</v>
      </c>
      <c r="L181" s="254" t="s">
        <v>563</v>
      </c>
      <c r="M181" s="153" t="s">
        <v>6307</v>
      </c>
      <c r="N181" s="153" t="s">
        <v>6304</v>
      </c>
      <c r="O181" s="153"/>
      <c r="P181" s="276"/>
      <c r="Q181" s="277">
        <v>0</v>
      </c>
      <c r="R181" s="277">
        <v>0</v>
      </c>
      <c r="S181" s="278">
        <v>0</v>
      </c>
      <c r="T181" s="141">
        <v>7</v>
      </c>
      <c r="U181" s="276">
        <v>54.01</v>
      </c>
      <c r="V181" s="141"/>
      <c r="W181" s="276">
        <v>17.52</v>
      </c>
      <c r="X181" s="141">
        <f t="shared" si="4"/>
        <v>7</v>
      </c>
      <c r="Y181" s="279">
        <f t="shared" si="2"/>
        <v>378.07</v>
      </c>
      <c r="Z181" s="280">
        <f t="shared" si="0"/>
        <v>378.07</v>
      </c>
      <c r="AA181" s="281"/>
      <c r="AB181" s="186"/>
      <c r="AC181" s="186"/>
      <c r="AD181" s="186"/>
      <c r="AE181" s="186"/>
    </row>
    <row r="182" spans="1:31" ht="15.75" customHeight="1" x14ac:dyDescent="0.25">
      <c r="A182" s="273" t="s">
        <v>65</v>
      </c>
      <c r="B182" s="273" t="s">
        <v>65</v>
      </c>
      <c r="C182" s="274" t="s">
        <v>560</v>
      </c>
      <c r="D182" s="274" t="s">
        <v>561</v>
      </c>
      <c r="E182" s="274" t="s">
        <v>83</v>
      </c>
      <c r="F182" s="275" t="s">
        <v>6303</v>
      </c>
      <c r="G182" s="144"/>
      <c r="H182" s="141" t="s">
        <v>67</v>
      </c>
      <c r="I182" s="141" t="s">
        <v>66</v>
      </c>
      <c r="J182" s="236" t="s">
        <v>75</v>
      </c>
      <c r="K182" s="208" t="s">
        <v>66</v>
      </c>
      <c r="L182" s="254" t="s">
        <v>563</v>
      </c>
      <c r="M182" s="153" t="s">
        <v>6312</v>
      </c>
      <c r="N182" s="153" t="s">
        <v>6239</v>
      </c>
      <c r="O182" s="153"/>
      <c r="P182" s="276"/>
      <c r="Q182" s="277">
        <v>0</v>
      </c>
      <c r="R182" s="277">
        <v>0</v>
      </c>
      <c r="S182" s="278">
        <v>0</v>
      </c>
      <c r="T182" s="141">
        <v>4</v>
      </c>
      <c r="U182" s="276">
        <v>54.01</v>
      </c>
      <c r="V182" s="141"/>
      <c r="W182" s="276">
        <v>17.52</v>
      </c>
      <c r="X182" s="141">
        <f t="shared" si="4"/>
        <v>4</v>
      </c>
      <c r="Y182" s="279">
        <f t="shared" si="2"/>
        <v>216.04</v>
      </c>
      <c r="Z182" s="280">
        <f t="shared" si="0"/>
        <v>216.04</v>
      </c>
      <c r="AA182" s="281"/>
      <c r="AB182" s="186"/>
      <c r="AC182" s="186"/>
      <c r="AD182" s="186"/>
      <c r="AE182" s="186"/>
    </row>
    <row r="183" spans="1:31" ht="15.75" customHeight="1" x14ac:dyDescent="0.25">
      <c r="A183" s="273" t="s">
        <v>65</v>
      </c>
      <c r="B183" s="273" t="s">
        <v>65</v>
      </c>
      <c r="C183" s="284"/>
      <c r="D183" s="282"/>
      <c r="E183" s="288"/>
      <c r="F183" s="160"/>
      <c r="G183" s="144"/>
      <c r="H183" s="141" t="s">
        <v>67</v>
      </c>
      <c r="I183" s="141" t="s">
        <v>66</v>
      </c>
      <c r="J183" s="236"/>
      <c r="K183" s="208" t="s">
        <v>66</v>
      </c>
      <c r="L183" s="236"/>
      <c r="M183" s="153"/>
      <c r="N183" s="153"/>
      <c r="O183" s="153"/>
      <c r="P183" s="276"/>
      <c r="Q183" s="277">
        <v>0</v>
      </c>
      <c r="R183" s="277">
        <v>0</v>
      </c>
      <c r="S183" s="278">
        <v>0</v>
      </c>
      <c r="T183" s="141"/>
      <c r="U183" s="276">
        <v>54.01</v>
      </c>
      <c r="V183" s="141"/>
      <c r="W183" s="276">
        <v>17.52</v>
      </c>
      <c r="X183" s="141">
        <f t="shared" si="4"/>
        <v>0</v>
      </c>
      <c r="Y183" s="279">
        <f t="shared" si="2"/>
        <v>0</v>
      </c>
      <c r="Z183" s="280">
        <f t="shared" si="0"/>
        <v>0</v>
      </c>
      <c r="AA183" s="281"/>
      <c r="AB183" s="186"/>
      <c r="AC183" s="186"/>
      <c r="AD183" s="186"/>
      <c r="AE183" s="186"/>
    </row>
    <row r="184" spans="1:31" ht="15.75" customHeight="1" x14ac:dyDescent="0.25">
      <c r="A184" s="273" t="s">
        <v>65</v>
      </c>
      <c r="B184" s="273" t="s">
        <v>65</v>
      </c>
      <c r="C184" s="285"/>
      <c r="D184" s="286"/>
      <c r="E184" s="288"/>
      <c r="F184" s="241"/>
      <c r="G184" s="144"/>
      <c r="H184" s="141" t="s">
        <v>67</v>
      </c>
      <c r="I184" s="141" t="s">
        <v>66</v>
      </c>
      <c r="J184" s="236"/>
      <c r="K184" s="208" t="s">
        <v>66</v>
      </c>
      <c r="L184" s="254"/>
      <c r="M184" s="153"/>
      <c r="N184" s="153"/>
      <c r="O184" s="153"/>
      <c r="P184" s="276"/>
      <c r="Q184" s="277">
        <v>0</v>
      </c>
      <c r="R184" s="277">
        <v>0</v>
      </c>
      <c r="S184" s="278">
        <v>0</v>
      </c>
      <c r="T184" s="141"/>
      <c r="U184" s="276">
        <v>54.01</v>
      </c>
      <c r="V184" s="141"/>
      <c r="W184" s="276">
        <v>17.52</v>
      </c>
      <c r="X184" s="141">
        <f t="shared" si="4"/>
        <v>0</v>
      </c>
      <c r="Y184" s="279">
        <f t="shared" si="2"/>
        <v>0</v>
      </c>
      <c r="Z184" s="280">
        <f t="shared" si="0"/>
        <v>0</v>
      </c>
      <c r="AA184" s="281"/>
      <c r="AB184" s="186"/>
      <c r="AC184" s="186"/>
      <c r="AD184" s="186"/>
      <c r="AE184" s="186"/>
    </row>
    <row r="185" spans="1:31" ht="15.75" customHeight="1" x14ac:dyDescent="0.25">
      <c r="A185" s="273" t="s">
        <v>65</v>
      </c>
      <c r="B185" s="273" t="s">
        <v>65</v>
      </c>
      <c r="C185" s="287"/>
      <c r="D185" s="286"/>
      <c r="E185" s="286"/>
      <c r="F185" s="158"/>
      <c r="G185" s="144"/>
      <c r="H185" s="141" t="s">
        <v>67</v>
      </c>
      <c r="I185" s="141" t="s">
        <v>66</v>
      </c>
      <c r="J185" s="155"/>
      <c r="K185" s="208" t="s">
        <v>66</v>
      </c>
      <c r="L185" s="254"/>
      <c r="M185" s="153"/>
      <c r="N185" s="153"/>
      <c r="O185" s="153"/>
      <c r="P185" s="276"/>
      <c r="Q185" s="277">
        <v>0</v>
      </c>
      <c r="R185" s="277">
        <v>0</v>
      </c>
      <c r="S185" s="278">
        <v>0</v>
      </c>
      <c r="T185" s="141"/>
      <c r="U185" s="276">
        <v>54.01</v>
      </c>
      <c r="V185" s="141"/>
      <c r="W185" s="276">
        <v>17.52</v>
      </c>
      <c r="X185" s="141">
        <f t="shared" si="4"/>
        <v>0</v>
      </c>
      <c r="Y185" s="279">
        <f t="shared" si="2"/>
        <v>0</v>
      </c>
      <c r="Z185" s="280">
        <f t="shared" si="0"/>
        <v>0</v>
      </c>
      <c r="AA185" s="281"/>
      <c r="AB185" s="186"/>
      <c r="AC185" s="186"/>
      <c r="AD185" s="186"/>
      <c r="AE185" s="186"/>
    </row>
    <row r="186" spans="1:31" ht="15.75" customHeight="1" x14ac:dyDescent="0.25">
      <c r="A186" s="273" t="s">
        <v>65</v>
      </c>
      <c r="B186" s="273" t="s">
        <v>65</v>
      </c>
      <c r="C186" s="274" t="s">
        <v>466</v>
      </c>
      <c r="D186" s="274" t="s">
        <v>467</v>
      </c>
      <c r="E186" s="274" t="s">
        <v>83</v>
      </c>
      <c r="F186" s="275" t="s">
        <v>6313</v>
      </c>
      <c r="G186" s="144"/>
      <c r="H186" s="141" t="s">
        <v>67</v>
      </c>
      <c r="I186" s="141" t="s">
        <v>66</v>
      </c>
      <c r="J186" s="155" t="s">
        <v>461</v>
      </c>
      <c r="K186" s="208" t="s">
        <v>66</v>
      </c>
      <c r="L186" s="156" t="s">
        <v>469</v>
      </c>
      <c r="M186" s="153" t="s">
        <v>6314</v>
      </c>
      <c r="N186" s="153" t="s">
        <v>6314</v>
      </c>
      <c r="O186" s="153"/>
      <c r="P186" s="276"/>
      <c r="Q186" s="277">
        <v>0</v>
      </c>
      <c r="R186" s="277">
        <v>0</v>
      </c>
      <c r="S186" s="278">
        <v>0</v>
      </c>
      <c r="T186" s="141"/>
      <c r="U186" s="276">
        <v>54.01</v>
      </c>
      <c r="V186" s="141">
        <v>14</v>
      </c>
      <c r="W186" s="276">
        <v>17.52</v>
      </c>
      <c r="X186" s="141">
        <f t="shared" si="4"/>
        <v>14</v>
      </c>
      <c r="Y186" s="279">
        <f t="shared" si="2"/>
        <v>245.28</v>
      </c>
      <c r="Z186" s="280">
        <f t="shared" si="0"/>
        <v>245.28</v>
      </c>
      <c r="AA186" s="281"/>
      <c r="AB186" s="186"/>
      <c r="AC186" s="186"/>
      <c r="AD186" s="186"/>
      <c r="AE186" s="186"/>
    </row>
    <row r="187" spans="1:31" ht="15.75" customHeight="1" x14ac:dyDescent="0.25">
      <c r="A187" s="273" t="s">
        <v>65</v>
      </c>
      <c r="B187" s="273" t="s">
        <v>65</v>
      </c>
      <c r="C187" s="284"/>
      <c r="D187" s="282"/>
      <c r="E187" s="282"/>
      <c r="F187" s="160"/>
      <c r="G187" s="144"/>
      <c r="H187" s="141" t="s">
        <v>67</v>
      </c>
      <c r="I187" s="141" t="s">
        <v>66</v>
      </c>
      <c r="J187" s="236"/>
      <c r="K187" s="208" t="s">
        <v>66</v>
      </c>
      <c r="L187" s="236"/>
      <c r="M187" s="153"/>
      <c r="N187" s="153"/>
      <c r="O187" s="153"/>
      <c r="P187" s="276"/>
      <c r="Q187" s="277">
        <v>0</v>
      </c>
      <c r="R187" s="277">
        <v>0</v>
      </c>
      <c r="S187" s="278">
        <v>0</v>
      </c>
      <c r="T187" s="141"/>
      <c r="U187" s="276">
        <v>54.01</v>
      </c>
      <c r="V187" s="141"/>
      <c r="W187" s="276">
        <v>17.52</v>
      </c>
      <c r="X187" s="141">
        <f t="shared" si="4"/>
        <v>0</v>
      </c>
      <c r="Y187" s="279">
        <f t="shared" si="2"/>
        <v>0</v>
      </c>
      <c r="Z187" s="280">
        <f t="shared" si="0"/>
        <v>0</v>
      </c>
      <c r="AA187" s="281"/>
      <c r="AB187" s="186"/>
      <c r="AC187" s="186"/>
      <c r="AD187" s="186"/>
      <c r="AE187" s="186"/>
    </row>
    <row r="188" spans="1:31" ht="15.75" customHeight="1" x14ac:dyDescent="0.25">
      <c r="A188" s="273" t="s">
        <v>65</v>
      </c>
      <c r="B188" s="273" t="s">
        <v>65</v>
      </c>
      <c r="C188" s="284"/>
      <c r="D188" s="282"/>
      <c r="E188" s="282"/>
      <c r="F188" s="158"/>
      <c r="G188" s="144"/>
      <c r="H188" s="141" t="s">
        <v>67</v>
      </c>
      <c r="I188" s="141" t="s">
        <v>66</v>
      </c>
      <c r="J188" s="236"/>
      <c r="K188" s="208" t="s">
        <v>66</v>
      </c>
      <c r="L188" s="236"/>
      <c r="M188" s="153"/>
      <c r="N188" s="153"/>
      <c r="O188" s="153"/>
      <c r="P188" s="276"/>
      <c r="Q188" s="277">
        <v>0</v>
      </c>
      <c r="R188" s="277">
        <v>0</v>
      </c>
      <c r="S188" s="278">
        <v>0</v>
      </c>
      <c r="T188" s="141"/>
      <c r="U188" s="276">
        <v>54.01</v>
      </c>
      <c r="V188" s="141"/>
      <c r="W188" s="276">
        <v>17.52</v>
      </c>
      <c r="X188" s="141">
        <f t="shared" si="4"/>
        <v>0</v>
      </c>
      <c r="Y188" s="279">
        <f t="shared" si="2"/>
        <v>0</v>
      </c>
      <c r="Z188" s="280">
        <f t="shared" si="0"/>
        <v>0</v>
      </c>
      <c r="AA188" s="281"/>
      <c r="AB188" s="186"/>
      <c r="AC188" s="186"/>
      <c r="AD188" s="186"/>
      <c r="AE188" s="186"/>
    </row>
    <row r="189" spans="1:31" ht="15.75" customHeight="1" x14ac:dyDescent="0.25">
      <c r="A189" s="273" t="s">
        <v>65</v>
      </c>
      <c r="B189" s="273" t="s">
        <v>65</v>
      </c>
      <c r="C189" s="287"/>
      <c r="D189" s="282"/>
      <c r="E189" s="286"/>
      <c r="F189" s="160"/>
      <c r="G189" s="144"/>
      <c r="H189" s="141" t="s">
        <v>67</v>
      </c>
      <c r="I189" s="141" t="s">
        <v>66</v>
      </c>
      <c r="J189" s="141"/>
      <c r="K189" s="208" t="s">
        <v>66</v>
      </c>
      <c r="L189" s="236"/>
      <c r="M189" s="153"/>
      <c r="N189" s="153"/>
      <c r="O189" s="153"/>
      <c r="P189" s="276"/>
      <c r="Q189" s="277">
        <v>0</v>
      </c>
      <c r="R189" s="277">
        <v>0</v>
      </c>
      <c r="S189" s="278">
        <v>0</v>
      </c>
      <c r="T189" s="141"/>
      <c r="U189" s="276">
        <v>54.01</v>
      </c>
      <c r="V189" s="141"/>
      <c r="W189" s="276">
        <v>17.52</v>
      </c>
      <c r="X189" s="141">
        <f t="shared" si="4"/>
        <v>0</v>
      </c>
      <c r="Y189" s="279">
        <f t="shared" si="2"/>
        <v>0</v>
      </c>
      <c r="Z189" s="280">
        <f t="shared" si="0"/>
        <v>0</v>
      </c>
      <c r="AA189" s="281"/>
      <c r="AB189" s="186"/>
      <c r="AC189" s="186"/>
      <c r="AD189" s="186"/>
      <c r="AE189" s="186"/>
    </row>
    <row r="190" spans="1:31" ht="15.75" customHeight="1" x14ac:dyDescent="0.25">
      <c r="A190" s="273" t="s">
        <v>65</v>
      </c>
      <c r="B190" s="273" t="s">
        <v>65</v>
      </c>
      <c r="C190" s="274" t="s">
        <v>782</v>
      </c>
      <c r="D190" s="274" t="s">
        <v>783</v>
      </c>
      <c r="E190" s="274" t="s">
        <v>83</v>
      </c>
      <c r="F190" s="275" t="s">
        <v>6315</v>
      </c>
      <c r="G190" s="144"/>
      <c r="H190" s="141" t="s">
        <v>67</v>
      </c>
      <c r="I190" s="141" t="s">
        <v>66</v>
      </c>
      <c r="J190" s="236" t="s">
        <v>785</v>
      </c>
      <c r="K190" s="208" t="s">
        <v>66</v>
      </c>
      <c r="L190" s="254" t="s">
        <v>6316</v>
      </c>
      <c r="M190" s="153" t="s">
        <v>6317</v>
      </c>
      <c r="N190" s="153" t="s">
        <v>6318</v>
      </c>
      <c r="O190" s="153"/>
      <c r="P190" s="276"/>
      <c r="Q190" s="277">
        <v>0</v>
      </c>
      <c r="R190" s="277">
        <v>0</v>
      </c>
      <c r="S190" s="278">
        <v>0</v>
      </c>
      <c r="T190" s="141">
        <v>6</v>
      </c>
      <c r="U190" s="276">
        <v>54.01</v>
      </c>
      <c r="V190" s="141">
        <v>1</v>
      </c>
      <c r="W190" s="276">
        <v>17.52</v>
      </c>
      <c r="X190" s="141">
        <f t="shared" si="4"/>
        <v>7</v>
      </c>
      <c r="Y190" s="279">
        <f t="shared" si="2"/>
        <v>341.58</v>
      </c>
      <c r="Z190" s="280">
        <f t="shared" si="0"/>
        <v>341.58</v>
      </c>
      <c r="AA190" s="281"/>
      <c r="AB190" s="186"/>
      <c r="AC190" s="186"/>
      <c r="AD190" s="186"/>
      <c r="AE190" s="186"/>
    </row>
    <row r="191" spans="1:31" ht="15.75" customHeight="1" x14ac:dyDescent="0.25">
      <c r="A191" s="273" t="s">
        <v>65</v>
      </c>
      <c r="B191" s="273" t="s">
        <v>65</v>
      </c>
      <c r="C191" s="284" t="s">
        <v>789</v>
      </c>
      <c r="D191" s="274" t="s">
        <v>790</v>
      </c>
      <c r="E191" s="274" t="s">
        <v>799</v>
      </c>
      <c r="F191" s="275" t="s">
        <v>6319</v>
      </c>
      <c r="G191" s="144"/>
      <c r="H191" s="141" t="s">
        <v>67</v>
      </c>
      <c r="I191" s="141" t="s">
        <v>66</v>
      </c>
      <c r="J191" s="236" t="s">
        <v>793</v>
      </c>
      <c r="K191" s="208" t="s">
        <v>66</v>
      </c>
      <c r="L191" s="254" t="s">
        <v>6320</v>
      </c>
      <c r="M191" s="153" t="s">
        <v>6321</v>
      </c>
      <c r="N191" s="153" t="s">
        <v>6322</v>
      </c>
      <c r="O191" s="153"/>
      <c r="P191" s="276"/>
      <c r="Q191" s="277">
        <v>0</v>
      </c>
      <c r="R191" s="277">
        <v>0</v>
      </c>
      <c r="S191" s="278">
        <v>0</v>
      </c>
      <c r="T191" s="141">
        <v>4</v>
      </c>
      <c r="U191" s="276">
        <v>54.01</v>
      </c>
      <c r="V191" s="141">
        <v>3</v>
      </c>
      <c r="W191" s="276">
        <v>17.52</v>
      </c>
      <c r="X191" s="141">
        <f t="shared" si="4"/>
        <v>7</v>
      </c>
      <c r="Y191" s="279">
        <f t="shared" si="2"/>
        <v>268.60000000000002</v>
      </c>
      <c r="Z191" s="280">
        <f t="shared" si="0"/>
        <v>268.60000000000002</v>
      </c>
      <c r="AA191" s="281"/>
      <c r="AB191" s="186"/>
      <c r="AC191" s="186"/>
      <c r="AD191" s="186"/>
      <c r="AE191" s="186"/>
    </row>
    <row r="192" spans="1:31" ht="15.75" customHeight="1" x14ac:dyDescent="0.25">
      <c r="A192" s="273" t="s">
        <v>65</v>
      </c>
      <c r="B192" s="273" t="s">
        <v>65</v>
      </c>
      <c r="C192" s="284" t="s">
        <v>1834</v>
      </c>
      <c r="D192" s="282" t="s">
        <v>1835</v>
      </c>
      <c r="E192" s="274" t="s">
        <v>91</v>
      </c>
      <c r="F192" s="275" t="s">
        <v>6315</v>
      </c>
      <c r="G192" s="144"/>
      <c r="H192" s="141" t="s">
        <v>67</v>
      </c>
      <c r="I192" s="141" t="s">
        <v>66</v>
      </c>
      <c r="J192" s="236" t="s">
        <v>785</v>
      </c>
      <c r="K192" s="208" t="s">
        <v>66</v>
      </c>
      <c r="L192" s="254" t="s">
        <v>6323</v>
      </c>
      <c r="M192" s="153" t="s">
        <v>6317</v>
      </c>
      <c r="N192" s="153" t="s">
        <v>6318</v>
      </c>
      <c r="O192" s="153"/>
      <c r="P192" s="276"/>
      <c r="Q192" s="277">
        <v>0</v>
      </c>
      <c r="R192" s="277">
        <v>0</v>
      </c>
      <c r="S192" s="278">
        <v>0</v>
      </c>
      <c r="T192" s="141">
        <v>6</v>
      </c>
      <c r="U192" s="276">
        <v>54.01</v>
      </c>
      <c r="V192" s="141">
        <v>1</v>
      </c>
      <c r="W192" s="276">
        <v>17.52</v>
      </c>
      <c r="X192" s="141">
        <f t="shared" si="4"/>
        <v>7</v>
      </c>
      <c r="Y192" s="279">
        <f t="shared" si="2"/>
        <v>341.58</v>
      </c>
      <c r="Z192" s="280">
        <f t="shared" si="0"/>
        <v>341.58</v>
      </c>
      <c r="AA192" s="281"/>
      <c r="AB192" s="186"/>
      <c r="AC192" s="186"/>
      <c r="AD192" s="186"/>
      <c r="AE192" s="186"/>
    </row>
    <row r="193" spans="1:31" ht="15.75" customHeight="1" x14ac:dyDescent="0.25">
      <c r="A193" s="273" t="s">
        <v>65</v>
      </c>
      <c r="B193" s="273" t="s">
        <v>65</v>
      </c>
      <c r="C193" s="274" t="s">
        <v>797</v>
      </c>
      <c r="D193" s="274" t="s">
        <v>798</v>
      </c>
      <c r="E193" s="274" t="s">
        <v>799</v>
      </c>
      <c r="F193" s="275" t="s">
        <v>6315</v>
      </c>
      <c r="G193" s="144"/>
      <c r="H193" s="141" t="s">
        <v>67</v>
      </c>
      <c r="I193" s="141" t="s">
        <v>66</v>
      </c>
      <c r="J193" s="254" t="s">
        <v>800</v>
      </c>
      <c r="K193" s="208" t="s">
        <v>66</v>
      </c>
      <c r="L193" s="254" t="s">
        <v>6324</v>
      </c>
      <c r="M193" s="153" t="s">
        <v>6325</v>
      </c>
      <c r="N193" s="153" t="s">
        <v>6326</v>
      </c>
      <c r="O193" s="153"/>
      <c r="P193" s="276"/>
      <c r="Q193" s="277">
        <v>0</v>
      </c>
      <c r="R193" s="277">
        <v>0</v>
      </c>
      <c r="S193" s="278">
        <v>0</v>
      </c>
      <c r="T193" s="141">
        <v>3</v>
      </c>
      <c r="U193" s="276">
        <v>54.01</v>
      </c>
      <c r="V193" s="141">
        <v>3</v>
      </c>
      <c r="W193" s="276">
        <v>17.52</v>
      </c>
      <c r="X193" s="141">
        <f t="shared" si="4"/>
        <v>6</v>
      </c>
      <c r="Y193" s="279">
        <f t="shared" si="2"/>
        <v>214.59</v>
      </c>
      <c r="Z193" s="280">
        <f t="shared" si="0"/>
        <v>214.59</v>
      </c>
      <c r="AA193" s="281"/>
      <c r="AB193" s="186"/>
      <c r="AC193" s="186"/>
      <c r="AD193" s="186"/>
      <c r="AE193" s="186"/>
    </row>
    <row r="194" spans="1:31" ht="15.75" customHeight="1" x14ac:dyDescent="0.25">
      <c r="A194" s="273" t="s">
        <v>65</v>
      </c>
      <c r="B194" s="273" t="s">
        <v>65</v>
      </c>
      <c r="C194" s="274" t="s">
        <v>804</v>
      </c>
      <c r="D194" s="274" t="s">
        <v>805</v>
      </c>
      <c r="E194" s="274" t="s">
        <v>83</v>
      </c>
      <c r="F194" s="275" t="s">
        <v>6315</v>
      </c>
      <c r="G194" s="144"/>
      <c r="H194" s="141" t="s">
        <v>67</v>
      </c>
      <c r="I194" s="141" t="s">
        <v>66</v>
      </c>
      <c r="J194" s="155" t="s">
        <v>785</v>
      </c>
      <c r="K194" s="208" t="s">
        <v>66</v>
      </c>
      <c r="L194" s="254" t="s">
        <v>6327</v>
      </c>
      <c r="M194" s="153" t="s">
        <v>6317</v>
      </c>
      <c r="N194" s="153" t="s">
        <v>6318</v>
      </c>
      <c r="O194" s="153"/>
      <c r="P194" s="276"/>
      <c r="Q194" s="277">
        <v>0</v>
      </c>
      <c r="R194" s="277">
        <v>0</v>
      </c>
      <c r="S194" s="278">
        <v>0</v>
      </c>
      <c r="T194" s="141">
        <v>6</v>
      </c>
      <c r="U194" s="276">
        <v>54.01</v>
      </c>
      <c r="V194" s="141">
        <v>1</v>
      </c>
      <c r="W194" s="276">
        <v>17.52</v>
      </c>
      <c r="X194" s="141">
        <f t="shared" si="4"/>
        <v>7</v>
      </c>
      <c r="Y194" s="279">
        <f t="shared" si="2"/>
        <v>341.58</v>
      </c>
      <c r="Z194" s="280">
        <f t="shared" si="0"/>
        <v>341.58</v>
      </c>
      <c r="AA194" s="281"/>
      <c r="AB194" s="186"/>
      <c r="AC194" s="186"/>
      <c r="AD194" s="186"/>
      <c r="AE194" s="186"/>
    </row>
    <row r="195" spans="1:31" ht="15.75" customHeight="1" x14ac:dyDescent="0.25">
      <c r="A195" s="273" t="s">
        <v>65</v>
      </c>
      <c r="B195" s="273" t="s">
        <v>65</v>
      </c>
      <c r="C195" s="285" t="s">
        <v>809</v>
      </c>
      <c r="D195" s="274" t="s">
        <v>6328</v>
      </c>
      <c r="E195" s="286" t="s">
        <v>791</v>
      </c>
      <c r="F195" s="275" t="s">
        <v>6329</v>
      </c>
      <c r="G195" s="144"/>
      <c r="H195" s="141" t="s">
        <v>67</v>
      </c>
      <c r="I195" s="141" t="s">
        <v>66</v>
      </c>
      <c r="J195" s="155" t="s">
        <v>6330</v>
      </c>
      <c r="K195" s="208" t="s">
        <v>66</v>
      </c>
      <c r="L195" s="254" t="s">
        <v>6331</v>
      </c>
      <c r="M195" s="153" t="s">
        <v>6317</v>
      </c>
      <c r="N195" s="153" t="s">
        <v>6318</v>
      </c>
      <c r="O195" s="153"/>
      <c r="P195" s="276"/>
      <c r="Q195" s="277">
        <v>0</v>
      </c>
      <c r="R195" s="277">
        <v>0</v>
      </c>
      <c r="S195" s="278">
        <v>0</v>
      </c>
      <c r="T195" s="141">
        <v>6</v>
      </c>
      <c r="U195" s="276">
        <v>54.01</v>
      </c>
      <c r="V195" s="141">
        <v>1</v>
      </c>
      <c r="W195" s="276">
        <v>17.52</v>
      </c>
      <c r="X195" s="141">
        <f t="shared" si="4"/>
        <v>7</v>
      </c>
      <c r="Y195" s="279">
        <f t="shared" si="2"/>
        <v>341.58</v>
      </c>
      <c r="Z195" s="280">
        <f t="shared" si="0"/>
        <v>341.58</v>
      </c>
      <c r="AA195" s="281"/>
      <c r="AB195" s="186"/>
      <c r="AC195" s="186"/>
      <c r="AD195" s="186"/>
      <c r="AE195" s="186"/>
    </row>
    <row r="196" spans="1:31" ht="15.75" customHeight="1" x14ac:dyDescent="0.25">
      <c r="A196" s="273" t="s">
        <v>65</v>
      </c>
      <c r="B196" s="273" t="s">
        <v>65</v>
      </c>
      <c r="C196" s="274" t="s">
        <v>815</v>
      </c>
      <c r="D196" s="274" t="s">
        <v>816</v>
      </c>
      <c r="E196" s="274" t="s">
        <v>83</v>
      </c>
      <c r="F196" s="275" t="s">
        <v>6315</v>
      </c>
      <c r="G196" s="144"/>
      <c r="H196" s="141" t="s">
        <v>67</v>
      </c>
      <c r="I196" s="141" t="s">
        <v>66</v>
      </c>
      <c r="J196" s="236" t="s">
        <v>800</v>
      </c>
      <c r="K196" s="208" t="s">
        <v>66</v>
      </c>
      <c r="L196" s="254" t="s">
        <v>6332</v>
      </c>
      <c r="M196" s="153" t="s">
        <v>6317</v>
      </c>
      <c r="N196" s="153" t="s">
        <v>6318</v>
      </c>
      <c r="O196" s="153"/>
      <c r="P196" s="276"/>
      <c r="Q196" s="277">
        <v>0</v>
      </c>
      <c r="R196" s="277">
        <v>0</v>
      </c>
      <c r="S196" s="278">
        <v>0</v>
      </c>
      <c r="T196" s="141">
        <v>6</v>
      </c>
      <c r="U196" s="276">
        <v>54.01</v>
      </c>
      <c r="V196" s="141">
        <v>1</v>
      </c>
      <c r="W196" s="276">
        <v>17.52</v>
      </c>
      <c r="X196" s="141">
        <f t="shared" si="4"/>
        <v>7</v>
      </c>
      <c r="Y196" s="279">
        <f t="shared" si="2"/>
        <v>341.58</v>
      </c>
      <c r="Z196" s="280">
        <f t="shared" si="0"/>
        <v>341.58</v>
      </c>
      <c r="AA196" s="281"/>
      <c r="AB196" s="186"/>
      <c r="AC196" s="186"/>
      <c r="AD196" s="186"/>
      <c r="AE196" s="186"/>
    </row>
    <row r="197" spans="1:31" ht="15.75" customHeight="1" x14ac:dyDescent="0.25">
      <c r="A197" s="273" t="s">
        <v>65</v>
      </c>
      <c r="B197" s="273" t="s">
        <v>65</v>
      </c>
      <c r="C197" s="274" t="s">
        <v>1846</v>
      </c>
      <c r="D197" s="274" t="s">
        <v>1847</v>
      </c>
      <c r="E197" s="274" t="s">
        <v>91</v>
      </c>
      <c r="F197" s="275" t="s">
        <v>6315</v>
      </c>
      <c r="G197" s="144"/>
      <c r="H197" s="141" t="s">
        <v>67</v>
      </c>
      <c r="I197" s="141" t="s">
        <v>66</v>
      </c>
      <c r="J197" s="155" t="s">
        <v>6330</v>
      </c>
      <c r="K197" s="208" t="s">
        <v>66</v>
      </c>
      <c r="L197" s="254" t="s">
        <v>6333</v>
      </c>
      <c r="M197" s="153" t="s">
        <v>6317</v>
      </c>
      <c r="N197" s="153" t="s">
        <v>6318</v>
      </c>
      <c r="O197" s="153"/>
      <c r="P197" s="276"/>
      <c r="Q197" s="277">
        <v>0</v>
      </c>
      <c r="R197" s="277">
        <v>0</v>
      </c>
      <c r="S197" s="278">
        <v>0</v>
      </c>
      <c r="T197" s="141">
        <v>6</v>
      </c>
      <c r="U197" s="276">
        <v>54.01</v>
      </c>
      <c r="V197" s="141">
        <v>1</v>
      </c>
      <c r="W197" s="276">
        <v>17.52</v>
      </c>
      <c r="X197" s="141">
        <f t="shared" si="4"/>
        <v>7</v>
      </c>
      <c r="Y197" s="279">
        <f t="shared" si="2"/>
        <v>341.58</v>
      </c>
      <c r="Z197" s="280">
        <f t="shared" si="0"/>
        <v>341.58</v>
      </c>
      <c r="AA197" s="281"/>
      <c r="AB197" s="186"/>
      <c r="AC197" s="186"/>
      <c r="AD197" s="186"/>
      <c r="AE197" s="186"/>
    </row>
    <row r="198" spans="1:31" ht="15.75" customHeight="1" x14ac:dyDescent="0.25">
      <c r="A198" s="273" t="s">
        <v>65</v>
      </c>
      <c r="B198" s="273" t="s">
        <v>65</v>
      </c>
      <c r="C198" s="274" t="s">
        <v>821</v>
      </c>
      <c r="D198" s="274" t="s">
        <v>822</v>
      </c>
      <c r="E198" s="274" t="s">
        <v>6334</v>
      </c>
      <c r="F198" s="275" t="s">
        <v>6315</v>
      </c>
      <c r="G198" s="144"/>
      <c r="H198" s="141" t="s">
        <v>67</v>
      </c>
      <c r="I198" s="141" t="s">
        <v>66</v>
      </c>
      <c r="J198" s="155" t="s">
        <v>785</v>
      </c>
      <c r="K198" s="208" t="s">
        <v>66</v>
      </c>
      <c r="L198" s="254" t="s">
        <v>6335</v>
      </c>
      <c r="M198" s="153" t="s">
        <v>6317</v>
      </c>
      <c r="N198" s="153" t="s">
        <v>6318</v>
      </c>
      <c r="O198" s="153"/>
      <c r="P198" s="276"/>
      <c r="Q198" s="277">
        <v>0</v>
      </c>
      <c r="R198" s="277">
        <v>0</v>
      </c>
      <c r="S198" s="278">
        <v>0</v>
      </c>
      <c r="T198" s="141">
        <v>6</v>
      </c>
      <c r="U198" s="276">
        <v>54.01</v>
      </c>
      <c r="V198" s="141">
        <v>1</v>
      </c>
      <c r="W198" s="276">
        <v>17.52</v>
      </c>
      <c r="X198" s="141">
        <f t="shared" si="4"/>
        <v>7</v>
      </c>
      <c r="Y198" s="279">
        <f t="shared" si="2"/>
        <v>341.58</v>
      </c>
      <c r="Z198" s="280">
        <f t="shared" si="0"/>
        <v>341.58</v>
      </c>
      <c r="AA198" s="281"/>
      <c r="AB198" s="186"/>
      <c r="AC198" s="186"/>
      <c r="AD198" s="186"/>
      <c r="AE198" s="186"/>
    </row>
    <row r="199" spans="1:31" ht="15.75" customHeight="1" x14ac:dyDescent="0.25">
      <c r="A199" s="273" t="s">
        <v>65</v>
      </c>
      <c r="B199" s="273" t="s">
        <v>65</v>
      </c>
      <c r="C199" s="274" t="s">
        <v>825</v>
      </c>
      <c r="D199" s="286" t="s">
        <v>826</v>
      </c>
      <c r="E199" s="274" t="s">
        <v>147</v>
      </c>
      <c r="F199" s="158" t="s">
        <v>6336</v>
      </c>
      <c r="G199" s="144"/>
      <c r="H199" s="141" t="s">
        <v>67</v>
      </c>
      <c r="I199" s="141" t="s">
        <v>66</v>
      </c>
      <c r="J199" s="155" t="s">
        <v>785</v>
      </c>
      <c r="K199" s="208" t="s">
        <v>66</v>
      </c>
      <c r="L199" s="254" t="s">
        <v>6337</v>
      </c>
      <c r="M199" s="153" t="s">
        <v>6317</v>
      </c>
      <c r="N199" s="153" t="s">
        <v>6318</v>
      </c>
      <c r="O199" s="153"/>
      <c r="P199" s="276"/>
      <c r="Q199" s="277">
        <v>0</v>
      </c>
      <c r="R199" s="277">
        <v>0</v>
      </c>
      <c r="S199" s="278">
        <v>0</v>
      </c>
      <c r="T199" s="141">
        <v>6</v>
      </c>
      <c r="U199" s="276">
        <v>54.01</v>
      </c>
      <c r="V199" s="141">
        <v>1</v>
      </c>
      <c r="W199" s="276">
        <v>17.52</v>
      </c>
      <c r="X199" s="141">
        <f t="shared" si="4"/>
        <v>7</v>
      </c>
      <c r="Y199" s="279">
        <f t="shared" si="2"/>
        <v>341.58</v>
      </c>
      <c r="Z199" s="280">
        <f t="shared" si="0"/>
        <v>341.58</v>
      </c>
      <c r="AA199" s="281"/>
      <c r="AB199" s="186"/>
      <c r="AC199" s="186"/>
      <c r="AD199" s="186"/>
      <c r="AE199" s="186"/>
    </row>
    <row r="200" spans="1:31" ht="15.75" customHeight="1" x14ac:dyDescent="0.25">
      <c r="A200" s="273" t="s">
        <v>65</v>
      </c>
      <c r="B200" s="273" t="s">
        <v>65</v>
      </c>
      <c r="C200" s="274" t="s">
        <v>829</v>
      </c>
      <c r="D200" s="274" t="s">
        <v>830</v>
      </c>
      <c r="E200" s="274" t="s">
        <v>83</v>
      </c>
      <c r="F200" s="160" t="s">
        <v>6336</v>
      </c>
      <c r="G200" s="144"/>
      <c r="H200" s="141" t="s">
        <v>67</v>
      </c>
      <c r="I200" s="141" t="s">
        <v>66</v>
      </c>
      <c r="J200" s="155" t="s">
        <v>785</v>
      </c>
      <c r="K200" s="208" t="s">
        <v>66</v>
      </c>
      <c r="L200" s="254" t="s">
        <v>6338</v>
      </c>
      <c r="M200" s="153" t="s">
        <v>6317</v>
      </c>
      <c r="N200" s="153" t="s">
        <v>6318</v>
      </c>
      <c r="O200" s="153"/>
      <c r="P200" s="276"/>
      <c r="Q200" s="277">
        <v>0</v>
      </c>
      <c r="R200" s="277">
        <v>0</v>
      </c>
      <c r="S200" s="278">
        <v>0</v>
      </c>
      <c r="T200" s="141">
        <v>6</v>
      </c>
      <c r="U200" s="276">
        <v>54.01</v>
      </c>
      <c r="V200" s="141">
        <v>1</v>
      </c>
      <c r="W200" s="276">
        <v>17.52</v>
      </c>
      <c r="X200" s="141">
        <f t="shared" si="4"/>
        <v>7</v>
      </c>
      <c r="Y200" s="279">
        <f t="shared" si="2"/>
        <v>341.58</v>
      </c>
      <c r="Z200" s="280">
        <f t="shared" si="0"/>
        <v>341.58</v>
      </c>
      <c r="AA200" s="281"/>
      <c r="AB200" s="186"/>
      <c r="AC200" s="186"/>
      <c r="AD200" s="186"/>
      <c r="AE200" s="186"/>
    </row>
    <row r="201" spans="1:31" ht="15.75" customHeight="1" x14ac:dyDescent="0.25">
      <c r="A201" s="273" t="s">
        <v>65</v>
      </c>
      <c r="B201" s="273" t="s">
        <v>65</v>
      </c>
      <c r="C201" s="287" t="s">
        <v>833</v>
      </c>
      <c r="D201" s="288" t="s">
        <v>834</v>
      </c>
      <c r="E201" s="286" t="s">
        <v>83</v>
      </c>
      <c r="F201" s="158" t="s">
        <v>6336</v>
      </c>
      <c r="G201" s="144"/>
      <c r="H201" s="141" t="s">
        <v>67</v>
      </c>
      <c r="I201" s="141" t="s">
        <v>66</v>
      </c>
      <c r="J201" s="155" t="s">
        <v>785</v>
      </c>
      <c r="K201" s="208" t="s">
        <v>66</v>
      </c>
      <c r="L201" s="254" t="s">
        <v>6339</v>
      </c>
      <c r="M201" s="153" t="s">
        <v>6317</v>
      </c>
      <c r="N201" s="153" t="s">
        <v>6318</v>
      </c>
      <c r="O201" s="153"/>
      <c r="P201" s="276"/>
      <c r="Q201" s="277">
        <v>0</v>
      </c>
      <c r="R201" s="277">
        <v>0</v>
      </c>
      <c r="S201" s="278">
        <v>0</v>
      </c>
      <c r="T201" s="141">
        <v>6</v>
      </c>
      <c r="U201" s="276">
        <v>54.01</v>
      </c>
      <c r="V201" s="141">
        <v>1</v>
      </c>
      <c r="W201" s="276">
        <v>17.52</v>
      </c>
      <c r="X201" s="141">
        <f t="shared" ref="X201:X264" si="5">T201+V201</f>
        <v>7</v>
      </c>
      <c r="Y201" s="279">
        <f t="shared" si="2"/>
        <v>341.58</v>
      </c>
      <c r="Z201" s="280">
        <f t="shared" si="0"/>
        <v>341.58</v>
      </c>
      <c r="AA201" s="281"/>
      <c r="AB201" s="186"/>
      <c r="AC201" s="186"/>
      <c r="AD201" s="186"/>
      <c r="AE201" s="186"/>
    </row>
    <row r="202" spans="1:31" ht="15.75" customHeight="1" x14ac:dyDescent="0.25">
      <c r="A202" s="273" t="s">
        <v>65</v>
      </c>
      <c r="B202" s="273" t="s">
        <v>65</v>
      </c>
      <c r="C202" s="285"/>
      <c r="D202" s="286"/>
      <c r="E202" s="286"/>
      <c r="F202" s="158"/>
      <c r="G202" s="144"/>
      <c r="H202" s="141" t="s">
        <v>67</v>
      </c>
      <c r="I202" s="141" t="s">
        <v>66</v>
      </c>
      <c r="J202" s="155"/>
      <c r="K202" s="208" t="s">
        <v>66</v>
      </c>
      <c r="L202" s="254"/>
      <c r="M202" s="153"/>
      <c r="N202" s="153"/>
      <c r="O202" s="153"/>
      <c r="P202" s="276"/>
      <c r="Q202" s="277">
        <v>0</v>
      </c>
      <c r="R202" s="277">
        <v>0</v>
      </c>
      <c r="S202" s="278">
        <v>0</v>
      </c>
      <c r="T202" s="141"/>
      <c r="U202" s="276">
        <v>54.01</v>
      </c>
      <c r="V202" s="141"/>
      <c r="W202" s="276">
        <v>17.52</v>
      </c>
      <c r="X202" s="141">
        <f t="shared" si="5"/>
        <v>0</v>
      </c>
      <c r="Y202" s="279">
        <f t="shared" si="2"/>
        <v>0</v>
      </c>
      <c r="Z202" s="280">
        <f t="shared" si="0"/>
        <v>0</v>
      </c>
      <c r="AA202" s="281"/>
      <c r="AB202" s="186"/>
      <c r="AC202" s="186"/>
      <c r="AD202" s="186"/>
      <c r="AE202" s="186"/>
    </row>
    <row r="203" spans="1:31" ht="15.75" customHeight="1" x14ac:dyDescent="0.25">
      <c r="A203" s="273" t="s">
        <v>65</v>
      </c>
      <c r="B203" s="273" t="s">
        <v>65</v>
      </c>
      <c r="C203" s="285"/>
      <c r="D203" s="286"/>
      <c r="E203" s="286"/>
      <c r="F203" s="158"/>
      <c r="G203" s="144"/>
      <c r="H203" s="141" t="s">
        <v>67</v>
      </c>
      <c r="I203" s="141" t="s">
        <v>66</v>
      </c>
      <c r="J203" s="155"/>
      <c r="K203" s="208" t="s">
        <v>66</v>
      </c>
      <c r="L203" s="254"/>
      <c r="M203" s="153"/>
      <c r="N203" s="153"/>
      <c r="O203" s="153"/>
      <c r="P203" s="276"/>
      <c r="Q203" s="277">
        <v>0</v>
      </c>
      <c r="R203" s="277">
        <v>0</v>
      </c>
      <c r="S203" s="278">
        <v>0</v>
      </c>
      <c r="T203" s="141"/>
      <c r="U203" s="276">
        <v>54.01</v>
      </c>
      <c r="V203" s="141"/>
      <c r="W203" s="276">
        <v>17.52</v>
      </c>
      <c r="X203" s="141">
        <f t="shared" si="5"/>
        <v>0</v>
      </c>
      <c r="Y203" s="279">
        <f t="shared" si="2"/>
        <v>0</v>
      </c>
      <c r="Z203" s="280">
        <f t="shared" si="0"/>
        <v>0</v>
      </c>
      <c r="AA203" s="281"/>
      <c r="AB203" s="186"/>
      <c r="AC203" s="186"/>
      <c r="AD203" s="186"/>
      <c r="AE203" s="186"/>
    </row>
    <row r="204" spans="1:31" ht="15.75" customHeight="1" x14ac:dyDescent="0.25">
      <c r="A204" s="273" t="s">
        <v>65</v>
      </c>
      <c r="B204" s="273" t="s">
        <v>65</v>
      </c>
      <c r="C204" s="284"/>
      <c r="D204" s="282"/>
      <c r="E204" s="282"/>
      <c r="F204" s="160"/>
      <c r="G204" s="144"/>
      <c r="H204" s="141" t="s">
        <v>67</v>
      </c>
      <c r="I204" s="141" t="s">
        <v>66</v>
      </c>
      <c r="J204" s="155"/>
      <c r="K204" s="208" t="s">
        <v>66</v>
      </c>
      <c r="L204" s="254"/>
      <c r="M204" s="153"/>
      <c r="N204" s="153"/>
      <c r="O204" s="153"/>
      <c r="P204" s="276"/>
      <c r="Q204" s="277">
        <v>0</v>
      </c>
      <c r="R204" s="277">
        <v>0</v>
      </c>
      <c r="S204" s="278">
        <v>0</v>
      </c>
      <c r="T204" s="141"/>
      <c r="U204" s="276">
        <v>54.01</v>
      </c>
      <c r="V204" s="141"/>
      <c r="W204" s="276">
        <v>17.52</v>
      </c>
      <c r="X204" s="141">
        <f t="shared" si="5"/>
        <v>0</v>
      </c>
      <c r="Y204" s="279">
        <f t="shared" si="2"/>
        <v>0</v>
      </c>
      <c r="Z204" s="280">
        <f t="shared" si="0"/>
        <v>0</v>
      </c>
      <c r="AA204" s="281"/>
      <c r="AB204" s="186"/>
      <c r="AC204" s="186"/>
      <c r="AD204" s="186"/>
      <c r="AE204" s="186"/>
    </row>
    <row r="205" spans="1:31" ht="15.75" customHeight="1" x14ac:dyDescent="0.25">
      <c r="A205" s="273" t="s">
        <v>65</v>
      </c>
      <c r="B205" s="273" t="s">
        <v>65</v>
      </c>
      <c r="C205" s="274" t="s">
        <v>763</v>
      </c>
      <c r="D205" s="274" t="s">
        <v>764</v>
      </c>
      <c r="E205" s="274" t="s">
        <v>395</v>
      </c>
      <c r="F205" s="275" t="s">
        <v>6340</v>
      </c>
      <c r="G205" s="144"/>
      <c r="H205" s="141" t="s">
        <v>67</v>
      </c>
      <c r="I205" s="141" t="s">
        <v>66</v>
      </c>
      <c r="J205" s="155" t="s">
        <v>461</v>
      </c>
      <c r="K205" s="208" t="s">
        <v>66</v>
      </c>
      <c r="L205" s="254" t="s">
        <v>6341</v>
      </c>
      <c r="M205" s="153" t="s">
        <v>6307</v>
      </c>
      <c r="N205" s="153" t="s">
        <v>6342</v>
      </c>
      <c r="O205" s="153"/>
      <c r="P205" s="276"/>
      <c r="Q205" s="277">
        <v>0</v>
      </c>
      <c r="R205" s="277">
        <v>0</v>
      </c>
      <c r="S205" s="278">
        <v>0</v>
      </c>
      <c r="T205" s="141">
        <v>13</v>
      </c>
      <c r="U205" s="276">
        <v>54.01</v>
      </c>
      <c r="V205" s="141">
        <v>3</v>
      </c>
      <c r="W205" s="276">
        <v>17.52</v>
      </c>
      <c r="X205" s="141">
        <f t="shared" si="5"/>
        <v>16</v>
      </c>
      <c r="Y205" s="279">
        <f t="shared" si="2"/>
        <v>754.69</v>
      </c>
      <c r="Z205" s="280">
        <f>S205+Y205</f>
        <v>754.69</v>
      </c>
      <c r="AA205" s="281"/>
      <c r="AB205" s="186"/>
      <c r="AC205" s="186"/>
      <c r="AD205" s="186"/>
      <c r="AE205" s="186"/>
    </row>
    <row r="206" spans="1:31" ht="15.75" customHeight="1" x14ac:dyDescent="0.25">
      <c r="A206" s="273" t="s">
        <v>65</v>
      </c>
      <c r="B206" s="273" t="s">
        <v>65</v>
      </c>
      <c r="C206" s="274" t="s">
        <v>2469</v>
      </c>
      <c r="D206" s="274" t="s">
        <v>1766</v>
      </c>
      <c r="E206" s="274" t="s">
        <v>273</v>
      </c>
      <c r="F206" s="160" t="s">
        <v>6343</v>
      </c>
      <c r="G206" s="144"/>
      <c r="H206" s="141" t="s">
        <v>67</v>
      </c>
      <c r="I206" s="141" t="s">
        <v>66</v>
      </c>
      <c r="J206" s="155" t="s">
        <v>461</v>
      </c>
      <c r="K206" s="208" t="s">
        <v>66</v>
      </c>
      <c r="L206" s="236" t="s">
        <v>6344</v>
      </c>
      <c r="M206" s="153" t="s">
        <v>6345</v>
      </c>
      <c r="N206" s="153" t="s">
        <v>6346</v>
      </c>
      <c r="O206" s="153"/>
      <c r="P206" s="276"/>
      <c r="Q206" s="277">
        <v>0</v>
      </c>
      <c r="R206" s="277">
        <v>0</v>
      </c>
      <c r="S206" s="278">
        <v>0</v>
      </c>
      <c r="T206" s="141">
        <v>13</v>
      </c>
      <c r="U206" s="276">
        <v>54.01</v>
      </c>
      <c r="V206" s="141">
        <v>4</v>
      </c>
      <c r="W206" s="276">
        <v>17.52</v>
      </c>
      <c r="X206" s="141">
        <f t="shared" si="5"/>
        <v>17</v>
      </c>
      <c r="Y206" s="279">
        <f t="shared" si="2"/>
        <v>772.21</v>
      </c>
      <c r="Z206" s="280">
        <f t="shared" si="0"/>
        <v>772.21</v>
      </c>
      <c r="AA206" s="281"/>
      <c r="AB206" s="186"/>
      <c r="AC206" s="186"/>
      <c r="AD206" s="186"/>
      <c r="AE206" s="186"/>
    </row>
    <row r="207" spans="1:31" ht="15.75" customHeight="1" x14ac:dyDescent="0.25">
      <c r="A207" s="273" t="s">
        <v>65</v>
      </c>
      <c r="B207" s="273" t="s">
        <v>65</v>
      </c>
      <c r="C207" s="284" t="s">
        <v>704</v>
      </c>
      <c r="D207" s="274" t="s">
        <v>705</v>
      </c>
      <c r="E207" s="282" t="s">
        <v>706</v>
      </c>
      <c r="F207" s="160" t="s">
        <v>6347</v>
      </c>
      <c r="G207" s="144"/>
      <c r="H207" s="141" t="s">
        <v>67</v>
      </c>
      <c r="I207" s="141" t="s">
        <v>66</v>
      </c>
      <c r="J207" s="254" t="s">
        <v>3181</v>
      </c>
      <c r="K207" s="208" t="s">
        <v>66</v>
      </c>
      <c r="L207" s="254" t="s">
        <v>708</v>
      </c>
      <c r="M207" s="153" t="s">
        <v>6348</v>
      </c>
      <c r="N207" s="153" t="s">
        <v>6349</v>
      </c>
      <c r="O207" s="153"/>
      <c r="P207" s="276"/>
      <c r="Q207" s="277">
        <v>0</v>
      </c>
      <c r="R207" s="277">
        <v>0</v>
      </c>
      <c r="S207" s="278">
        <v>0</v>
      </c>
      <c r="T207" s="141">
        <v>6</v>
      </c>
      <c r="U207" s="276">
        <v>54.01</v>
      </c>
      <c r="V207" s="141">
        <v>2</v>
      </c>
      <c r="W207" s="276">
        <v>17.52</v>
      </c>
      <c r="X207" s="141">
        <f t="shared" si="5"/>
        <v>8</v>
      </c>
      <c r="Y207" s="279">
        <f t="shared" si="2"/>
        <v>359.1</v>
      </c>
      <c r="Z207" s="280">
        <f t="shared" si="0"/>
        <v>359.1</v>
      </c>
      <c r="AA207" s="281"/>
      <c r="AB207" s="186"/>
      <c r="AC207" s="186"/>
      <c r="AD207" s="186"/>
      <c r="AE207" s="186"/>
    </row>
    <row r="208" spans="1:31" ht="15.75" customHeight="1" x14ac:dyDescent="0.25">
      <c r="A208" s="273" t="s">
        <v>65</v>
      </c>
      <c r="B208" s="273" t="s">
        <v>65</v>
      </c>
      <c r="C208" s="274" t="s">
        <v>6350</v>
      </c>
      <c r="D208" s="274" t="s">
        <v>697</v>
      </c>
      <c r="E208" s="274" t="s">
        <v>698</v>
      </c>
      <c r="F208" s="275" t="s">
        <v>6351</v>
      </c>
      <c r="G208" s="144"/>
      <c r="H208" s="141" t="s">
        <v>67</v>
      </c>
      <c r="I208" s="141" t="s">
        <v>66</v>
      </c>
      <c r="J208" s="254" t="s">
        <v>3181</v>
      </c>
      <c r="K208" s="208" t="s">
        <v>66</v>
      </c>
      <c r="L208" s="254" t="s">
        <v>6352</v>
      </c>
      <c r="M208" s="153" t="s">
        <v>6348</v>
      </c>
      <c r="N208" s="153" t="s">
        <v>6353</v>
      </c>
      <c r="O208" s="153"/>
      <c r="P208" s="276"/>
      <c r="Q208" s="277">
        <v>0</v>
      </c>
      <c r="R208" s="277">
        <v>0</v>
      </c>
      <c r="S208" s="278">
        <v>0</v>
      </c>
      <c r="T208" s="141">
        <v>8</v>
      </c>
      <c r="U208" s="276">
        <v>54.01</v>
      </c>
      <c r="V208" s="141">
        <v>2</v>
      </c>
      <c r="W208" s="276">
        <v>17.52</v>
      </c>
      <c r="X208" s="141">
        <f t="shared" si="5"/>
        <v>10</v>
      </c>
      <c r="Y208" s="279">
        <f t="shared" si="2"/>
        <v>467.12</v>
      </c>
      <c r="Z208" s="280">
        <f t="shared" si="0"/>
        <v>467.12</v>
      </c>
      <c r="AA208" s="281"/>
      <c r="AB208" s="186"/>
      <c r="AC208" s="186"/>
      <c r="AD208" s="186"/>
      <c r="AE208" s="186"/>
    </row>
    <row r="209" spans="1:31" ht="15.75" customHeight="1" x14ac:dyDescent="0.25">
      <c r="A209" s="273" t="s">
        <v>65</v>
      </c>
      <c r="B209" s="273" t="s">
        <v>65</v>
      </c>
      <c r="C209" s="274" t="s">
        <v>1430</v>
      </c>
      <c r="D209" s="274" t="s">
        <v>759</v>
      </c>
      <c r="E209" s="282" t="s">
        <v>83</v>
      </c>
      <c r="F209" s="158" t="s">
        <v>6354</v>
      </c>
      <c r="G209" s="144"/>
      <c r="H209" s="141" t="s">
        <v>67</v>
      </c>
      <c r="I209" s="141" t="s">
        <v>66</v>
      </c>
      <c r="J209" s="254" t="s">
        <v>80</v>
      </c>
      <c r="K209" s="208" t="s">
        <v>66</v>
      </c>
      <c r="L209" s="236" t="s">
        <v>6355</v>
      </c>
      <c r="M209" s="153" t="s">
        <v>6356</v>
      </c>
      <c r="N209" s="153" t="s">
        <v>6357</v>
      </c>
      <c r="O209" s="153"/>
      <c r="P209" s="276"/>
      <c r="Q209" s="277">
        <v>0</v>
      </c>
      <c r="R209" s="277">
        <v>0</v>
      </c>
      <c r="S209" s="278">
        <v>0</v>
      </c>
      <c r="T209" s="141">
        <v>10</v>
      </c>
      <c r="U209" s="276">
        <v>54.01</v>
      </c>
      <c r="V209" s="141">
        <v>4</v>
      </c>
      <c r="W209" s="276">
        <v>17.52</v>
      </c>
      <c r="X209" s="141">
        <f t="shared" si="5"/>
        <v>14</v>
      </c>
      <c r="Y209" s="279">
        <f t="shared" si="2"/>
        <v>610.18000000000006</v>
      </c>
      <c r="Z209" s="280">
        <f t="shared" si="0"/>
        <v>610.18000000000006</v>
      </c>
      <c r="AA209" s="281"/>
      <c r="AB209" s="186"/>
      <c r="AC209" s="186"/>
      <c r="AD209" s="186"/>
      <c r="AE209" s="186"/>
    </row>
    <row r="210" spans="1:31" ht="15.75" customHeight="1" x14ac:dyDescent="0.25">
      <c r="A210" s="273" t="s">
        <v>65</v>
      </c>
      <c r="B210" s="273" t="s">
        <v>65</v>
      </c>
      <c r="C210" s="284" t="s">
        <v>2459</v>
      </c>
      <c r="D210" s="274" t="s">
        <v>751</v>
      </c>
      <c r="E210" s="274" t="s">
        <v>83</v>
      </c>
      <c r="F210" s="275" t="s">
        <v>6358</v>
      </c>
      <c r="G210" s="144"/>
      <c r="H210" s="141" t="s">
        <v>67</v>
      </c>
      <c r="I210" s="141" t="s">
        <v>66</v>
      </c>
      <c r="J210" s="155" t="s">
        <v>726</v>
      </c>
      <c r="K210" s="208" t="s">
        <v>66</v>
      </c>
      <c r="L210" s="236" t="s">
        <v>6359</v>
      </c>
      <c r="M210" s="153" t="s">
        <v>6360</v>
      </c>
      <c r="N210" s="153" t="s">
        <v>6361</v>
      </c>
      <c r="O210" s="153"/>
      <c r="P210" s="276"/>
      <c r="Q210" s="277">
        <v>0</v>
      </c>
      <c r="R210" s="277">
        <v>0</v>
      </c>
      <c r="S210" s="278">
        <v>0</v>
      </c>
      <c r="T210" s="141">
        <v>9</v>
      </c>
      <c r="U210" s="276">
        <v>54.01</v>
      </c>
      <c r="V210" s="141">
        <v>5</v>
      </c>
      <c r="W210" s="276">
        <v>17.52</v>
      </c>
      <c r="X210" s="141">
        <f t="shared" si="5"/>
        <v>14</v>
      </c>
      <c r="Y210" s="279">
        <f t="shared" si="2"/>
        <v>573.68999999999994</v>
      </c>
      <c r="Z210" s="280">
        <f t="shared" si="0"/>
        <v>573.68999999999994</v>
      </c>
      <c r="AA210" s="281"/>
      <c r="AB210" s="186"/>
      <c r="AC210" s="186"/>
      <c r="AD210" s="186"/>
      <c r="AE210" s="186"/>
    </row>
    <row r="211" spans="1:31" ht="15.75" customHeight="1" x14ac:dyDescent="0.25">
      <c r="A211" s="273" t="s">
        <v>65</v>
      </c>
      <c r="B211" s="273" t="s">
        <v>65</v>
      </c>
      <c r="C211" s="287" t="s">
        <v>3795</v>
      </c>
      <c r="D211" s="274" t="s">
        <v>742</v>
      </c>
      <c r="E211" s="282" t="s">
        <v>91</v>
      </c>
      <c r="F211" s="158" t="s">
        <v>6362</v>
      </c>
      <c r="G211" s="144"/>
      <c r="H211" s="141" t="s">
        <v>67</v>
      </c>
      <c r="I211" s="141" t="s">
        <v>66</v>
      </c>
      <c r="J211" s="254" t="s">
        <v>726</v>
      </c>
      <c r="K211" s="208" t="s">
        <v>66</v>
      </c>
      <c r="L211" s="254" t="s">
        <v>6363</v>
      </c>
      <c r="M211" s="153" t="s">
        <v>6044</v>
      </c>
      <c r="N211" s="153" t="s">
        <v>6364</v>
      </c>
      <c r="O211" s="153"/>
      <c r="P211" s="276"/>
      <c r="Q211" s="277">
        <v>0</v>
      </c>
      <c r="R211" s="277">
        <v>0</v>
      </c>
      <c r="S211" s="278">
        <v>0</v>
      </c>
      <c r="T211" s="141">
        <v>7</v>
      </c>
      <c r="U211" s="276">
        <v>54.01</v>
      </c>
      <c r="V211" s="141">
        <v>4</v>
      </c>
      <c r="W211" s="276">
        <v>17.52</v>
      </c>
      <c r="X211" s="141">
        <f t="shared" si="5"/>
        <v>11</v>
      </c>
      <c r="Y211" s="279">
        <f t="shared" si="2"/>
        <v>448.15</v>
      </c>
      <c r="Z211" s="280">
        <f t="shared" si="0"/>
        <v>448.15</v>
      </c>
      <c r="AA211" s="281"/>
      <c r="AB211" s="186"/>
      <c r="AC211" s="186"/>
      <c r="AD211" s="186"/>
      <c r="AE211" s="186"/>
    </row>
    <row r="212" spans="1:31" ht="15.75" customHeight="1" x14ac:dyDescent="0.25">
      <c r="A212" s="273" t="s">
        <v>65</v>
      </c>
      <c r="B212" s="273" t="s">
        <v>65</v>
      </c>
      <c r="C212" s="284" t="s">
        <v>722</v>
      </c>
      <c r="D212" s="274" t="s">
        <v>723</v>
      </c>
      <c r="E212" s="282" t="s">
        <v>91</v>
      </c>
      <c r="F212" s="160" t="s">
        <v>6362</v>
      </c>
      <c r="G212" s="144"/>
      <c r="H212" s="141" t="s">
        <v>67</v>
      </c>
      <c r="I212" s="141" t="s">
        <v>66</v>
      </c>
      <c r="J212" s="236" t="s">
        <v>726</v>
      </c>
      <c r="K212" s="208" t="s">
        <v>66</v>
      </c>
      <c r="L212" s="254" t="s">
        <v>3170</v>
      </c>
      <c r="M212" s="153" t="s">
        <v>6365</v>
      </c>
      <c r="N212" s="153" t="s">
        <v>6366</v>
      </c>
      <c r="O212" s="153"/>
      <c r="P212" s="276"/>
      <c r="Q212" s="277">
        <v>0</v>
      </c>
      <c r="R212" s="277">
        <v>0</v>
      </c>
      <c r="S212" s="278">
        <v>0</v>
      </c>
      <c r="T212" s="141">
        <v>7</v>
      </c>
      <c r="U212" s="276">
        <v>54.01</v>
      </c>
      <c r="V212" s="141">
        <v>3</v>
      </c>
      <c r="W212" s="276">
        <v>17.52</v>
      </c>
      <c r="X212" s="141">
        <f t="shared" si="5"/>
        <v>10</v>
      </c>
      <c r="Y212" s="279">
        <f t="shared" si="2"/>
        <v>430.63</v>
      </c>
      <c r="Z212" s="280">
        <f t="shared" si="0"/>
        <v>430.63</v>
      </c>
      <c r="AA212" s="281"/>
      <c r="AB212" s="186"/>
      <c r="AC212" s="186"/>
      <c r="AD212" s="186"/>
      <c r="AE212" s="186"/>
    </row>
    <row r="213" spans="1:31" ht="15.75" customHeight="1" x14ac:dyDescent="0.25">
      <c r="A213" s="273" t="s">
        <v>65</v>
      </c>
      <c r="B213" s="273" t="s">
        <v>65</v>
      </c>
      <c r="C213" s="274" t="s">
        <v>3161</v>
      </c>
      <c r="D213" s="286" t="s">
        <v>2458</v>
      </c>
      <c r="E213" s="286" t="s">
        <v>147</v>
      </c>
      <c r="F213" s="158" t="s">
        <v>6367</v>
      </c>
      <c r="G213" s="144"/>
      <c r="H213" s="141" t="s">
        <v>67</v>
      </c>
      <c r="I213" s="141" t="s">
        <v>66</v>
      </c>
      <c r="J213" s="155" t="s">
        <v>461</v>
      </c>
      <c r="K213" s="208" t="s">
        <v>66</v>
      </c>
      <c r="L213" s="156" t="s">
        <v>6368</v>
      </c>
      <c r="M213" s="153" t="s">
        <v>6356</v>
      </c>
      <c r="N213" s="153" t="s">
        <v>6033</v>
      </c>
      <c r="O213" s="153"/>
      <c r="P213" s="276"/>
      <c r="Q213" s="277">
        <v>0</v>
      </c>
      <c r="R213" s="277">
        <v>0</v>
      </c>
      <c r="S213" s="278">
        <v>0</v>
      </c>
      <c r="T213" s="141">
        <v>12</v>
      </c>
      <c r="U213" s="276">
        <v>54.01</v>
      </c>
      <c r="V213" s="141">
        <v>4</v>
      </c>
      <c r="W213" s="276">
        <v>17.52</v>
      </c>
      <c r="X213" s="141">
        <f t="shared" si="5"/>
        <v>16</v>
      </c>
      <c r="Y213" s="279">
        <f t="shared" si="2"/>
        <v>718.2</v>
      </c>
      <c r="Z213" s="280">
        <f t="shared" si="0"/>
        <v>718.2</v>
      </c>
      <c r="AA213" s="281"/>
      <c r="AB213" s="186"/>
      <c r="AC213" s="186"/>
      <c r="AD213" s="186"/>
      <c r="AE213" s="186"/>
    </row>
    <row r="214" spans="1:31" ht="15.75" customHeight="1" x14ac:dyDescent="0.25">
      <c r="A214" s="273" t="s">
        <v>65</v>
      </c>
      <c r="B214" s="273" t="s">
        <v>65</v>
      </c>
      <c r="C214" s="285" t="s">
        <v>3155</v>
      </c>
      <c r="D214" s="286" t="s">
        <v>2455</v>
      </c>
      <c r="E214" s="286" t="s">
        <v>395</v>
      </c>
      <c r="F214" s="158" t="s">
        <v>6340</v>
      </c>
      <c r="G214" s="144"/>
      <c r="H214" s="141" t="s">
        <v>67</v>
      </c>
      <c r="I214" s="141" t="s">
        <v>66</v>
      </c>
      <c r="J214" s="155" t="s">
        <v>461</v>
      </c>
      <c r="K214" s="208" t="s">
        <v>66</v>
      </c>
      <c r="L214" s="156" t="s">
        <v>6369</v>
      </c>
      <c r="M214" s="153" t="s">
        <v>6307</v>
      </c>
      <c r="N214" s="153" t="s">
        <v>6342</v>
      </c>
      <c r="O214" s="153"/>
      <c r="P214" s="276"/>
      <c r="Q214" s="277">
        <v>0</v>
      </c>
      <c r="R214" s="277">
        <v>0</v>
      </c>
      <c r="S214" s="278">
        <v>0</v>
      </c>
      <c r="T214" s="141">
        <v>13</v>
      </c>
      <c r="U214" s="276">
        <v>54.01</v>
      </c>
      <c r="V214" s="141">
        <v>3</v>
      </c>
      <c r="W214" s="276">
        <v>17.52</v>
      </c>
      <c r="X214" s="141">
        <f t="shared" si="5"/>
        <v>16</v>
      </c>
      <c r="Y214" s="279">
        <f t="shared" si="2"/>
        <v>754.69</v>
      </c>
      <c r="Z214" s="280">
        <f t="shared" si="0"/>
        <v>754.69</v>
      </c>
      <c r="AA214" s="281"/>
      <c r="AB214" s="186"/>
      <c r="AC214" s="186"/>
      <c r="AD214" s="186"/>
      <c r="AE214" s="186"/>
    </row>
    <row r="215" spans="1:31" ht="15.75" customHeight="1" x14ac:dyDescent="0.25">
      <c r="A215" s="273" t="s">
        <v>65</v>
      </c>
      <c r="B215" s="273" t="s">
        <v>65</v>
      </c>
      <c r="C215" s="285" t="s">
        <v>5748</v>
      </c>
      <c r="D215" s="286" t="s">
        <v>1448</v>
      </c>
      <c r="E215" s="286" t="s">
        <v>147</v>
      </c>
      <c r="F215" s="158" t="s">
        <v>6370</v>
      </c>
      <c r="G215" s="144"/>
      <c r="H215" s="141" t="s">
        <v>67</v>
      </c>
      <c r="I215" s="141" t="s">
        <v>66</v>
      </c>
      <c r="J215" s="155" t="s">
        <v>461</v>
      </c>
      <c r="K215" s="208" t="s">
        <v>66</v>
      </c>
      <c r="L215" s="156" t="s">
        <v>6344</v>
      </c>
      <c r="M215" s="153" t="s">
        <v>6371</v>
      </c>
      <c r="N215" s="153" t="s">
        <v>6346</v>
      </c>
      <c r="O215" s="153"/>
      <c r="P215" s="276"/>
      <c r="Q215" s="277">
        <v>0</v>
      </c>
      <c r="R215" s="277">
        <v>0</v>
      </c>
      <c r="S215" s="278">
        <v>0</v>
      </c>
      <c r="T215" s="141">
        <v>14</v>
      </c>
      <c r="U215" s="276">
        <v>54.01</v>
      </c>
      <c r="V215" s="141">
        <v>4</v>
      </c>
      <c r="W215" s="276">
        <v>17.52</v>
      </c>
      <c r="X215" s="141">
        <f t="shared" si="5"/>
        <v>18</v>
      </c>
      <c r="Y215" s="279">
        <f t="shared" si="2"/>
        <v>826.22</v>
      </c>
      <c r="Z215" s="280">
        <f t="shared" si="0"/>
        <v>826.22</v>
      </c>
      <c r="AA215" s="281"/>
      <c r="AB215" s="186"/>
      <c r="AC215" s="186"/>
      <c r="AD215" s="186"/>
      <c r="AE215" s="186"/>
    </row>
    <row r="216" spans="1:31" ht="15.75" customHeight="1" x14ac:dyDescent="0.25">
      <c r="A216" s="273" t="s">
        <v>65</v>
      </c>
      <c r="B216" s="273" t="s">
        <v>65</v>
      </c>
      <c r="C216" s="284" t="s">
        <v>711</v>
      </c>
      <c r="D216" s="282" t="s">
        <v>712</v>
      </c>
      <c r="E216" s="282" t="s">
        <v>5892</v>
      </c>
      <c r="F216" s="158" t="s">
        <v>6372</v>
      </c>
      <c r="G216" s="144"/>
      <c r="H216" s="141" t="s">
        <v>67</v>
      </c>
      <c r="I216" s="141" t="s">
        <v>66</v>
      </c>
      <c r="J216" s="236" t="s">
        <v>461</v>
      </c>
      <c r="K216" s="208" t="s">
        <v>66</v>
      </c>
      <c r="L216" s="236" t="s">
        <v>3177</v>
      </c>
      <c r="M216" s="153" t="s">
        <v>6356</v>
      </c>
      <c r="N216" s="153" t="s">
        <v>6346</v>
      </c>
      <c r="O216" s="153"/>
      <c r="P216" s="276"/>
      <c r="Q216" s="277">
        <v>0</v>
      </c>
      <c r="R216" s="277">
        <v>0</v>
      </c>
      <c r="S216" s="278">
        <v>0</v>
      </c>
      <c r="T216" s="141">
        <v>15</v>
      </c>
      <c r="U216" s="276">
        <v>54.01</v>
      </c>
      <c r="V216" s="141">
        <v>4</v>
      </c>
      <c r="W216" s="276">
        <v>17.52</v>
      </c>
      <c r="X216" s="141">
        <f t="shared" si="5"/>
        <v>19</v>
      </c>
      <c r="Y216" s="279">
        <f t="shared" si="2"/>
        <v>880.23</v>
      </c>
      <c r="Z216" s="280">
        <f t="shared" si="0"/>
        <v>880.23</v>
      </c>
      <c r="AA216" s="281"/>
      <c r="AB216" s="186"/>
      <c r="AC216" s="186"/>
      <c r="AD216" s="186"/>
      <c r="AE216" s="186"/>
    </row>
    <row r="217" spans="1:31" ht="15.75" customHeight="1" x14ac:dyDescent="0.25">
      <c r="A217" s="273" t="s">
        <v>65</v>
      </c>
      <c r="B217" s="273" t="s">
        <v>65</v>
      </c>
      <c r="C217" s="284" t="s">
        <v>737</v>
      </c>
      <c r="D217" s="282" t="s">
        <v>738</v>
      </c>
      <c r="E217" s="282" t="s">
        <v>83</v>
      </c>
      <c r="F217" s="158" t="s">
        <v>6373</v>
      </c>
      <c r="G217" s="144"/>
      <c r="H217" s="141" t="s">
        <v>67</v>
      </c>
      <c r="I217" s="141" t="s">
        <v>66</v>
      </c>
      <c r="J217" s="155" t="s">
        <v>6374</v>
      </c>
      <c r="K217" s="208" t="s">
        <v>66</v>
      </c>
      <c r="L217" s="245" t="s">
        <v>1758</v>
      </c>
      <c r="M217" s="153" t="s">
        <v>6051</v>
      </c>
      <c r="N217" s="153" t="s">
        <v>6114</v>
      </c>
      <c r="O217" s="153"/>
      <c r="P217" s="276"/>
      <c r="Q217" s="277">
        <v>0</v>
      </c>
      <c r="R217" s="277">
        <v>0</v>
      </c>
      <c r="S217" s="278">
        <v>0</v>
      </c>
      <c r="T217" s="141">
        <v>13</v>
      </c>
      <c r="U217" s="276">
        <v>54.01</v>
      </c>
      <c r="V217" s="141">
        <v>3</v>
      </c>
      <c r="W217" s="276">
        <v>17.52</v>
      </c>
      <c r="X217" s="141">
        <f t="shared" si="5"/>
        <v>16</v>
      </c>
      <c r="Y217" s="279">
        <f t="shared" si="2"/>
        <v>754.69</v>
      </c>
      <c r="Z217" s="280">
        <f t="shared" si="0"/>
        <v>754.69</v>
      </c>
      <c r="AA217" s="281"/>
      <c r="AB217" s="186"/>
      <c r="AC217" s="186"/>
      <c r="AD217" s="186"/>
      <c r="AE217" s="186"/>
    </row>
    <row r="218" spans="1:31" ht="15.75" customHeight="1" x14ac:dyDescent="0.25">
      <c r="A218" s="273" t="s">
        <v>65</v>
      </c>
      <c r="B218" s="273" t="s">
        <v>65</v>
      </c>
      <c r="C218" s="284" t="s">
        <v>717</v>
      </c>
      <c r="D218" s="274" t="s">
        <v>718</v>
      </c>
      <c r="E218" s="282" t="s">
        <v>147</v>
      </c>
      <c r="F218" s="158" t="s">
        <v>6375</v>
      </c>
      <c r="G218" s="144"/>
      <c r="H218" s="141" t="s">
        <v>67</v>
      </c>
      <c r="I218" s="141" t="s">
        <v>66</v>
      </c>
      <c r="J218" s="155" t="s">
        <v>6374</v>
      </c>
      <c r="K218" s="208" t="s">
        <v>66</v>
      </c>
      <c r="L218" s="254" t="s">
        <v>2485</v>
      </c>
      <c r="M218" s="153" t="s">
        <v>6051</v>
      </c>
      <c r="N218" s="153" t="s">
        <v>6114</v>
      </c>
      <c r="O218" s="153"/>
      <c r="P218" s="276"/>
      <c r="Q218" s="277">
        <v>0</v>
      </c>
      <c r="R218" s="277">
        <v>0</v>
      </c>
      <c r="S218" s="278">
        <v>0</v>
      </c>
      <c r="T218" s="141">
        <v>13</v>
      </c>
      <c r="U218" s="276">
        <v>54.01</v>
      </c>
      <c r="V218" s="141">
        <v>3</v>
      </c>
      <c r="W218" s="276">
        <v>17.52</v>
      </c>
      <c r="X218" s="141">
        <f t="shared" si="5"/>
        <v>16</v>
      </c>
      <c r="Y218" s="279">
        <f t="shared" si="2"/>
        <v>754.69</v>
      </c>
      <c r="Z218" s="280">
        <f t="shared" si="0"/>
        <v>754.69</v>
      </c>
      <c r="AA218" s="281"/>
      <c r="AB218" s="186"/>
      <c r="AC218" s="186"/>
      <c r="AD218" s="186"/>
      <c r="AE218" s="186"/>
    </row>
    <row r="219" spans="1:31" ht="15.75" customHeight="1" x14ac:dyDescent="0.25">
      <c r="A219" s="273" t="s">
        <v>65</v>
      </c>
      <c r="B219" s="273" t="s">
        <v>65</v>
      </c>
      <c r="C219" s="287" t="s">
        <v>745</v>
      </c>
      <c r="D219" s="288">
        <v>3618315</v>
      </c>
      <c r="E219" s="282" t="s">
        <v>5892</v>
      </c>
      <c r="F219" s="241" t="s">
        <v>6376</v>
      </c>
      <c r="G219" s="144"/>
      <c r="H219" s="141" t="s">
        <v>67</v>
      </c>
      <c r="I219" s="141" t="s">
        <v>66</v>
      </c>
      <c r="J219" s="236" t="s">
        <v>700</v>
      </c>
      <c r="K219" s="208" t="s">
        <v>66</v>
      </c>
      <c r="L219" s="254" t="s">
        <v>6377</v>
      </c>
      <c r="M219" s="153" t="s">
        <v>6378</v>
      </c>
      <c r="N219" s="153" t="s">
        <v>6357</v>
      </c>
      <c r="O219" s="153"/>
      <c r="P219" s="276"/>
      <c r="Q219" s="277">
        <v>0</v>
      </c>
      <c r="R219" s="277">
        <v>0</v>
      </c>
      <c r="S219" s="278">
        <v>0</v>
      </c>
      <c r="T219" s="141">
        <v>9</v>
      </c>
      <c r="U219" s="276">
        <v>54.01</v>
      </c>
      <c r="V219" s="141">
        <v>4</v>
      </c>
      <c r="W219" s="276">
        <v>17.52</v>
      </c>
      <c r="X219" s="141">
        <f t="shared" si="5"/>
        <v>13</v>
      </c>
      <c r="Y219" s="279">
        <f t="shared" si="2"/>
        <v>556.16999999999996</v>
      </c>
      <c r="Z219" s="280">
        <f t="shared" si="0"/>
        <v>556.16999999999996</v>
      </c>
      <c r="AA219" s="281"/>
      <c r="AB219" s="186"/>
      <c r="AC219" s="186"/>
      <c r="AD219" s="186"/>
      <c r="AE219" s="186"/>
    </row>
    <row r="220" spans="1:31" ht="15.75" customHeight="1" x14ac:dyDescent="0.25">
      <c r="A220" s="273" t="s">
        <v>65</v>
      </c>
      <c r="B220" s="273" t="s">
        <v>65</v>
      </c>
      <c r="C220" s="284" t="s">
        <v>729</v>
      </c>
      <c r="D220" s="282" t="s">
        <v>730</v>
      </c>
      <c r="E220" s="274" t="s">
        <v>731</v>
      </c>
      <c r="F220" s="158" t="s">
        <v>6379</v>
      </c>
      <c r="G220" s="144"/>
      <c r="H220" s="141" t="s">
        <v>67</v>
      </c>
      <c r="I220" s="141" t="s">
        <v>66</v>
      </c>
      <c r="J220" s="155" t="s">
        <v>6374</v>
      </c>
      <c r="K220" s="208" t="s">
        <v>66</v>
      </c>
      <c r="L220" s="245" t="s">
        <v>733</v>
      </c>
      <c r="M220" s="153" t="s">
        <v>6348</v>
      </c>
      <c r="N220" s="153" t="s">
        <v>6380</v>
      </c>
      <c r="O220" s="153"/>
      <c r="P220" s="276"/>
      <c r="Q220" s="277">
        <v>0</v>
      </c>
      <c r="R220" s="277">
        <v>0</v>
      </c>
      <c r="S220" s="278">
        <v>0</v>
      </c>
      <c r="T220" s="141">
        <v>10</v>
      </c>
      <c r="U220" s="276">
        <v>54.01</v>
      </c>
      <c r="V220" s="141">
        <v>2</v>
      </c>
      <c r="W220" s="276">
        <v>17.52</v>
      </c>
      <c r="X220" s="141">
        <f t="shared" si="5"/>
        <v>12</v>
      </c>
      <c r="Y220" s="279">
        <f t="shared" si="2"/>
        <v>575.14</v>
      </c>
      <c r="Z220" s="280">
        <f t="shared" si="0"/>
        <v>575.14</v>
      </c>
      <c r="AA220" s="281"/>
      <c r="AB220" s="186"/>
      <c r="AC220" s="186"/>
      <c r="AD220" s="186"/>
      <c r="AE220" s="186"/>
    </row>
    <row r="221" spans="1:31" ht="15.75" customHeight="1" x14ac:dyDescent="0.25">
      <c r="A221" s="273" t="s">
        <v>65</v>
      </c>
      <c r="B221" s="273" t="s">
        <v>65</v>
      </c>
      <c r="C221" s="284" t="s">
        <v>734</v>
      </c>
      <c r="D221" s="274" t="s">
        <v>735</v>
      </c>
      <c r="E221" s="282" t="s">
        <v>500</v>
      </c>
      <c r="F221" s="158" t="s">
        <v>6379</v>
      </c>
      <c r="G221" s="144"/>
      <c r="H221" s="141" t="s">
        <v>67</v>
      </c>
      <c r="I221" s="141" t="s">
        <v>66</v>
      </c>
      <c r="J221" s="155" t="s">
        <v>6374</v>
      </c>
      <c r="K221" s="208" t="s">
        <v>66</v>
      </c>
      <c r="L221" s="245" t="s">
        <v>6381</v>
      </c>
      <c r="M221" s="153" t="s">
        <v>6312</v>
      </c>
      <c r="N221" s="153" t="s">
        <v>6382</v>
      </c>
      <c r="O221" s="153"/>
      <c r="P221" s="276"/>
      <c r="Q221" s="277">
        <v>0</v>
      </c>
      <c r="R221" s="277">
        <v>0</v>
      </c>
      <c r="S221" s="278">
        <v>0</v>
      </c>
      <c r="T221" s="141">
        <v>9</v>
      </c>
      <c r="U221" s="276">
        <v>54.01</v>
      </c>
      <c r="V221" s="141">
        <v>2</v>
      </c>
      <c r="W221" s="276">
        <v>17.52</v>
      </c>
      <c r="X221" s="141">
        <f>T221+V221</f>
        <v>11</v>
      </c>
      <c r="Y221" s="279">
        <f t="shared" si="2"/>
        <v>521.13</v>
      </c>
      <c r="Z221" s="280">
        <f t="shared" si="0"/>
        <v>521.13</v>
      </c>
      <c r="AA221" s="281"/>
      <c r="AB221" s="186"/>
      <c r="AC221" s="186"/>
      <c r="AD221" s="186"/>
      <c r="AE221" s="186"/>
    </row>
    <row r="222" spans="1:31" ht="15.75" customHeight="1" x14ac:dyDescent="0.25">
      <c r="A222" s="273" t="s">
        <v>65</v>
      </c>
      <c r="B222" s="273" t="s">
        <v>65</v>
      </c>
      <c r="C222" s="274" t="s">
        <v>6383</v>
      </c>
      <c r="D222" s="290">
        <v>1074059</v>
      </c>
      <c r="E222" s="282" t="s">
        <v>83</v>
      </c>
      <c r="F222" s="158" t="s">
        <v>6384</v>
      </c>
      <c r="G222" s="144"/>
      <c r="H222" s="141" t="s">
        <v>67</v>
      </c>
      <c r="I222" s="141" t="s">
        <v>66</v>
      </c>
      <c r="J222" s="155" t="s">
        <v>3181</v>
      </c>
      <c r="K222" s="208" t="s">
        <v>66</v>
      </c>
      <c r="L222" s="236" t="s">
        <v>6385</v>
      </c>
      <c r="M222" s="153">
        <v>44872</v>
      </c>
      <c r="N222" s="153">
        <v>44876</v>
      </c>
      <c r="O222" s="153"/>
      <c r="P222" s="276"/>
      <c r="Q222" s="277">
        <v>0</v>
      </c>
      <c r="R222" s="277">
        <v>0</v>
      </c>
      <c r="S222" s="278">
        <v>0</v>
      </c>
      <c r="T222" s="141">
        <v>4</v>
      </c>
      <c r="U222" s="276">
        <v>54.01</v>
      </c>
      <c r="V222" s="141">
        <v>1</v>
      </c>
      <c r="W222" s="276">
        <v>17.52</v>
      </c>
      <c r="X222" s="141">
        <f t="shared" si="5"/>
        <v>5</v>
      </c>
      <c r="Y222" s="279">
        <f t="shared" si="2"/>
        <v>233.56</v>
      </c>
      <c r="Z222" s="280">
        <f t="shared" si="0"/>
        <v>233.56</v>
      </c>
      <c r="AA222" s="281"/>
      <c r="AB222" s="186"/>
      <c r="AC222" s="186"/>
      <c r="AD222" s="186"/>
      <c r="AE222" s="186"/>
    </row>
    <row r="223" spans="1:31" ht="15.75" customHeight="1" x14ac:dyDescent="0.25">
      <c r="A223" s="273" t="s">
        <v>65</v>
      </c>
      <c r="B223" s="273" t="s">
        <v>65</v>
      </c>
      <c r="C223" s="274" t="s">
        <v>4717</v>
      </c>
      <c r="D223" s="282" t="s">
        <v>5758</v>
      </c>
      <c r="E223" s="282" t="s">
        <v>83</v>
      </c>
      <c r="F223" s="158" t="s">
        <v>6386</v>
      </c>
      <c r="G223" s="144"/>
      <c r="H223" s="141" t="s">
        <v>67</v>
      </c>
      <c r="I223" s="141" t="s">
        <v>66</v>
      </c>
      <c r="J223" s="236" t="s">
        <v>461</v>
      </c>
      <c r="K223" s="208" t="s">
        <v>66</v>
      </c>
      <c r="L223" s="236" t="s">
        <v>6387</v>
      </c>
      <c r="M223" s="153" t="s">
        <v>6388</v>
      </c>
      <c r="N223" s="153" t="s">
        <v>6389</v>
      </c>
      <c r="O223" s="153"/>
      <c r="P223" s="276"/>
      <c r="Q223" s="277">
        <v>0</v>
      </c>
      <c r="R223" s="277">
        <v>0</v>
      </c>
      <c r="S223" s="278">
        <v>0</v>
      </c>
      <c r="T223" s="141">
        <v>12</v>
      </c>
      <c r="U223" s="276">
        <v>54.01</v>
      </c>
      <c r="V223" s="141">
        <v>3</v>
      </c>
      <c r="W223" s="276">
        <v>17.52</v>
      </c>
      <c r="X223" s="141">
        <f>T223+V223</f>
        <v>15</v>
      </c>
      <c r="Y223" s="279">
        <f t="shared" si="2"/>
        <v>700.68000000000006</v>
      </c>
      <c r="Z223" s="280">
        <f t="shared" si="0"/>
        <v>700.68000000000006</v>
      </c>
      <c r="AA223" s="281"/>
      <c r="AB223" s="186"/>
      <c r="AC223" s="186"/>
      <c r="AD223" s="186"/>
      <c r="AE223" s="186"/>
    </row>
    <row r="224" spans="1:31" ht="15.75" customHeight="1" x14ac:dyDescent="0.25">
      <c r="A224" s="273" t="s">
        <v>65</v>
      </c>
      <c r="B224" s="273" t="s">
        <v>65</v>
      </c>
      <c r="C224" s="284" t="s">
        <v>6390</v>
      </c>
      <c r="D224" s="282" t="s">
        <v>3812</v>
      </c>
      <c r="E224" s="282" t="s">
        <v>395</v>
      </c>
      <c r="F224" s="158" t="s">
        <v>6391</v>
      </c>
      <c r="G224" s="144"/>
      <c r="H224" s="141" t="s">
        <v>67</v>
      </c>
      <c r="I224" s="141" t="s">
        <v>66</v>
      </c>
      <c r="J224" s="155" t="s">
        <v>6374</v>
      </c>
      <c r="K224" s="208" t="s">
        <v>66</v>
      </c>
      <c r="L224" s="254" t="s">
        <v>6392</v>
      </c>
      <c r="M224" s="153" t="s">
        <v>6393</v>
      </c>
      <c r="N224" s="153" t="s">
        <v>6394</v>
      </c>
      <c r="O224" s="153"/>
      <c r="P224" s="276"/>
      <c r="Q224" s="277">
        <v>0</v>
      </c>
      <c r="R224" s="277">
        <v>0</v>
      </c>
      <c r="S224" s="278">
        <v>0</v>
      </c>
      <c r="T224" s="141">
        <v>9</v>
      </c>
      <c r="U224" s="276">
        <v>54.01</v>
      </c>
      <c r="V224" s="141">
        <v>3</v>
      </c>
      <c r="W224" s="276">
        <v>17.52</v>
      </c>
      <c r="X224" s="141">
        <f t="shared" si="5"/>
        <v>12</v>
      </c>
      <c r="Y224" s="279">
        <f t="shared" si="2"/>
        <v>538.65</v>
      </c>
      <c r="Z224" s="280">
        <f t="shared" si="0"/>
        <v>538.65</v>
      </c>
      <c r="AA224" s="281"/>
      <c r="AB224" s="186"/>
      <c r="AC224" s="186"/>
      <c r="AD224" s="186"/>
      <c r="AE224" s="186"/>
    </row>
    <row r="225" spans="1:31" ht="15.75" customHeight="1" x14ac:dyDescent="0.25">
      <c r="A225" s="273" t="s">
        <v>65</v>
      </c>
      <c r="B225" s="273" t="s">
        <v>65</v>
      </c>
      <c r="C225" s="284" t="s">
        <v>754</v>
      </c>
      <c r="D225" s="282" t="s">
        <v>755</v>
      </c>
      <c r="E225" s="282" t="s">
        <v>6395</v>
      </c>
      <c r="F225" s="158" t="s">
        <v>6396</v>
      </c>
      <c r="G225" s="144"/>
      <c r="H225" s="141" t="s">
        <v>67</v>
      </c>
      <c r="I225" s="141" t="s">
        <v>66</v>
      </c>
      <c r="J225" s="236" t="s">
        <v>3181</v>
      </c>
      <c r="K225" s="208" t="s">
        <v>66</v>
      </c>
      <c r="L225" s="236" t="s">
        <v>6397</v>
      </c>
      <c r="M225" s="153" t="s">
        <v>6348</v>
      </c>
      <c r="N225" s="153" t="s">
        <v>6398</v>
      </c>
      <c r="O225" s="153"/>
      <c r="P225" s="276"/>
      <c r="Q225" s="277">
        <v>0</v>
      </c>
      <c r="R225" s="277">
        <v>0</v>
      </c>
      <c r="S225" s="278">
        <v>0</v>
      </c>
      <c r="T225" s="141">
        <v>8</v>
      </c>
      <c r="U225" s="276">
        <v>54.01</v>
      </c>
      <c r="V225" s="141">
        <v>2</v>
      </c>
      <c r="W225" s="276">
        <v>17.52</v>
      </c>
      <c r="X225" s="141">
        <f t="shared" si="5"/>
        <v>10</v>
      </c>
      <c r="Y225" s="279">
        <f t="shared" si="2"/>
        <v>467.12</v>
      </c>
      <c r="Z225" s="280">
        <f t="shared" si="0"/>
        <v>467.12</v>
      </c>
      <c r="AA225" s="281"/>
      <c r="AB225" s="186"/>
      <c r="AC225" s="186"/>
      <c r="AD225" s="186"/>
      <c r="AE225" s="186"/>
    </row>
    <row r="226" spans="1:31" ht="15.75" customHeight="1" x14ac:dyDescent="0.25">
      <c r="A226" s="273" t="s">
        <v>65</v>
      </c>
      <c r="B226" s="273" t="s">
        <v>65</v>
      </c>
      <c r="C226" s="287"/>
      <c r="D226" s="282"/>
      <c r="E226" s="282"/>
      <c r="F226" s="158"/>
      <c r="G226" s="144"/>
      <c r="H226" s="141" t="s">
        <v>67</v>
      </c>
      <c r="I226" s="141" t="s">
        <v>66</v>
      </c>
      <c r="J226" s="236"/>
      <c r="K226" s="208" t="s">
        <v>66</v>
      </c>
      <c r="L226" s="236"/>
      <c r="M226" s="153"/>
      <c r="N226" s="153"/>
      <c r="O226" s="153"/>
      <c r="P226" s="276"/>
      <c r="Q226" s="277">
        <v>0</v>
      </c>
      <c r="R226" s="277">
        <v>0</v>
      </c>
      <c r="S226" s="278">
        <v>0</v>
      </c>
      <c r="T226" s="141"/>
      <c r="U226" s="276">
        <v>54.01</v>
      </c>
      <c r="V226" s="141"/>
      <c r="W226" s="276">
        <v>17.52</v>
      </c>
      <c r="X226" s="141">
        <f t="shared" si="5"/>
        <v>0</v>
      </c>
      <c r="Y226" s="279">
        <f t="shared" si="2"/>
        <v>0</v>
      </c>
      <c r="Z226" s="280">
        <f t="shared" si="0"/>
        <v>0</v>
      </c>
      <c r="AA226" s="281"/>
      <c r="AB226" s="186"/>
      <c r="AC226" s="186"/>
      <c r="AD226" s="186"/>
      <c r="AE226" s="186"/>
    </row>
    <row r="227" spans="1:31" ht="15.75" customHeight="1" x14ac:dyDescent="0.25">
      <c r="A227" s="273" t="s">
        <v>65</v>
      </c>
      <c r="B227" s="273" t="s">
        <v>65</v>
      </c>
      <c r="C227" s="284"/>
      <c r="D227" s="282"/>
      <c r="E227" s="282"/>
      <c r="F227" s="158"/>
      <c r="G227" s="144"/>
      <c r="H227" s="141" t="s">
        <v>67</v>
      </c>
      <c r="I227" s="141" t="s">
        <v>66</v>
      </c>
      <c r="J227" s="155"/>
      <c r="K227" s="208" t="s">
        <v>66</v>
      </c>
      <c r="L227" s="156"/>
      <c r="M227" s="153"/>
      <c r="N227" s="153"/>
      <c r="O227" s="153"/>
      <c r="P227" s="276"/>
      <c r="Q227" s="277">
        <v>0</v>
      </c>
      <c r="R227" s="277">
        <v>0</v>
      </c>
      <c r="S227" s="278">
        <v>0</v>
      </c>
      <c r="T227" s="141"/>
      <c r="U227" s="276">
        <v>54.01</v>
      </c>
      <c r="V227" s="141"/>
      <c r="W227" s="276">
        <v>17.52</v>
      </c>
      <c r="X227" s="141">
        <f t="shared" si="5"/>
        <v>0</v>
      </c>
      <c r="Y227" s="279">
        <f t="shared" si="2"/>
        <v>0</v>
      </c>
      <c r="Z227" s="280">
        <f t="shared" si="0"/>
        <v>0</v>
      </c>
      <c r="AA227" s="281"/>
      <c r="AB227" s="186"/>
      <c r="AC227" s="186"/>
      <c r="AD227" s="186"/>
      <c r="AE227" s="186"/>
    </row>
    <row r="228" spans="1:31" ht="15.75" customHeight="1" x14ac:dyDescent="0.25">
      <c r="A228" s="273" t="s">
        <v>65</v>
      </c>
      <c r="B228" s="273" t="s">
        <v>65</v>
      </c>
      <c r="C228" s="285"/>
      <c r="D228" s="286"/>
      <c r="E228" s="286"/>
      <c r="F228" s="158"/>
      <c r="G228" s="144"/>
      <c r="H228" s="141" t="s">
        <v>67</v>
      </c>
      <c r="I228" s="141" t="s">
        <v>66</v>
      </c>
      <c r="J228" s="155"/>
      <c r="K228" s="208" t="s">
        <v>66</v>
      </c>
      <c r="L228" s="156"/>
      <c r="M228" s="153"/>
      <c r="N228" s="153"/>
      <c r="O228" s="153"/>
      <c r="P228" s="276"/>
      <c r="Q228" s="277">
        <v>0</v>
      </c>
      <c r="R228" s="277">
        <v>0</v>
      </c>
      <c r="S228" s="278">
        <v>0</v>
      </c>
      <c r="T228" s="141"/>
      <c r="U228" s="276">
        <v>54.01</v>
      </c>
      <c r="V228" s="141"/>
      <c r="W228" s="276">
        <v>17.52</v>
      </c>
      <c r="X228" s="141">
        <f t="shared" si="5"/>
        <v>0</v>
      </c>
      <c r="Y228" s="279">
        <f t="shared" si="2"/>
        <v>0</v>
      </c>
      <c r="Z228" s="280">
        <f t="shared" si="0"/>
        <v>0</v>
      </c>
      <c r="AA228" s="281"/>
      <c r="AB228" s="186"/>
      <c r="AC228" s="186"/>
      <c r="AD228" s="186"/>
      <c r="AE228" s="186"/>
    </row>
    <row r="229" spans="1:31" ht="15.75" customHeight="1" x14ac:dyDescent="0.25">
      <c r="A229" s="273" t="s">
        <v>65</v>
      </c>
      <c r="B229" s="273" t="s">
        <v>65</v>
      </c>
      <c r="C229" s="274" t="s">
        <v>685</v>
      </c>
      <c r="D229" s="274" t="s">
        <v>686</v>
      </c>
      <c r="E229" s="274" t="s">
        <v>83</v>
      </c>
      <c r="F229" s="158" t="s">
        <v>6399</v>
      </c>
      <c r="G229" s="144"/>
      <c r="H229" s="141" t="s">
        <v>67</v>
      </c>
      <c r="I229" s="141" t="s">
        <v>66</v>
      </c>
      <c r="J229" s="155" t="s">
        <v>461</v>
      </c>
      <c r="K229" s="208" t="s">
        <v>66</v>
      </c>
      <c r="L229" s="156" t="s">
        <v>6400</v>
      </c>
      <c r="M229" s="153">
        <v>44882</v>
      </c>
      <c r="N229" s="153">
        <v>44883</v>
      </c>
      <c r="O229" s="153"/>
      <c r="P229" s="276"/>
      <c r="Q229" s="277">
        <v>0</v>
      </c>
      <c r="R229" s="277">
        <v>0</v>
      </c>
      <c r="S229" s="278">
        <v>0</v>
      </c>
      <c r="T229" s="141">
        <v>1</v>
      </c>
      <c r="U229" s="276">
        <v>54.01</v>
      </c>
      <c r="V229" s="141">
        <v>1</v>
      </c>
      <c r="W229" s="276">
        <v>17.52</v>
      </c>
      <c r="X229" s="141">
        <f t="shared" si="5"/>
        <v>2</v>
      </c>
      <c r="Y229" s="279">
        <f t="shared" si="2"/>
        <v>71.53</v>
      </c>
      <c r="Z229" s="280">
        <f t="shared" si="0"/>
        <v>71.53</v>
      </c>
      <c r="AA229" s="281"/>
      <c r="AB229" s="186"/>
      <c r="AC229" s="186"/>
      <c r="AD229" s="186"/>
      <c r="AE229" s="186"/>
    </row>
    <row r="230" spans="1:31" ht="15.75" customHeight="1" x14ac:dyDescent="0.25">
      <c r="A230" s="273" t="s">
        <v>65</v>
      </c>
      <c r="B230" s="273" t="s">
        <v>65</v>
      </c>
      <c r="C230" s="285" t="s">
        <v>458</v>
      </c>
      <c r="D230" s="286" t="s">
        <v>459</v>
      </c>
      <c r="E230" s="286" t="s">
        <v>83</v>
      </c>
      <c r="F230" s="158" t="s">
        <v>6401</v>
      </c>
      <c r="G230" s="144"/>
      <c r="H230" s="141" t="s">
        <v>67</v>
      </c>
      <c r="I230" s="141" t="s">
        <v>66</v>
      </c>
      <c r="J230" s="155" t="s">
        <v>461</v>
      </c>
      <c r="K230" s="208" t="s">
        <v>66</v>
      </c>
      <c r="L230" s="254" t="s">
        <v>6402</v>
      </c>
      <c r="M230" s="153">
        <v>44881</v>
      </c>
      <c r="N230" s="153" t="s">
        <v>6403</v>
      </c>
      <c r="O230" s="153"/>
      <c r="P230" s="276"/>
      <c r="Q230" s="277">
        <v>0</v>
      </c>
      <c r="R230" s="277">
        <v>0</v>
      </c>
      <c r="S230" s="278">
        <v>0</v>
      </c>
      <c r="T230" s="141">
        <v>1</v>
      </c>
      <c r="U230" s="276">
        <v>54.01</v>
      </c>
      <c r="V230" s="141">
        <v>2</v>
      </c>
      <c r="W230" s="276">
        <v>17.52</v>
      </c>
      <c r="X230" s="141">
        <f t="shared" si="5"/>
        <v>3</v>
      </c>
      <c r="Y230" s="279">
        <f t="shared" si="2"/>
        <v>89.05</v>
      </c>
      <c r="Z230" s="280">
        <f t="shared" si="0"/>
        <v>89.05</v>
      </c>
      <c r="AA230" s="281"/>
      <c r="AB230" s="186"/>
      <c r="AC230" s="186"/>
      <c r="AD230" s="186"/>
      <c r="AE230" s="186"/>
    </row>
    <row r="231" spans="1:31" ht="15.75" customHeight="1" x14ac:dyDescent="0.25">
      <c r="A231" s="273" t="s">
        <v>65</v>
      </c>
      <c r="B231" s="273" t="s">
        <v>65</v>
      </c>
      <c r="C231" s="284" t="s">
        <v>770</v>
      </c>
      <c r="D231" s="282" t="s">
        <v>464</v>
      </c>
      <c r="E231" s="282" t="s">
        <v>98</v>
      </c>
      <c r="F231" s="160" t="s">
        <v>6404</v>
      </c>
      <c r="G231" s="144"/>
      <c r="H231" s="141" t="s">
        <v>67</v>
      </c>
      <c r="I231" s="141" t="s">
        <v>66</v>
      </c>
      <c r="J231" s="155" t="s">
        <v>461</v>
      </c>
      <c r="K231" s="208" t="s">
        <v>66</v>
      </c>
      <c r="L231" s="236" t="s">
        <v>6405</v>
      </c>
      <c r="M231" s="153" t="s">
        <v>6406</v>
      </c>
      <c r="N231" s="153" t="s">
        <v>6407</v>
      </c>
      <c r="O231" s="153"/>
      <c r="P231" s="276"/>
      <c r="Q231" s="277">
        <v>0</v>
      </c>
      <c r="R231" s="277">
        <v>0</v>
      </c>
      <c r="S231" s="278">
        <v>0</v>
      </c>
      <c r="T231" s="141">
        <v>2</v>
      </c>
      <c r="U231" s="276">
        <v>54.01</v>
      </c>
      <c r="V231" s="141">
        <v>3</v>
      </c>
      <c r="W231" s="276">
        <v>17.52</v>
      </c>
      <c r="X231" s="141">
        <f t="shared" si="5"/>
        <v>5</v>
      </c>
      <c r="Y231" s="279">
        <f t="shared" si="2"/>
        <v>160.57999999999998</v>
      </c>
      <c r="Z231" s="280">
        <f t="shared" si="0"/>
        <v>160.57999999999998</v>
      </c>
      <c r="AA231" s="281"/>
      <c r="AB231" s="186"/>
      <c r="AC231" s="186"/>
      <c r="AD231" s="186"/>
      <c r="AE231" s="186"/>
    </row>
    <row r="232" spans="1:31" ht="15.75" customHeight="1" x14ac:dyDescent="0.25">
      <c r="A232" s="273" t="s">
        <v>65</v>
      </c>
      <c r="B232" s="273" t="s">
        <v>65</v>
      </c>
      <c r="C232" s="284" t="s">
        <v>676</v>
      </c>
      <c r="D232" s="274" t="s">
        <v>677</v>
      </c>
      <c r="E232" s="288" t="s">
        <v>395</v>
      </c>
      <c r="F232" s="241" t="s">
        <v>6408</v>
      </c>
      <c r="G232" s="144"/>
      <c r="H232" s="141" t="s">
        <v>67</v>
      </c>
      <c r="I232" s="141" t="s">
        <v>66</v>
      </c>
      <c r="J232" s="155" t="s">
        <v>461</v>
      </c>
      <c r="K232" s="208" t="s">
        <v>66</v>
      </c>
      <c r="L232" s="254" t="s">
        <v>6409</v>
      </c>
      <c r="M232" s="153" t="s">
        <v>6403</v>
      </c>
      <c r="N232" s="153" t="s">
        <v>6403</v>
      </c>
      <c r="O232" s="153"/>
      <c r="P232" s="276"/>
      <c r="Q232" s="277">
        <v>0</v>
      </c>
      <c r="R232" s="277">
        <v>0</v>
      </c>
      <c r="S232" s="278">
        <v>0</v>
      </c>
      <c r="T232" s="141"/>
      <c r="U232" s="276">
        <v>54.01</v>
      </c>
      <c r="V232" s="141">
        <v>2</v>
      </c>
      <c r="W232" s="276">
        <v>17.52</v>
      </c>
      <c r="X232" s="141">
        <f t="shared" si="5"/>
        <v>2</v>
      </c>
      <c r="Y232" s="279">
        <f t="shared" si="2"/>
        <v>35.04</v>
      </c>
      <c r="Z232" s="280">
        <f t="shared" si="0"/>
        <v>35.04</v>
      </c>
      <c r="AA232" s="281"/>
      <c r="AB232" s="186"/>
      <c r="AC232" s="186"/>
      <c r="AD232" s="186"/>
      <c r="AE232" s="186"/>
    </row>
    <row r="233" spans="1:31" ht="15.75" customHeight="1" x14ac:dyDescent="0.25">
      <c r="A233" s="273" t="s">
        <v>65</v>
      </c>
      <c r="B233" s="273" t="s">
        <v>65</v>
      </c>
      <c r="C233" s="284" t="s">
        <v>1307</v>
      </c>
      <c r="D233" s="282" t="s">
        <v>1308</v>
      </c>
      <c r="E233" s="282" t="s">
        <v>98</v>
      </c>
      <c r="F233" s="160" t="s">
        <v>6410</v>
      </c>
      <c r="G233" s="144"/>
      <c r="H233" s="141" t="s">
        <v>67</v>
      </c>
      <c r="I233" s="141" t="s">
        <v>66</v>
      </c>
      <c r="J233" s="155" t="s">
        <v>461</v>
      </c>
      <c r="K233" s="208" t="s">
        <v>66</v>
      </c>
      <c r="L233" s="236" t="s">
        <v>6411</v>
      </c>
      <c r="M233" s="153" t="s">
        <v>6412</v>
      </c>
      <c r="N233" s="153" t="s">
        <v>6413</v>
      </c>
      <c r="O233" s="153"/>
      <c r="P233" s="276"/>
      <c r="Q233" s="277">
        <v>0</v>
      </c>
      <c r="R233" s="277">
        <v>0</v>
      </c>
      <c r="S233" s="278">
        <v>0</v>
      </c>
      <c r="T233" s="141">
        <v>1</v>
      </c>
      <c r="U233" s="276">
        <v>54.01</v>
      </c>
      <c r="V233" s="141">
        <v>3</v>
      </c>
      <c r="W233" s="276">
        <v>17.52</v>
      </c>
      <c r="X233" s="141">
        <f t="shared" si="5"/>
        <v>4</v>
      </c>
      <c r="Y233" s="279">
        <f t="shared" si="2"/>
        <v>106.57</v>
      </c>
      <c r="Z233" s="280">
        <f t="shared" si="0"/>
        <v>106.57</v>
      </c>
      <c r="AA233" s="281"/>
      <c r="AB233" s="186"/>
      <c r="AC233" s="186"/>
      <c r="AD233" s="186"/>
      <c r="AE233" s="186"/>
    </row>
    <row r="234" spans="1:31" ht="15.75" customHeight="1" x14ac:dyDescent="0.25">
      <c r="A234" s="273" t="s">
        <v>65</v>
      </c>
      <c r="B234" s="273" t="s">
        <v>65</v>
      </c>
      <c r="C234" s="284" t="s">
        <v>315</v>
      </c>
      <c r="D234" s="282" t="s">
        <v>316</v>
      </c>
      <c r="E234" s="282" t="s">
        <v>98</v>
      </c>
      <c r="F234" s="160" t="s">
        <v>6414</v>
      </c>
      <c r="G234" s="144"/>
      <c r="H234" s="141" t="s">
        <v>67</v>
      </c>
      <c r="I234" s="141" t="s">
        <v>66</v>
      </c>
      <c r="J234" s="155" t="s">
        <v>461</v>
      </c>
      <c r="K234" s="208" t="s">
        <v>66</v>
      </c>
      <c r="L234" s="236" t="s">
        <v>6415</v>
      </c>
      <c r="M234" s="153" t="s">
        <v>6416</v>
      </c>
      <c r="N234" s="153" t="s">
        <v>6239</v>
      </c>
      <c r="O234" s="153"/>
      <c r="P234" s="276"/>
      <c r="Q234" s="277">
        <v>0</v>
      </c>
      <c r="R234" s="277">
        <v>0</v>
      </c>
      <c r="S234" s="278">
        <v>0</v>
      </c>
      <c r="T234" s="141">
        <v>1</v>
      </c>
      <c r="U234" s="276">
        <v>54.01</v>
      </c>
      <c r="V234" s="141">
        <v>2</v>
      </c>
      <c r="W234" s="276">
        <v>17.52</v>
      </c>
      <c r="X234" s="141">
        <f t="shared" si="5"/>
        <v>3</v>
      </c>
      <c r="Y234" s="279">
        <f t="shared" si="2"/>
        <v>89.05</v>
      </c>
      <c r="Z234" s="280">
        <f t="shared" si="0"/>
        <v>89.05</v>
      </c>
      <c r="AA234" s="281"/>
      <c r="AB234" s="186"/>
      <c r="AC234" s="186"/>
      <c r="AD234" s="186"/>
      <c r="AE234" s="186"/>
    </row>
    <row r="235" spans="1:31" ht="15.75" customHeight="1" x14ac:dyDescent="0.25">
      <c r="A235" s="273" t="s">
        <v>65</v>
      </c>
      <c r="B235" s="273" t="s">
        <v>65</v>
      </c>
      <c r="C235" s="284"/>
      <c r="D235" s="282"/>
      <c r="E235" s="282"/>
      <c r="F235" s="160"/>
      <c r="G235" s="144"/>
      <c r="H235" s="141" t="s">
        <v>67</v>
      </c>
      <c r="I235" s="141" t="s">
        <v>66</v>
      </c>
      <c r="J235" s="155"/>
      <c r="K235" s="208" t="s">
        <v>66</v>
      </c>
      <c r="L235" s="236"/>
      <c r="M235" s="153"/>
      <c r="N235" s="153"/>
      <c r="O235" s="153"/>
      <c r="P235" s="276"/>
      <c r="Q235" s="277">
        <v>0</v>
      </c>
      <c r="R235" s="277">
        <v>0</v>
      </c>
      <c r="S235" s="278">
        <v>0</v>
      </c>
      <c r="T235" s="141"/>
      <c r="U235" s="276">
        <v>54.01</v>
      </c>
      <c r="V235" s="141"/>
      <c r="W235" s="276">
        <v>17.52</v>
      </c>
      <c r="X235" s="141">
        <f t="shared" si="5"/>
        <v>0</v>
      </c>
      <c r="Y235" s="279">
        <f t="shared" si="2"/>
        <v>0</v>
      </c>
      <c r="Z235" s="280">
        <f t="shared" si="0"/>
        <v>0</v>
      </c>
      <c r="AA235" s="281"/>
      <c r="AB235" s="186"/>
      <c r="AC235" s="186"/>
      <c r="AD235" s="186"/>
      <c r="AE235" s="186"/>
    </row>
    <row r="236" spans="1:31" ht="15.75" customHeight="1" x14ac:dyDescent="0.25">
      <c r="A236" s="273" t="s">
        <v>65</v>
      </c>
      <c r="B236" s="273" t="s">
        <v>65</v>
      </c>
      <c r="C236" s="287"/>
      <c r="D236" s="288"/>
      <c r="E236" s="282"/>
      <c r="F236" s="160"/>
      <c r="G236" s="144"/>
      <c r="H236" s="141" t="s">
        <v>67</v>
      </c>
      <c r="I236" s="141" t="s">
        <v>66</v>
      </c>
      <c r="J236" s="155"/>
      <c r="K236" s="208" t="s">
        <v>66</v>
      </c>
      <c r="L236" s="236"/>
      <c r="M236" s="153"/>
      <c r="N236" s="153"/>
      <c r="O236" s="153"/>
      <c r="P236" s="276"/>
      <c r="Q236" s="277">
        <v>0</v>
      </c>
      <c r="R236" s="277">
        <v>0</v>
      </c>
      <c r="S236" s="278">
        <v>0</v>
      </c>
      <c r="T236" s="141"/>
      <c r="U236" s="276">
        <v>54.01</v>
      </c>
      <c r="V236" s="141"/>
      <c r="W236" s="276">
        <v>17.52</v>
      </c>
      <c r="X236" s="141">
        <f t="shared" si="5"/>
        <v>0</v>
      </c>
      <c r="Y236" s="279">
        <f t="shared" si="2"/>
        <v>0</v>
      </c>
      <c r="Z236" s="280">
        <f t="shared" si="0"/>
        <v>0</v>
      </c>
      <c r="AA236" s="281"/>
      <c r="AB236" s="186"/>
      <c r="AC236" s="186"/>
      <c r="AD236" s="186"/>
      <c r="AE236" s="186"/>
    </row>
    <row r="237" spans="1:31" ht="15.75" customHeight="1" x14ac:dyDescent="0.25">
      <c r="A237" s="273" t="s">
        <v>65</v>
      </c>
      <c r="B237" s="273" t="s">
        <v>65</v>
      </c>
      <c r="C237" s="284"/>
      <c r="D237" s="282"/>
      <c r="E237" s="282"/>
      <c r="F237" s="160"/>
      <c r="G237" s="144"/>
      <c r="H237" s="141" t="s">
        <v>67</v>
      </c>
      <c r="I237" s="141" t="s">
        <v>66</v>
      </c>
      <c r="J237" s="236"/>
      <c r="K237" s="208" t="s">
        <v>66</v>
      </c>
      <c r="L237" s="236"/>
      <c r="M237" s="153"/>
      <c r="N237" s="153"/>
      <c r="O237" s="153"/>
      <c r="P237" s="276"/>
      <c r="Q237" s="277">
        <v>0</v>
      </c>
      <c r="R237" s="277">
        <v>0</v>
      </c>
      <c r="S237" s="278">
        <v>0</v>
      </c>
      <c r="T237" s="141"/>
      <c r="U237" s="276">
        <v>54.01</v>
      </c>
      <c r="V237" s="141"/>
      <c r="W237" s="276">
        <v>17.52</v>
      </c>
      <c r="X237" s="141">
        <f t="shared" si="5"/>
        <v>0</v>
      </c>
      <c r="Y237" s="279">
        <f t="shared" si="2"/>
        <v>0</v>
      </c>
      <c r="Z237" s="280">
        <f t="shared" si="0"/>
        <v>0</v>
      </c>
      <c r="AA237" s="281"/>
      <c r="AB237" s="186"/>
      <c r="AC237" s="186"/>
      <c r="AD237" s="186"/>
      <c r="AE237" s="186"/>
    </row>
    <row r="238" spans="1:31" ht="15.75" customHeight="1" x14ac:dyDescent="0.25">
      <c r="A238" s="273" t="s">
        <v>65</v>
      </c>
      <c r="B238" s="273" t="s">
        <v>65</v>
      </c>
      <c r="C238" s="284" t="s">
        <v>432</v>
      </c>
      <c r="D238" s="282" t="s">
        <v>433</v>
      </c>
      <c r="E238" s="282" t="s">
        <v>83</v>
      </c>
      <c r="F238" s="160" t="s">
        <v>6417</v>
      </c>
      <c r="G238" s="144"/>
      <c r="H238" s="141" t="s">
        <v>67</v>
      </c>
      <c r="I238" s="141" t="s">
        <v>66</v>
      </c>
      <c r="J238" s="236" t="s">
        <v>77</v>
      </c>
      <c r="K238" s="208" t="s">
        <v>66</v>
      </c>
      <c r="L238" s="236" t="s">
        <v>6418</v>
      </c>
      <c r="M238" s="153" t="s">
        <v>6419</v>
      </c>
      <c r="N238" s="153" t="s">
        <v>6420</v>
      </c>
      <c r="O238" s="153"/>
      <c r="P238" s="276"/>
      <c r="Q238" s="277">
        <v>0</v>
      </c>
      <c r="R238" s="277">
        <v>0</v>
      </c>
      <c r="S238" s="278">
        <v>0</v>
      </c>
      <c r="T238" s="141">
        <v>15</v>
      </c>
      <c r="U238" s="276">
        <v>54.01</v>
      </c>
      <c r="V238" s="141">
        <v>2</v>
      </c>
      <c r="W238" s="276">
        <v>17.52</v>
      </c>
      <c r="X238" s="141">
        <f t="shared" si="5"/>
        <v>17</v>
      </c>
      <c r="Y238" s="279">
        <f>(T238*U238)+(V238*W238)</f>
        <v>845.18999999999994</v>
      </c>
      <c r="Z238" s="280">
        <f t="shared" si="0"/>
        <v>845.18999999999994</v>
      </c>
      <c r="AA238" s="281"/>
      <c r="AB238" s="186"/>
      <c r="AC238" s="186"/>
      <c r="AD238" s="186"/>
      <c r="AE238" s="186"/>
    </row>
    <row r="239" spans="1:31" ht="15.75" customHeight="1" x14ac:dyDescent="0.25">
      <c r="A239" s="273" t="s">
        <v>65</v>
      </c>
      <c r="B239" s="273" t="s">
        <v>65</v>
      </c>
      <c r="C239" s="284" t="s">
        <v>169</v>
      </c>
      <c r="D239" s="282" t="s">
        <v>170</v>
      </c>
      <c r="E239" s="282" t="s">
        <v>83</v>
      </c>
      <c r="F239" s="160" t="s">
        <v>6421</v>
      </c>
      <c r="G239" s="144"/>
      <c r="H239" s="141" t="s">
        <v>67</v>
      </c>
      <c r="I239" s="141" t="s">
        <v>66</v>
      </c>
      <c r="J239" s="155" t="s">
        <v>77</v>
      </c>
      <c r="K239" s="208" t="s">
        <v>66</v>
      </c>
      <c r="L239" s="236" t="s">
        <v>6422</v>
      </c>
      <c r="M239" s="153" t="s">
        <v>6419</v>
      </c>
      <c r="N239" s="153" t="s">
        <v>6423</v>
      </c>
      <c r="O239" s="153"/>
      <c r="P239" s="276"/>
      <c r="Q239" s="277">
        <v>0</v>
      </c>
      <c r="R239" s="277">
        <v>0</v>
      </c>
      <c r="S239" s="278">
        <v>0</v>
      </c>
      <c r="T239" s="141">
        <v>15</v>
      </c>
      <c r="U239" s="276">
        <v>54.01</v>
      </c>
      <c r="V239" s="141">
        <v>2</v>
      </c>
      <c r="W239" s="276">
        <v>17.52</v>
      </c>
      <c r="X239" s="141">
        <f t="shared" si="5"/>
        <v>17</v>
      </c>
      <c r="Y239" s="279">
        <f t="shared" si="2"/>
        <v>845.18999999999994</v>
      </c>
      <c r="Z239" s="280">
        <f t="shared" si="0"/>
        <v>845.18999999999994</v>
      </c>
      <c r="AA239" s="281"/>
      <c r="AB239" s="186"/>
      <c r="AC239" s="186"/>
      <c r="AD239" s="186"/>
      <c r="AE239" s="186"/>
    </row>
    <row r="240" spans="1:31" ht="15.75" customHeight="1" x14ac:dyDescent="0.25">
      <c r="A240" s="273" t="s">
        <v>65</v>
      </c>
      <c r="B240" s="273" t="s">
        <v>65</v>
      </c>
      <c r="C240" s="287" t="s">
        <v>6424</v>
      </c>
      <c r="D240" s="282" t="s">
        <v>153</v>
      </c>
      <c r="E240" s="282" t="s">
        <v>83</v>
      </c>
      <c r="F240" s="160" t="s">
        <v>6425</v>
      </c>
      <c r="G240" s="144"/>
      <c r="H240" s="141" t="s">
        <v>67</v>
      </c>
      <c r="I240" s="141" t="s">
        <v>66</v>
      </c>
      <c r="J240" s="155" t="s">
        <v>155</v>
      </c>
      <c r="K240" s="208" t="s">
        <v>66</v>
      </c>
      <c r="L240" s="236" t="s">
        <v>6426</v>
      </c>
      <c r="M240" s="153" t="s">
        <v>6427</v>
      </c>
      <c r="N240" s="153" t="s">
        <v>6428</v>
      </c>
      <c r="O240" s="153"/>
      <c r="P240" s="276"/>
      <c r="Q240" s="277">
        <v>0</v>
      </c>
      <c r="R240" s="277">
        <v>0</v>
      </c>
      <c r="S240" s="278">
        <v>0</v>
      </c>
      <c r="T240" s="141">
        <v>8</v>
      </c>
      <c r="U240" s="276">
        <v>54.01</v>
      </c>
      <c r="V240" s="141">
        <v>3</v>
      </c>
      <c r="W240" s="276">
        <v>17.52</v>
      </c>
      <c r="X240" s="141">
        <f t="shared" si="5"/>
        <v>11</v>
      </c>
      <c r="Y240" s="279">
        <f t="shared" si="2"/>
        <v>484.64</v>
      </c>
      <c r="Z240" s="280">
        <f t="shared" si="0"/>
        <v>484.64</v>
      </c>
      <c r="AA240" s="281"/>
      <c r="AB240" s="186"/>
      <c r="AC240" s="186"/>
      <c r="AD240" s="186"/>
      <c r="AE240" s="186"/>
    </row>
    <row r="241" spans="1:31" ht="15.75" customHeight="1" x14ac:dyDescent="0.25">
      <c r="A241" s="273" t="s">
        <v>65</v>
      </c>
      <c r="B241" s="273" t="s">
        <v>65</v>
      </c>
      <c r="C241" s="284" t="s">
        <v>133</v>
      </c>
      <c r="D241" s="282" t="s">
        <v>134</v>
      </c>
      <c r="E241" s="282" t="s">
        <v>83</v>
      </c>
      <c r="F241" s="160" t="s">
        <v>6429</v>
      </c>
      <c r="G241" s="144"/>
      <c r="H241" s="141" t="s">
        <v>67</v>
      </c>
      <c r="I241" s="141" t="s">
        <v>66</v>
      </c>
      <c r="J241" s="236" t="s">
        <v>78</v>
      </c>
      <c r="K241" s="208" t="s">
        <v>66</v>
      </c>
      <c r="L241" s="236" t="s">
        <v>6430</v>
      </c>
      <c r="M241" s="153" t="s">
        <v>6431</v>
      </c>
      <c r="N241" s="153" t="s">
        <v>6432</v>
      </c>
      <c r="O241" s="153"/>
      <c r="P241" s="276"/>
      <c r="Q241" s="277">
        <v>0</v>
      </c>
      <c r="R241" s="277">
        <v>0</v>
      </c>
      <c r="S241" s="278">
        <v>0</v>
      </c>
      <c r="T241" s="141">
        <v>8</v>
      </c>
      <c r="U241" s="276">
        <v>54.01</v>
      </c>
      <c r="V241" s="141">
        <v>7</v>
      </c>
      <c r="W241" s="276">
        <v>17.52</v>
      </c>
      <c r="X241" s="141">
        <f t="shared" si="5"/>
        <v>15</v>
      </c>
      <c r="Y241" s="279">
        <f t="shared" si="2"/>
        <v>554.72</v>
      </c>
      <c r="Z241" s="280">
        <f t="shared" si="0"/>
        <v>554.72</v>
      </c>
      <c r="AA241" s="281"/>
      <c r="AB241" s="186"/>
      <c r="AC241" s="186"/>
      <c r="AD241" s="186"/>
      <c r="AE241" s="186"/>
    </row>
    <row r="242" spans="1:31" ht="15.75" customHeight="1" x14ac:dyDescent="0.25">
      <c r="A242" s="273" t="s">
        <v>65</v>
      </c>
      <c r="B242" s="273" t="s">
        <v>65</v>
      </c>
      <c r="C242" s="284" t="s">
        <v>164</v>
      </c>
      <c r="D242" s="282" t="s">
        <v>165</v>
      </c>
      <c r="E242" s="288" t="s">
        <v>83</v>
      </c>
      <c r="F242" s="160" t="s">
        <v>6433</v>
      </c>
      <c r="G242" s="144"/>
      <c r="H242" s="141" t="s">
        <v>67</v>
      </c>
      <c r="I242" s="141" t="s">
        <v>66</v>
      </c>
      <c r="J242" s="236" t="s">
        <v>167</v>
      </c>
      <c r="K242" s="208" t="s">
        <v>66</v>
      </c>
      <c r="L242" s="236" t="s">
        <v>6434</v>
      </c>
      <c r="M242" s="153" t="s">
        <v>6427</v>
      </c>
      <c r="N242" s="153" t="s">
        <v>6428</v>
      </c>
      <c r="O242" s="153"/>
      <c r="P242" s="276"/>
      <c r="Q242" s="277">
        <v>0</v>
      </c>
      <c r="R242" s="277">
        <v>0</v>
      </c>
      <c r="S242" s="278">
        <v>0</v>
      </c>
      <c r="T242" s="141">
        <v>8</v>
      </c>
      <c r="U242" s="276">
        <v>54.01</v>
      </c>
      <c r="V242" s="141">
        <v>3</v>
      </c>
      <c r="W242" s="276">
        <v>17.52</v>
      </c>
      <c r="X242" s="141">
        <f t="shared" si="5"/>
        <v>11</v>
      </c>
      <c r="Y242" s="279">
        <f t="shared" si="2"/>
        <v>484.64</v>
      </c>
      <c r="Z242" s="280">
        <f t="shared" si="0"/>
        <v>484.64</v>
      </c>
      <c r="AA242" s="281"/>
      <c r="AB242" s="186"/>
      <c r="AC242" s="186"/>
      <c r="AD242" s="186"/>
      <c r="AE242" s="186"/>
    </row>
    <row r="243" spans="1:31" ht="15.75" customHeight="1" x14ac:dyDescent="0.25">
      <c r="A243" s="273" t="s">
        <v>65</v>
      </c>
      <c r="B243" s="273" t="s">
        <v>65</v>
      </c>
      <c r="C243" s="287" t="s">
        <v>3469</v>
      </c>
      <c r="D243" s="282" t="s">
        <v>3470</v>
      </c>
      <c r="E243" s="282" t="s">
        <v>83</v>
      </c>
      <c r="F243" s="160" t="s">
        <v>6435</v>
      </c>
      <c r="G243" s="144"/>
      <c r="H243" s="141" t="s">
        <v>67</v>
      </c>
      <c r="I243" s="141" t="s">
        <v>66</v>
      </c>
      <c r="J243" s="155" t="s">
        <v>79</v>
      </c>
      <c r="K243" s="208" t="s">
        <v>66</v>
      </c>
      <c r="L243" s="236" t="s">
        <v>6436</v>
      </c>
      <c r="M243" s="153" t="s">
        <v>6437</v>
      </c>
      <c r="N243" s="153" t="s">
        <v>6438</v>
      </c>
      <c r="O243" s="153"/>
      <c r="P243" s="276"/>
      <c r="Q243" s="277">
        <v>0</v>
      </c>
      <c r="R243" s="277">
        <v>0</v>
      </c>
      <c r="S243" s="278">
        <v>0</v>
      </c>
      <c r="T243" s="141">
        <v>8</v>
      </c>
      <c r="U243" s="276">
        <v>54.01</v>
      </c>
      <c r="V243" s="141">
        <v>7</v>
      </c>
      <c r="W243" s="276">
        <v>17.52</v>
      </c>
      <c r="X243" s="141">
        <f t="shared" si="5"/>
        <v>15</v>
      </c>
      <c r="Y243" s="279">
        <f t="shared" si="2"/>
        <v>554.72</v>
      </c>
      <c r="Z243" s="280">
        <f t="shared" si="0"/>
        <v>554.72</v>
      </c>
      <c r="AA243" s="281"/>
      <c r="AB243" s="186"/>
      <c r="AC243" s="186"/>
      <c r="AD243" s="186"/>
      <c r="AE243" s="186"/>
    </row>
    <row r="244" spans="1:31" ht="15.75" customHeight="1" x14ac:dyDescent="0.25">
      <c r="A244" s="273" t="s">
        <v>65</v>
      </c>
      <c r="B244" s="273" t="s">
        <v>65</v>
      </c>
      <c r="C244" s="284" t="s">
        <v>1690</v>
      </c>
      <c r="D244" s="282" t="s">
        <v>1691</v>
      </c>
      <c r="E244" s="282" t="s">
        <v>91</v>
      </c>
      <c r="F244" s="275" t="s">
        <v>6439</v>
      </c>
      <c r="G244" s="144"/>
      <c r="H244" s="141" t="s">
        <v>67</v>
      </c>
      <c r="I244" s="141" t="s">
        <v>66</v>
      </c>
      <c r="J244" s="155" t="s">
        <v>77</v>
      </c>
      <c r="K244" s="208" t="s">
        <v>66</v>
      </c>
      <c r="L244" s="236" t="s">
        <v>4949</v>
      </c>
      <c r="M244" s="153" t="s">
        <v>6440</v>
      </c>
      <c r="N244" s="153" t="s">
        <v>6441</v>
      </c>
      <c r="O244" s="153"/>
      <c r="P244" s="276"/>
      <c r="Q244" s="277">
        <v>0</v>
      </c>
      <c r="R244" s="277">
        <v>0</v>
      </c>
      <c r="S244" s="278">
        <v>0</v>
      </c>
      <c r="T244" s="141">
        <v>4</v>
      </c>
      <c r="U244" s="276">
        <v>54.01</v>
      </c>
      <c r="V244" s="141">
        <v>2</v>
      </c>
      <c r="W244" s="276">
        <v>17.52</v>
      </c>
      <c r="X244" s="141">
        <f t="shared" si="5"/>
        <v>6</v>
      </c>
      <c r="Y244" s="279">
        <f t="shared" si="2"/>
        <v>251.07999999999998</v>
      </c>
      <c r="Z244" s="280">
        <f t="shared" si="0"/>
        <v>251.07999999999998</v>
      </c>
      <c r="AA244" s="281"/>
      <c r="AB244" s="186"/>
      <c r="AC244" s="186"/>
      <c r="AD244" s="186"/>
      <c r="AE244" s="186"/>
    </row>
    <row r="245" spans="1:31" ht="15.75" customHeight="1" x14ac:dyDescent="0.25">
      <c r="A245" s="273" t="s">
        <v>65</v>
      </c>
      <c r="B245" s="273" t="s">
        <v>65</v>
      </c>
      <c r="C245" s="284" t="s">
        <v>1702</v>
      </c>
      <c r="D245" s="282" t="s">
        <v>1703</v>
      </c>
      <c r="E245" s="288" t="s">
        <v>147</v>
      </c>
      <c r="F245" s="160" t="s">
        <v>6442</v>
      </c>
      <c r="G245" s="144"/>
      <c r="H245" s="141" t="s">
        <v>67</v>
      </c>
      <c r="I245" s="141" t="s">
        <v>66</v>
      </c>
      <c r="J245" s="155" t="s">
        <v>77</v>
      </c>
      <c r="K245" s="208" t="s">
        <v>66</v>
      </c>
      <c r="L245" s="254" t="s">
        <v>6443</v>
      </c>
      <c r="M245" s="153" t="s">
        <v>6444</v>
      </c>
      <c r="N245" s="153" t="s">
        <v>6445</v>
      </c>
      <c r="O245" s="153"/>
      <c r="P245" s="276"/>
      <c r="Q245" s="277">
        <v>0</v>
      </c>
      <c r="R245" s="277">
        <v>0</v>
      </c>
      <c r="S245" s="278">
        <v>0</v>
      </c>
      <c r="T245" s="141">
        <v>4</v>
      </c>
      <c r="U245" s="276">
        <v>54.01</v>
      </c>
      <c r="V245" s="141">
        <v>2</v>
      </c>
      <c r="W245" s="276">
        <v>17.52</v>
      </c>
      <c r="X245" s="141">
        <f t="shared" si="5"/>
        <v>6</v>
      </c>
      <c r="Y245" s="279">
        <f t="shared" si="2"/>
        <v>251.07999999999998</v>
      </c>
      <c r="Z245" s="280">
        <f t="shared" si="0"/>
        <v>251.07999999999998</v>
      </c>
      <c r="AA245" s="281"/>
      <c r="AB245" s="186"/>
      <c r="AC245" s="186"/>
      <c r="AD245" s="186"/>
      <c r="AE245" s="186"/>
    </row>
    <row r="246" spans="1:31" ht="15.75" customHeight="1" x14ac:dyDescent="0.25">
      <c r="A246" s="273" t="s">
        <v>65</v>
      </c>
      <c r="B246" s="273" t="s">
        <v>65</v>
      </c>
      <c r="C246" s="284" t="s">
        <v>159</v>
      </c>
      <c r="D246" s="288" t="s">
        <v>160</v>
      </c>
      <c r="E246" s="282" t="s">
        <v>91</v>
      </c>
      <c r="F246" s="160" t="s">
        <v>3497</v>
      </c>
      <c r="G246" s="144"/>
      <c r="H246" s="141" t="s">
        <v>67</v>
      </c>
      <c r="I246" s="141" t="s">
        <v>66</v>
      </c>
      <c r="J246" s="155" t="s">
        <v>6446</v>
      </c>
      <c r="K246" s="208" t="s">
        <v>66</v>
      </c>
      <c r="L246" s="236" t="s">
        <v>6447</v>
      </c>
      <c r="M246" s="153" t="s">
        <v>6448</v>
      </c>
      <c r="N246" s="153" t="s">
        <v>6448</v>
      </c>
      <c r="O246" s="153"/>
      <c r="P246" s="276"/>
      <c r="Q246" s="277">
        <v>0</v>
      </c>
      <c r="R246" s="277">
        <v>0</v>
      </c>
      <c r="S246" s="278">
        <v>0</v>
      </c>
      <c r="T246" s="141">
        <v>4</v>
      </c>
      <c r="U246" s="276">
        <v>54.01</v>
      </c>
      <c r="V246" s="141">
        <v>2</v>
      </c>
      <c r="W246" s="276">
        <v>17.52</v>
      </c>
      <c r="X246" s="141">
        <f t="shared" si="5"/>
        <v>6</v>
      </c>
      <c r="Y246" s="279">
        <f t="shared" si="2"/>
        <v>251.07999999999998</v>
      </c>
      <c r="Z246" s="280">
        <f t="shared" si="0"/>
        <v>251.07999999999998</v>
      </c>
      <c r="AA246" s="281"/>
      <c r="AB246" s="186"/>
      <c r="AC246" s="186"/>
      <c r="AD246" s="186"/>
      <c r="AE246" s="186"/>
    </row>
    <row r="247" spans="1:31" ht="15.75" customHeight="1" x14ac:dyDescent="0.25">
      <c r="A247" s="273" t="s">
        <v>65</v>
      </c>
      <c r="B247" s="273" t="s">
        <v>65</v>
      </c>
      <c r="C247" s="285" t="s">
        <v>1727</v>
      </c>
      <c r="D247" s="274" t="s">
        <v>1728</v>
      </c>
      <c r="E247" s="286" t="s">
        <v>91</v>
      </c>
      <c r="F247" s="158" t="s">
        <v>6449</v>
      </c>
      <c r="G247" s="144"/>
      <c r="H247" s="141" t="s">
        <v>67</v>
      </c>
      <c r="I247" s="141" t="s">
        <v>66</v>
      </c>
      <c r="J247" s="155" t="s">
        <v>6446</v>
      </c>
      <c r="K247" s="208" t="s">
        <v>66</v>
      </c>
      <c r="L247" s="156" t="s">
        <v>3064</v>
      </c>
      <c r="M247" s="153" t="s">
        <v>6448</v>
      </c>
      <c r="N247" s="153" t="s">
        <v>6448</v>
      </c>
      <c r="O247" s="153"/>
      <c r="P247" s="276"/>
      <c r="Q247" s="277">
        <v>0</v>
      </c>
      <c r="R247" s="277">
        <v>0</v>
      </c>
      <c r="S247" s="278">
        <v>0</v>
      </c>
      <c r="T247" s="141">
        <v>4</v>
      </c>
      <c r="U247" s="276">
        <v>54.01</v>
      </c>
      <c r="V247" s="141">
        <v>2</v>
      </c>
      <c r="W247" s="276">
        <v>17.52</v>
      </c>
      <c r="X247" s="141">
        <f t="shared" si="5"/>
        <v>6</v>
      </c>
      <c r="Y247" s="279">
        <f t="shared" si="2"/>
        <v>251.07999999999998</v>
      </c>
      <c r="Z247" s="280">
        <f t="shared" si="0"/>
        <v>251.07999999999998</v>
      </c>
      <c r="AA247" s="281"/>
      <c r="AB247" s="186"/>
      <c r="AC247" s="186"/>
      <c r="AD247" s="186"/>
      <c r="AE247" s="186"/>
    </row>
    <row r="248" spans="1:31" ht="15.75" customHeight="1" x14ac:dyDescent="0.25">
      <c r="A248" s="273" t="s">
        <v>65</v>
      </c>
      <c r="B248" s="273" t="s">
        <v>65</v>
      </c>
      <c r="C248" s="274" t="s">
        <v>2328</v>
      </c>
      <c r="D248" s="286" t="s">
        <v>1730</v>
      </c>
      <c r="E248" s="286" t="s">
        <v>147</v>
      </c>
      <c r="F248" s="158" t="s">
        <v>6450</v>
      </c>
      <c r="G248" s="144"/>
      <c r="H248" s="141" t="s">
        <v>67</v>
      </c>
      <c r="I248" s="141" t="s">
        <v>66</v>
      </c>
      <c r="J248" s="155" t="s">
        <v>6446</v>
      </c>
      <c r="K248" s="208" t="s">
        <v>66</v>
      </c>
      <c r="L248" s="254" t="s">
        <v>6451</v>
      </c>
      <c r="M248" s="153" t="s">
        <v>6448</v>
      </c>
      <c r="N248" s="153" t="s">
        <v>6448</v>
      </c>
      <c r="O248" s="153"/>
      <c r="P248" s="276"/>
      <c r="Q248" s="277">
        <v>0</v>
      </c>
      <c r="R248" s="277">
        <v>0</v>
      </c>
      <c r="S248" s="278">
        <v>0</v>
      </c>
      <c r="T248" s="141">
        <v>4</v>
      </c>
      <c r="U248" s="276">
        <v>54.01</v>
      </c>
      <c r="V248" s="141">
        <v>2</v>
      </c>
      <c r="W248" s="276">
        <v>17.52</v>
      </c>
      <c r="X248" s="141">
        <f t="shared" si="5"/>
        <v>6</v>
      </c>
      <c r="Y248" s="279">
        <f t="shared" si="2"/>
        <v>251.07999999999998</v>
      </c>
      <c r="Z248" s="280">
        <f t="shared" si="0"/>
        <v>251.07999999999998</v>
      </c>
      <c r="AA248" s="281"/>
      <c r="AB248" s="186"/>
      <c r="AC248" s="186"/>
      <c r="AD248" s="186"/>
      <c r="AE248" s="186"/>
    </row>
    <row r="249" spans="1:31" ht="15.75" customHeight="1" x14ac:dyDescent="0.25">
      <c r="A249" s="273" t="s">
        <v>65</v>
      </c>
      <c r="B249" s="273" t="s">
        <v>65</v>
      </c>
      <c r="C249" s="285" t="s">
        <v>1700</v>
      </c>
      <c r="D249" s="288" t="s">
        <v>1701</v>
      </c>
      <c r="E249" s="286" t="s">
        <v>91</v>
      </c>
      <c r="F249" s="158" t="s">
        <v>6452</v>
      </c>
      <c r="G249" s="144"/>
      <c r="H249" s="141" t="s">
        <v>67</v>
      </c>
      <c r="I249" s="141" t="s">
        <v>66</v>
      </c>
      <c r="J249" s="155" t="s">
        <v>78</v>
      </c>
      <c r="K249" s="208" t="s">
        <v>66</v>
      </c>
      <c r="L249" s="254" t="s">
        <v>3481</v>
      </c>
      <c r="M249" s="153" t="s">
        <v>6453</v>
      </c>
      <c r="N249" s="153" t="s">
        <v>6454</v>
      </c>
      <c r="O249" s="153"/>
      <c r="P249" s="276"/>
      <c r="Q249" s="277">
        <v>0</v>
      </c>
      <c r="R249" s="277">
        <v>0</v>
      </c>
      <c r="S249" s="278">
        <v>0</v>
      </c>
      <c r="T249" s="141">
        <v>4</v>
      </c>
      <c r="U249" s="276">
        <v>54.01</v>
      </c>
      <c r="V249" s="141">
        <v>2</v>
      </c>
      <c r="W249" s="276">
        <v>17.52</v>
      </c>
      <c r="X249" s="141">
        <f t="shared" si="5"/>
        <v>6</v>
      </c>
      <c r="Y249" s="279">
        <f t="shared" si="2"/>
        <v>251.07999999999998</v>
      </c>
      <c r="Z249" s="280">
        <f>S249+Y249</f>
        <v>251.07999999999998</v>
      </c>
      <c r="AA249" s="281"/>
      <c r="AB249" s="186"/>
      <c r="AC249" s="186"/>
      <c r="AD249" s="186"/>
      <c r="AE249" s="186"/>
    </row>
    <row r="250" spans="1:31" ht="15.75" customHeight="1" x14ac:dyDescent="0.25">
      <c r="A250" s="273" t="s">
        <v>65</v>
      </c>
      <c r="B250" s="273" t="s">
        <v>65</v>
      </c>
      <c r="C250" s="287" t="s">
        <v>1697</v>
      </c>
      <c r="D250" s="282" t="s">
        <v>1698</v>
      </c>
      <c r="E250" s="282" t="s">
        <v>6455</v>
      </c>
      <c r="F250" s="160" t="s">
        <v>6456</v>
      </c>
      <c r="G250" s="144"/>
      <c r="H250" s="141" t="s">
        <v>67</v>
      </c>
      <c r="I250" s="141" t="s">
        <v>66</v>
      </c>
      <c r="J250" s="254" t="s">
        <v>6457</v>
      </c>
      <c r="K250" s="208" t="s">
        <v>66</v>
      </c>
      <c r="L250" s="236" t="s">
        <v>1699</v>
      </c>
      <c r="M250" s="153" t="s">
        <v>6453</v>
      </c>
      <c r="N250" s="153" t="s">
        <v>6454</v>
      </c>
      <c r="O250" s="153"/>
      <c r="P250" s="276"/>
      <c r="Q250" s="277">
        <v>0</v>
      </c>
      <c r="R250" s="277">
        <v>0</v>
      </c>
      <c r="S250" s="278">
        <v>0</v>
      </c>
      <c r="T250" s="141">
        <v>4</v>
      </c>
      <c r="U250" s="276">
        <v>54.01</v>
      </c>
      <c r="V250" s="141">
        <v>2</v>
      </c>
      <c r="W250" s="276">
        <v>17.52</v>
      </c>
      <c r="X250" s="141">
        <f t="shared" si="5"/>
        <v>6</v>
      </c>
      <c r="Y250" s="279">
        <f t="shared" si="2"/>
        <v>251.07999999999998</v>
      </c>
      <c r="Z250" s="280">
        <f t="shared" si="0"/>
        <v>251.07999999999998</v>
      </c>
      <c r="AA250" s="281"/>
      <c r="AB250" s="186"/>
      <c r="AC250" s="186"/>
      <c r="AD250" s="186"/>
      <c r="AE250" s="186"/>
    </row>
    <row r="251" spans="1:31" ht="15.75" customHeight="1" x14ac:dyDescent="0.25">
      <c r="A251" s="273" t="s">
        <v>65</v>
      </c>
      <c r="B251" s="273" t="s">
        <v>65</v>
      </c>
      <c r="C251" s="287" t="s">
        <v>6458</v>
      </c>
      <c r="D251" s="282">
        <v>937</v>
      </c>
      <c r="E251" s="282" t="s">
        <v>1666</v>
      </c>
      <c r="F251" s="160" t="s">
        <v>6459</v>
      </c>
      <c r="G251" s="144"/>
      <c r="H251" s="141" t="s">
        <v>67</v>
      </c>
      <c r="I251" s="141" t="s">
        <v>66</v>
      </c>
      <c r="J251" s="155" t="s">
        <v>447</v>
      </c>
      <c r="K251" s="208" t="s">
        <v>66</v>
      </c>
      <c r="L251" s="236" t="s">
        <v>6460</v>
      </c>
      <c r="M251" s="153" t="s">
        <v>6461</v>
      </c>
      <c r="N251" s="153" t="s">
        <v>6462</v>
      </c>
      <c r="O251" s="153"/>
      <c r="P251" s="276"/>
      <c r="Q251" s="277">
        <v>0</v>
      </c>
      <c r="R251" s="277">
        <v>0</v>
      </c>
      <c r="S251" s="278">
        <v>0</v>
      </c>
      <c r="T251" s="141">
        <v>4</v>
      </c>
      <c r="U251" s="276">
        <v>54.01</v>
      </c>
      <c r="V251" s="141">
        <v>2</v>
      </c>
      <c r="W251" s="276">
        <v>17.52</v>
      </c>
      <c r="X251" s="141">
        <f t="shared" si="5"/>
        <v>6</v>
      </c>
      <c r="Y251" s="279">
        <f t="shared" si="2"/>
        <v>251.07999999999998</v>
      </c>
      <c r="Z251" s="280">
        <f t="shared" si="0"/>
        <v>251.07999999999998</v>
      </c>
      <c r="AA251" s="281"/>
      <c r="AB251" s="186"/>
      <c r="AC251" s="186"/>
      <c r="AD251" s="186"/>
      <c r="AE251" s="186"/>
    </row>
    <row r="252" spans="1:31" ht="15.75" customHeight="1" x14ac:dyDescent="0.25">
      <c r="A252" s="273" t="s">
        <v>65</v>
      </c>
      <c r="B252" s="273" t="s">
        <v>65</v>
      </c>
      <c r="C252" s="284" t="s">
        <v>6463</v>
      </c>
      <c r="D252" s="288" t="s">
        <v>445</v>
      </c>
      <c r="E252" s="282" t="s">
        <v>91</v>
      </c>
      <c r="F252" s="160" t="s">
        <v>6464</v>
      </c>
      <c r="G252" s="144"/>
      <c r="H252" s="141" t="s">
        <v>67</v>
      </c>
      <c r="I252" s="141" t="s">
        <v>66</v>
      </c>
      <c r="J252" s="155" t="s">
        <v>6465</v>
      </c>
      <c r="K252" s="208" t="s">
        <v>66</v>
      </c>
      <c r="L252" s="236" t="s">
        <v>6466</v>
      </c>
      <c r="M252" s="153" t="s">
        <v>6467</v>
      </c>
      <c r="N252" s="153" t="s">
        <v>6462</v>
      </c>
      <c r="O252" s="153"/>
      <c r="P252" s="276"/>
      <c r="Q252" s="277">
        <v>0</v>
      </c>
      <c r="R252" s="277">
        <v>0</v>
      </c>
      <c r="S252" s="278">
        <v>0</v>
      </c>
      <c r="T252" s="141">
        <v>4</v>
      </c>
      <c r="U252" s="276">
        <v>54.01</v>
      </c>
      <c r="V252" s="141">
        <v>2</v>
      </c>
      <c r="W252" s="276">
        <v>17.52</v>
      </c>
      <c r="X252" s="141">
        <f t="shared" si="5"/>
        <v>6</v>
      </c>
      <c r="Y252" s="279">
        <f t="shared" si="2"/>
        <v>251.07999999999998</v>
      </c>
      <c r="Z252" s="280">
        <f t="shared" si="0"/>
        <v>251.07999999999998</v>
      </c>
      <c r="AA252" s="281"/>
      <c r="AB252" s="186"/>
      <c r="AC252" s="186"/>
      <c r="AD252" s="186"/>
      <c r="AE252" s="186"/>
    </row>
    <row r="253" spans="1:31" ht="15.75" customHeight="1" x14ac:dyDescent="0.25">
      <c r="A253" s="273" t="s">
        <v>65</v>
      </c>
      <c r="B253" s="273" t="s">
        <v>65</v>
      </c>
      <c r="C253" s="284" t="s">
        <v>1656</v>
      </c>
      <c r="D253" s="282" t="s">
        <v>1657</v>
      </c>
      <c r="E253" s="282" t="s">
        <v>91</v>
      </c>
      <c r="F253" s="160" t="s">
        <v>6468</v>
      </c>
      <c r="G253" s="144"/>
      <c r="H253" s="141" t="s">
        <v>67</v>
      </c>
      <c r="I253" s="141" t="s">
        <v>66</v>
      </c>
      <c r="J253" s="155" t="s">
        <v>79</v>
      </c>
      <c r="K253" s="208" t="s">
        <v>66</v>
      </c>
      <c r="L253" s="254" t="s">
        <v>2333</v>
      </c>
      <c r="M253" s="153" t="s">
        <v>6469</v>
      </c>
      <c r="N253" s="153" t="s">
        <v>6470</v>
      </c>
      <c r="O253" s="153"/>
      <c r="P253" s="276"/>
      <c r="Q253" s="277">
        <v>0</v>
      </c>
      <c r="R253" s="277">
        <v>0</v>
      </c>
      <c r="S253" s="278">
        <v>0</v>
      </c>
      <c r="T253" s="141">
        <v>4</v>
      </c>
      <c r="U253" s="276">
        <v>54.01</v>
      </c>
      <c r="V253" s="141">
        <v>2</v>
      </c>
      <c r="W253" s="276">
        <v>17.52</v>
      </c>
      <c r="X253" s="141">
        <f t="shared" si="5"/>
        <v>6</v>
      </c>
      <c r="Y253" s="279">
        <f t="shared" si="2"/>
        <v>251.07999999999998</v>
      </c>
      <c r="Z253" s="280">
        <f t="shared" si="0"/>
        <v>251.07999999999998</v>
      </c>
      <c r="AA253" s="281"/>
      <c r="AB253" s="186"/>
      <c r="AC253" s="186"/>
      <c r="AD253" s="186"/>
      <c r="AE253" s="186"/>
    </row>
    <row r="254" spans="1:31" ht="15.75" customHeight="1" x14ac:dyDescent="0.25">
      <c r="A254" s="273" t="s">
        <v>65</v>
      </c>
      <c r="B254" s="273" t="s">
        <v>65</v>
      </c>
      <c r="C254" s="284" t="s">
        <v>1718</v>
      </c>
      <c r="D254" s="282" t="s">
        <v>2324</v>
      </c>
      <c r="E254" s="282" t="s">
        <v>91</v>
      </c>
      <c r="F254" s="160" t="s">
        <v>6471</v>
      </c>
      <c r="G254" s="144"/>
      <c r="H254" s="141" t="s">
        <v>67</v>
      </c>
      <c r="I254" s="141" t="s">
        <v>66</v>
      </c>
      <c r="J254" s="155" t="s">
        <v>6472</v>
      </c>
      <c r="K254" s="208" t="s">
        <v>66</v>
      </c>
      <c r="L254" s="236" t="s">
        <v>6473</v>
      </c>
      <c r="M254" s="153" t="s">
        <v>6474</v>
      </c>
      <c r="N254" s="153" t="s">
        <v>6475</v>
      </c>
      <c r="O254" s="153"/>
      <c r="P254" s="276"/>
      <c r="Q254" s="277">
        <v>0</v>
      </c>
      <c r="R254" s="277">
        <v>0</v>
      </c>
      <c r="S254" s="278">
        <v>0</v>
      </c>
      <c r="T254" s="141">
        <v>4</v>
      </c>
      <c r="U254" s="276">
        <v>54.01</v>
      </c>
      <c r="V254" s="141">
        <v>2</v>
      </c>
      <c r="W254" s="276">
        <v>17.52</v>
      </c>
      <c r="X254" s="141">
        <f t="shared" si="5"/>
        <v>6</v>
      </c>
      <c r="Y254" s="279">
        <f t="shared" si="2"/>
        <v>251.07999999999998</v>
      </c>
      <c r="Z254" s="280">
        <f t="shared" si="0"/>
        <v>251.07999999999998</v>
      </c>
      <c r="AA254" s="281"/>
      <c r="AB254" s="186"/>
      <c r="AC254" s="186"/>
      <c r="AD254" s="186"/>
      <c r="AE254" s="186"/>
    </row>
    <row r="255" spans="1:31" ht="15.75" customHeight="1" x14ac:dyDescent="0.25">
      <c r="A255" s="273" t="s">
        <v>65</v>
      </c>
      <c r="B255" s="273" t="s">
        <v>65</v>
      </c>
      <c r="C255" s="284" t="s">
        <v>3494</v>
      </c>
      <c r="D255" s="291">
        <v>56</v>
      </c>
      <c r="E255" s="274" t="s">
        <v>91</v>
      </c>
      <c r="F255" s="275" t="s">
        <v>6476</v>
      </c>
      <c r="G255" s="144"/>
      <c r="H255" s="141" t="s">
        <v>67</v>
      </c>
      <c r="I255" s="141" t="s">
        <v>66</v>
      </c>
      <c r="J255" s="155" t="s">
        <v>6472</v>
      </c>
      <c r="K255" s="208" t="s">
        <v>66</v>
      </c>
      <c r="L255" s="254" t="s">
        <v>6477</v>
      </c>
      <c r="M255" s="153" t="s">
        <v>6478</v>
      </c>
      <c r="N255" s="153" t="s">
        <v>6479</v>
      </c>
      <c r="O255" s="153"/>
      <c r="P255" s="276"/>
      <c r="Q255" s="277">
        <v>0</v>
      </c>
      <c r="R255" s="277">
        <v>0</v>
      </c>
      <c r="S255" s="278">
        <v>0</v>
      </c>
      <c r="T255" s="141">
        <v>4</v>
      </c>
      <c r="U255" s="276">
        <v>54.01</v>
      </c>
      <c r="V255" s="141">
        <v>2</v>
      </c>
      <c r="W255" s="276">
        <v>17.52</v>
      </c>
      <c r="X255" s="141">
        <f t="shared" si="5"/>
        <v>6</v>
      </c>
      <c r="Y255" s="279">
        <f t="shared" si="2"/>
        <v>251.07999999999998</v>
      </c>
      <c r="Z255" s="280">
        <f t="shared" si="0"/>
        <v>251.07999999999998</v>
      </c>
      <c r="AA255" s="281"/>
      <c r="AB255" s="186"/>
      <c r="AC255" s="186"/>
      <c r="AD255" s="186"/>
      <c r="AE255" s="186"/>
    </row>
    <row r="256" spans="1:31" ht="15.75" customHeight="1" x14ac:dyDescent="0.25">
      <c r="A256" s="273" t="s">
        <v>65</v>
      </c>
      <c r="B256" s="273" t="s">
        <v>65</v>
      </c>
      <c r="C256" s="284" t="s">
        <v>1716</v>
      </c>
      <c r="D256" s="282" t="s">
        <v>1717</v>
      </c>
      <c r="E256" s="288" t="s">
        <v>91</v>
      </c>
      <c r="F256" s="275" t="s">
        <v>6476</v>
      </c>
      <c r="G256" s="144"/>
      <c r="H256" s="141" t="s">
        <v>67</v>
      </c>
      <c r="I256" s="141" t="s">
        <v>66</v>
      </c>
      <c r="J256" s="254" t="s">
        <v>167</v>
      </c>
      <c r="K256" s="208" t="s">
        <v>66</v>
      </c>
      <c r="L256" s="236" t="s">
        <v>6480</v>
      </c>
      <c r="M256" s="153" t="s">
        <v>6478</v>
      </c>
      <c r="N256" s="153" t="s">
        <v>6479</v>
      </c>
      <c r="O256" s="153"/>
      <c r="P256" s="276"/>
      <c r="Q256" s="277">
        <v>0</v>
      </c>
      <c r="R256" s="277">
        <v>0</v>
      </c>
      <c r="S256" s="278">
        <v>0</v>
      </c>
      <c r="T256" s="141">
        <v>4</v>
      </c>
      <c r="U256" s="276">
        <v>54.01</v>
      </c>
      <c r="V256" s="141">
        <v>2</v>
      </c>
      <c r="W256" s="276">
        <v>17.52</v>
      </c>
      <c r="X256" s="141">
        <f t="shared" si="5"/>
        <v>6</v>
      </c>
      <c r="Y256" s="279">
        <f t="shared" si="2"/>
        <v>251.07999999999998</v>
      </c>
      <c r="Z256" s="280">
        <f t="shared" si="0"/>
        <v>251.07999999999998</v>
      </c>
      <c r="AA256" s="281"/>
      <c r="AB256" s="186"/>
      <c r="AC256" s="186"/>
      <c r="AD256" s="186"/>
      <c r="AE256" s="186"/>
    </row>
    <row r="257" spans="1:31" ht="15.75" customHeight="1" x14ac:dyDescent="0.25">
      <c r="A257" s="273" t="s">
        <v>65</v>
      </c>
      <c r="B257" s="273" t="s">
        <v>65</v>
      </c>
      <c r="C257" s="274" t="s">
        <v>1711</v>
      </c>
      <c r="D257" s="274" t="s">
        <v>1712</v>
      </c>
      <c r="E257" s="282" t="s">
        <v>743</v>
      </c>
      <c r="F257" s="160" t="s">
        <v>6481</v>
      </c>
      <c r="G257" s="144"/>
      <c r="H257" s="141" t="s">
        <v>67</v>
      </c>
      <c r="I257" s="141" t="s">
        <v>66</v>
      </c>
      <c r="J257" s="254" t="s">
        <v>167</v>
      </c>
      <c r="K257" s="208" t="s">
        <v>66</v>
      </c>
      <c r="L257" s="254" t="s">
        <v>6480</v>
      </c>
      <c r="M257" s="153" t="s">
        <v>6478</v>
      </c>
      <c r="N257" s="153" t="s">
        <v>6479</v>
      </c>
      <c r="O257" s="153"/>
      <c r="P257" s="276"/>
      <c r="Q257" s="277">
        <v>0</v>
      </c>
      <c r="R257" s="277">
        <v>0</v>
      </c>
      <c r="S257" s="278">
        <v>0</v>
      </c>
      <c r="T257" s="141">
        <v>4</v>
      </c>
      <c r="U257" s="276">
        <v>54.01</v>
      </c>
      <c r="V257" s="141">
        <v>2</v>
      </c>
      <c r="W257" s="276">
        <v>17.52</v>
      </c>
      <c r="X257" s="141">
        <f t="shared" si="5"/>
        <v>6</v>
      </c>
      <c r="Y257" s="279">
        <f t="shared" si="2"/>
        <v>251.07999999999998</v>
      </c>
      <c r="Z257" s="280">
        <f t="shared" si="0"/>
        <v>251.07999999999998</v>
      </c>
      <c r="AA257" s="281"/>
      <c r="AB257" s="186"/>
      <c r="AC257" s="186"/>
      <c r="AD257" s="186"/>
      <c r="AE257" s="186"/>
    </row>
    <row r="258" spans="1:31" ht="15.75" customHeight="1" x14ac:dyDescent="0.25">
      <c r="A258" s="273" t="s">
        <v>65</v>
      </c>
      <c r="B258" s="273" t="s">
        <v>65</v>
      </c>
      <c r="C258" s="284" t="s">
        <v>1682</v>
      </c>
      <c r="D258" s="274" t="s">
        <v>1683</v>
      </c>
      <c r="E258" s="274" t="s">
        <v>91</v>
      </c>
      <c r="F258" s="275" t="s">
        <v>3483</v>
      </c>
      <c r="G258" s="144"/>
      <c r="H258" s="141" t="s">
        <v>67</v>
      </c>
      <c r="I258" s="141" t="s">
        <v>66</v>
      </c>
      <c r="J258" s="254" t="s">
        <v>6482</v>
      </c>
      <c r="K258" s="208" t="s">
        <v>66</v>
      </c>
      <c r="L258" s="254" t="s">
        <v>6483</v>
      </c>
      <c r="M258" s="153" t="s">
        <v>6484</v>
      </c>
      <c r="N258" s="153" t="s">
        <v>6485</v>
      </c>
      <c r="O258" s="153"/>
      <c r="P258" s="276"/>
      <c r="Q258" s="277">
        <v>0</v>
      </c>
      <c r="R258" s="277">
        <v>0</v>
      </c>
      <c r="S258" s="278">
        <v>0</v>
      </c>
      <c r="T258" s="141">
        <v>4</v>
      </c>
      <c r="U258" s="276">
        <v>54.01</v>
      </c>
      <c r="V258" s="141">
        <v>2</v>
      </c>
      <c r="W258" s="276">
        <v>17.52</v>
      </c>
      <c r="X258" s="141">
        <f t="shared" si="5"/>
        <v>6</v>
      </c>
      <c r="Y258" s="279">
        <f t="shared" si="2"/>
        <v>251.07999999999998</v>
      </c>
      <c r="Z258" s="280">
        <f t="shared" si="0"/>
        <v>251.07999999999998</v>
      </c>
      <c r="AA258" s="281"/>
      <c r="AB258" s="186"/>
      <c r="AC258" s="186"/>
      <c r="AD258" s="186"/>
      <c r="AE258" s="186"/>
    </row>
    <row r="259" spans="1:31" ht="15.75" customHeight="1" x14ac:dyDescent="0.25">
      <c r="A259" s="273" t="s">
        <v>65</v>
      </c>
      <c r="B259" s="273" t="s">
        <v>65</v>
      </c>
      <c r="C259" s="274" t="s">
        <v>450</v>
      </c>
      <c r="D259" s="274" t="s">
        <v>451</v>
      </c>
      <c r="E259" s="274" t="s">
        <v>91</v>
      </c>
      <c r="F259" s="275" t="s">
        <v>6486</v>
      </c>
      <c r="G259" s="144"/>
      <c r="H259" s="141" t="s">
        <v>67</v>
      </c>
      <c r="I259" s="141" t="s">
        <v>66</v>
      </c>
      <c r="J259" s="254" t="s">
        <v>452</v>
      </c>
      <c r="K259" s="208" t="s">
        <v>66</v>
      </c>
      <c r="L259" s="254" t="s">
        <v>6487</v>
      </c>
      <c r="M259" s="153" t="s">
        <v>6488</v>
      </c>
      <c r="N259" s="153" t="s">
        <v>6489</v>
      </c>
      <c r="O259" s="153"/>
      <c r="P259" s="276"/>
      <c r="Q259" s="277">
        <v>0</v>
      </c>
      <c r="R259" s="277">
        <v>0</v>
      </c>
      <c r="S259" s="278">
        <v>0</v>
      </c>
      <c r="T259" s="141">
        <v>4</v>
      </c>
      <c r="U259" s="276">
        <v>54.01</v>
      </c>
      <c r="V259" s="141">
        <v>2</v>
      </c>
      <c r="W259" s="276">
        <v>17.52</v>
      </c>
      <c r="X259" s="141">
        <f t="shared" si="5"/>
        <v>6</v>
      </c>
      <c r="Y259" s="279">
        <f t="shared" si="2"/>
        <v>251.07999999999998</v>
      </c>
      <c r="Z259" s="280">
        <f t="shared" si="0"/>
        <v>251.07999999999998</v>
      </c>
      <c r="AA259" s="281"/>
      <c r="AB259" s="186"/>
      <c r="AC259" s="186"/>
      <c r="AD259" s="186"/>
      <c r="AE259" s="186"/>
    </row>
    <row r="260" spans="1:31" ht="15.75" customHeight="1" x14ac:dyDescent="0.25">
      <c r="A260" s="273" t="s">
        <v>65</v>
      </c>
      <c r="B260" s="273" t="s">
        <v>65</v>
      </c>
      <c r="C260" s="284" t="s">
        <v>6490</v>
      </c>
      <c r="D260" s="274">
        <v>3773</v>
      </c>
      <c r="E260" s="274" t="s">
        <v>91</v>
      </c>
      <c r="F260" s="275" t="s">
        <v>6491</v>
      </c>
      <c r="G260" s="144"/>
      <c r="H260" s="141" t="s">
        <v>67</v>
      </c>
      <c r="I260" s="141" t="s">
        <v>66</v>
      </c>
      <c r="J260" s="254" t="s">
        <v>1705</v>
      </c>
      <c r="K260" s="208" t="s">
        <v>66</v>
      </c>
      <c r="L260" s="254" t="s">
        <v>1706</v>
      </c>
      <c r="M260" s="153" t="s">
        <v>6492</v>
      </c>
      <c r="N260" s="153" t="s">
        <v>6493</v>
      </c>
      <c r="O260" s="153"/>
      <c r="P260" s="276"/>
      <c r="Q260" s="277">
        <v>0</v>
      </c>
      <c r="R260" s="277">
        <v>0</v>
      </c>
      <c r="S260" s="278">
        <v>0</v>
      </c>
      <c r="T260" s="141">
        <v>4</v>
      </c>
      <c r="U260" s="276">
        <v>54.01</v>
      </c>
      <c r="V260" s="141">
        <v>2</v>
      </c>
      <c r="W260" s="276">
        <v>17.52</v>
      </c>
      <c r="X260" s="141">
        <f t="shared" si="5"/>
        <v>6</v>
      </c>
      <c r="Y260" s="279">
        <f t="shared" si="2"/>
        <v>251.07999999999998</v>
      </c>
      <c r="Z260" s="280">
        <f t="shared" si="0"/>
        <v>251.07999999999998</v>
      </c>
      <c r="AA260" s="281"/>
      <c r="AB260" s="186"/>
      <c r="AC260" s="186"/>
      <c r="AD260" s="186"/>
      <c r="AE260" s="186"/>
    </row>
    <row r="261" spans="1:31" ht="15.75" customHeight="1" x14ac:dyDescent="0.25">
      <c r="A261" s="273" t="s">
        <v>65</v>
      </c>
      <c r="B261" s="273" t="s">
        <v>65</v>
      </c>
      <c r="C261" s="284" t="s">
        <v>1671</v>
      </c>
      <c r="D261" s="274" t="s">
        <v>1672</v>
      </c>
      <c r="E261" s="274" t="s">
        <v>1673</v>
      </c>
      <c r="F261" s="275" t="s">
        <v>6476</v>
      </c>
      <c r="G261" s="144"/>
      <c r="H261" s="141" t="s">
        <v>67</v>
      </c>
      <c r="I261" s="141" t="s">
        <v>66</v>
      </c>
      <c r="J261" s="254" t="s">
        <v>167</v>
      </c>
      <c r="K261" s="208" t="s">
        <v>66</v>
      </c>
      <c r="L261" s="254" t="s">
        <v>2318</v>
      </c>
      <c r="M261" s="153" t="s">
        <v>6494</v>
      </c>
      <c r="N261" s="153" t="s">
        <v>6495</v>
      </c>
      <c r="O261" s="153"/>
      <c r="P261" s="276"/>
      <c r="Q261" s="277">
        <v>0</v>
      </c>
      <c r="R261" s="277">
        <v>0</v>
      </c>
      <c r="S261" s="278">
        <v>0</v>
      </c>
      <c r="T261" s="141">
        <v>6</v>
      </c>
      <c r="U261" s="276">
        <v>54.01</v>
      </c>
      <c r="V261" s="141">
        <v>2</v>
      </c>
      <c r="W261" s="276">
        <v>17.52</v>
      </c>
      <c r="X261" s="141">
        <f t="shared" si="5"/>
        <v>8</v>
      </c>
      <c r="Y261" s="279">
        <f t="shared" si="2"/>
        <v>359.1</v>
      </c>
      <c r="Z261" s="280">
        <f t="shared" si="0"/>
        <v>359.1</v>
      </c>
      <c r="AA261" s="281"/>
      <c r="AB261" s="186"/>
      <c r="AC261" s="186"/>
      <c r="AD261" s="186"/>
      <c r="AE261" s="186"/>
    </row>
    <row r="262" spans="1:31" ht="15.75" customHeight="1" x14ac:dyDescent="0.25">
      <c r="A262" s="273" t="s">
        <v>65</v>
      </c>
      <c r="B262" s="273" t="s">
        <v>65</v>
      </c>
      <c r="C262" s="274" t="s">
        <v>6496</v>
      </c>
      <c r="D262" s="274" t="s">
        <v>3511</v>
      </c>
      <c r="E262" s="274" t="s">
        <v>83</v>
      </c>
      <c r="F262" s="275" t="s">
        <v>6497</v>
      </c>
      <c r="G262" s="144"/>
      <c r="H262" s="141" t="s">
        <v>67</v>
      </c>
      <c r="I262" s="141" t="s">
        <v>66</v>
      </c>
      <c r="J262" s="254" t="s">
        <v>79</v>
      </c>
      <c r="K262" s="208" t="s">
        <v>66</v>
      </c>
      <c r="L262" s="254" t="s">
        <v>6498</v>
      </c>
      <c r="M262" s="153" t="s">
        <v>6499</v>
      </c>
      <c r="N262" s="153" t="s">
        <v>6500</v>
      </c>
      <c r="O262" s="153"/>
      <c r="P262" s="276"/>
      <c r="Q262" s="277">
        <v>0</v>
      </c>
      <c r="R262" s="277">
        <v>0</v>
      </c>
      <c r="S262" s="278">
        <v>0</v>
      </c>
      <c r="T262" s="141">
        <v>8</v>
      </c>
      <c r="U262" s="276">
        <v>54.01</v>
      </c>
      <c r="V262" s="141">
        <v>2</v>
      </c>
      <c r="W262" s="276">
        <v>17.52</v>
      </c>
      <c r="X262" s="141">
        <f t="shared" si="5"/>
        <v>10</v>
      </c>
      <c r="Y262" s="279">
        <f t="shared" si="2"/>
        <v>467.12</v>
      </c>
      <c r="Z262" s="280">
        <f t="shared" si="0"/>
        <v>467.12</v>
      </c>
      <c r="AA262" s="281"/>
      <c r="AB262" s="186"/>
      <c r="AC262" s="186"/>
      <c r="AD262" s="186"/>
      <c r="AE262" s="186"/>
    </row>
    <row r="263" spans="1:31" ht="15.75" customHeight="1" x14ac:dyDescent="0.25">
      <c r="A263" s="273" t="s">
        <v>65</v>
      </c>
      <c r="B263" s="273" t="s">
        <v>65</v>
      </c>
      <c r="C263" s="284"/>
      <c r="D263" s="288"/>
      <c r="E263" s="282"/>
      <c r="F263" s="158"/>
      <c r="G263" s="144"/>
      <c r="H263" s="141" t="s">
        <v>67</v>
      </c>
      <c r="I263" s="141" t="s">
        <v>66</v>
      </c>
      <c r="J263" s="236"/>
      <c r="K263" s="208" t="s">
        <v>66</v>
      </c>
      <c r="L263" s="236"/>
      <c r="M263" s="153"/>
      <c r="N263" s="153"/>
      <c r="O263" s="153"/>
      <c r="P263" s="276"/>
      <c r="Q263" s="277">
        <v>0</v>
      </c>
      <c r="R263" s="277">
        <v>0</v>
      </c>
      <c r="S263" s="278">
        <v>0</v>
      </c>
      <c r="T263" s="141"/>
      <c r="U263" s="276">
        <v>54.01</v>
      </c>
      <c r="V263" s="141"/>
      <c r="W263" s="276">
        <v>17.52</v>
      </c>
      <c r="X263" s="141">
        <f t="shared" si="5"/>
        <v>0</v>
      </c>
      <c r="Y263" s="279">
        <f t="shared" si="2"/>
        <v>0</v>
      </c>
      <c r="Z263" s="280">
        <f t="shared" si="0"/>
        <v>0</v>
      </c>
      <c r="AA263" s="281"/>
      <c r="AB263" s="186"/>
      <c r="AC263" s="186"/>
      <c r="AD263" s="186"/>
      <c r="AE263" s="186"/>
    </row>
    <row r="264" spans="1:31" ht="15.75" customHeight="1" x14ac:dyDescent="0.25">
      <c r="A264" s="273" t="s">
        <v>65</v>
      </c>
      <c r="B264" s="273" t="s">
        <v>65</v>
      </c>
      <c r="C264" s="284"/>
      <c r="D264" s="282"/>
      <c r="E264" s="282"/>
      <c r="F264" s="160"/>
      <c r="G264" s="144"/>
      <c r="H264" s="141" t="s">
        <v>67</v>
      </c>
      <c r="I264" s="141" t="s">
        <v>66</v>
      </c>
      <c r="J264" s="236"/>
      <c r="K264" s="208" t="s">
        <v>66</v>
      </c>
      <c r="L264" s="236"/>
      <c r="M264" s="153"/>
      <c r="N264" s="153"/>
      <c r="O264" s="153"/>
      <c r="P264" s="276"/>
      <c r="Q264" s="277">
        <v>0</v>
      </c>
      <c r="R264" s="277">
        <v>0</v>
      </c>
      <c r="S264" s="278">
        <v>0</v>
      </c>
      <c r="T264" s="141"/>
      <c r="U264" s="276">
        <v>54.01</v>
      </c>
      <c r="V264" s="141"/>
      <c r="W264" s="276">
        <v>17.52</v>
      </c>
      <c r="X264" s="141">
        <f t="shared" si="5"/>
        <v>0</v>
      </c>
      <c r="Y264" s="279">
        <f t="shared" si="2"/>
        <v>0</v>
      </c>
      <c r="Z264" s="280">
        <f t="shared" si="0"/>
        <v>0</v>
      </c>
      <c r="AA264" s="281"/>
      <c r="AB264" s="186"/>
      <c r="AC264" s="186"/>
      <c r="AD264" s="186"/>
      <c r="AE264" s="186"/>
    </row>
    <row r="265" spans="1:31" ht="15.75" customHeight="1" x14ac:dyDescent="0.25">
      <c r="A265" s="273" t="s">
        <v>65</v>
      </c>
      <c r="B265" s="273" t="s">
        <v>65</v>
      </c>
      <c r="C265" s="284"/>
      <c r="D265" s="282"/>
      <c r="E265" s="282"/>
      <c r="F265" s="158"/>
      <c r="G265" s="144"/>
      <c r="H265" s="141" t="s">
        <v>67</v>
      </c>
      <c r="I265" s="141" t="s">
        <v>66</v>
      </c>
      <c r="J265" s="236"/>
      <c r="K265" s="208" t="s">
        <v>66</v>
      </c>
      <c r="L265" s="236"/>
      <c r="M265" s="153"/>
      <c r="N265" s="153"/>
      <c r="O265" s="153"/>
      <c r="P265" s="276"/>
      <c r="Q265" s="277">
        <v>0</v>
      </c>
      <c r="R265" s="277">
        <v>0</v>
      </c>
      <c r="S265" s="278">
        <v>0</v>
      </c>
      <c r="T265" s="141"/>
      <c r="U265" s="276">
        <v>54.01</v>
      </c>
      <c r="V265" s="141"/>
      <c r="W265" s="276">
        <v>17.52</v>
      </c>
      <c r="X265" s="141">
        <f t="shared" ref="X265:X328" si="6">T265+V265</f>
        <v>0</v>
      </c>
      <c r="Y265" s="279">
        <f t="shared" si="2"/>
        <v>0</v>
      </c>
      <c r="Z265" s="280">
        <f t="shared" ref="Z265:Z328" si="7">S265+Y265</f>
        <v>0</v>
      </c>
      <c r="AA265" s="281"/>
      <c r="AB265" s="186"/>
      <c r="AC265" s="186"/>
      <c r="AD265" s="186"/>
      <c r="AE265" s="186"/>
    </row>
    <row r="266" spans="1:31" ht="15.75" customHeight="1" x14ac:dyDescent="0.25">
      <c r="A266" s="273" t="s">
        <v>65</v>
      </c>
      <c r="B266" s="273" t="s">
        <v>65</v>
      </c>
      <c r="C266" s="274" t="s">
        <v>472</v>
      </c>
      <c r="D266" s="282" t="s">
        <v>473</v>
      </c>
      <c r="E266" s="274" t="s">
        <v>6501</v>
      </c>
      <c r="F266" s="160" t="s">
        <v>6502</v>
      </c>
      <c r="G266" s="144"/>
      <c r="H266" s="141" t="s">
        <v>67</v>
      </c>
      <c r="I266" s="141" t="s">
        <v>66</v>
      </c>
      <c r="J266" s="254" t="s">
        <v>6503</v>
      </c>
      <c r="K266" s="208" t="s">
        <v>66</v>
      </c>
      <c r="L266" s="236" t="s">
        <v>6504</v>
      </c>
      <c r="M266" s="153" t="s">
        <v>6505</v>
      </c>
      <c r="N266" s="153" t="s">
        <v>6506</v>
      </c>
      <c r="O266" s="153"/>
      <c r="P266" s="276"/>
      <c r="Q266" s="277">
        <v>0</v>
      </c>
      <c r="R266" s="277">
        <v>0</v>
      </c>
      <c r="S266" s="278">
        <v>0</v>
      </c>
      <c r="T266" s="141">
        <v>8</v>
      </c>
      <c r="U266" s="276">
        <v>54.01</v>
      </c>
      <c r="V266" s="141"/>
      <c r="W266" s="276">
        <v>17.52</v>
      </c>
      <c r="X266" s="141">
        <f t="shared" si="6"/>
        <v>8</v>
      </c>
      <c r="Y266" s="279">
        <f t="shared" ref="Y266:Y329" si="8">(T266*U266)+(V266*W266)</f>
        <v>432.08</v>
      </c>
      <c r="Z266" s="280">
        <f t="shared" si="7"/>
        <v>432.08</v>
      </c>
      <c r="AA266" s="281"/>
      <c r="AB266" s="186"/>
      <c r="AC266" s="186"/>
      <c r="AD266" s="186"/>
      <c r="AE266" s="186"/>
    </row>
    <row r="267" spans="1:31" ht="15.75" customHeight="1" x14ac:dyDescent="0.25">
      <c r="A267" s="273" t="s">
        <v>65</v>
      </c>
      <c r="B267" s="273" t="s">
        <v>65</v>
      </c>
      <c r="C267" s="284" t="s">
        <v>6507</v>
      </c>
      <c r="D267" s="282" t="s">
        <v>1320</v>
      </c>
      <c r="E267" s="274" t="s">
        <v>691</v>
      </c>
      <c r="F267" s="275" t="s">
        <v>6508</v>
      </c>
      <c r="G267" s="144"/>
      <c r="H267" s="141" t="s">
        <v>67</v>
      </c>
      <c r="I267" s="141" t="s">
        <v>66</v>
      </c>
      <c r="J267" s="254" t="s">
        <v>6509</v>
      </c>
      <c r="K267" s="208" t="s">
        <v>66</v>
      </c>
      <c r="L267" s="236" t="s">
        <v>6510</v>
      </c>
      <c r="M267" s="153" t="s">
        <v>6505</v>
      </c>
      <c r="N267" s="153" t="s">
        <v>6506</v>
      </c>
      <c r="O267" s="153"/>
      <c r="P267" s="276"/>
      <c r="Q267" s="277">
        <v>0</v>
      </c>
      <c r="R267" s="277">
        <v>0</v>
      </c>
      <c r="S267" s="278">
        <v>0</v>
      </c>
      <c r="T267" s="141">
        <v>8</v>
      </c>
      <c r="U267" s="276">
        <v>54.01</v>
      </c>
      <c r="V267" s="141"/>
      <c r="W267" s="276">
        <v>17.52</v>
      </c>
      <c r="X267" s="141">
        <f t="shared" si="6"/>
        <v>8</v>
      </c>
      <c r="Y267" s="279">
        <f t="shared" si="8"/>
        <v>432.08</v>
      </c>
      <c r="Z267" s="280">
        <f t="shared" si="7"/>
        <v>432.08</v>
      </c>
      <c r="AA267" s="281"/>
      <c r="AB267" s="186"/>
      <c r="AC267" s="186"/>
      <c r="AD267" s="186"/>
      <c r="AE267" s="186"/>
    </row>
    <row r="268" spans="1:31" ht="15.75" customHeight="1" x14ac:dyDescent="0.25">
      <c r="A268" s="273" t="s">
        <v>65</v>
      </c>
      <c r="B268" s="273" t="s">
        <v>65</v>
      </c>
      <c r="C268" s="287" t="s">
        <v>3018</v>
      </c>
      <c r="D268" s="274" t="s">
        <v>3019</v>
      </c>
      <c r="E268" s="288" t="s">
        <v>691</v>
      </c>
      <c r="F268" s="158" t="s">
        <v>6511</v>
      </c>
      <c r="G268" s="144"/>
      <c r="H268" s="141" t="s">
        <v>67</v>
      </c>
      <c r="I268" s="141" t="s">
        <v>66</v>
      </c>
      <c r="J268" s="254" t="s">
        <v>2578</v>
      </c>
      <c r="K268" s="208" t="s">
        <v>66</v>
      </c>
      <c r="L268" s="254" t="s">
        <v>6512</v>
      </c>
      <c r="M268" s="153" t="s">
        <v>6513</v>
      </c>
      <c r="N268" s="153" t="s">
        <v>6513</v>
      </c>
      <c r="O268" s="153"/>
      <c r="P268" s="276"/>
      <c r="Q268" s="277">
        <v>0</v>
      </c>
      <c r="R268" s="277">
        <v>0</v>
      </c>
      <c r="S268" s="278">
        <v>0</v>
      </c>
      <c r="T268" s="141"/>
      <c r="U268" s="276">
        <v>54.01</v>
      </c>
      <c r="V268" s="141">
        <v>6</v>
      </c>
      <c r="W268" s="276">
        <v>17.52</v>
      </c>
      <c r="X268" s="141">
        <f t="shared" si="6"/>
        <v>6</v>
      </c>
      <c r="Y268" s="279">
        <f t="shared" si="8"/>
        <v>105.12</v>
      </c>
      <c r="Z268" s="280">
        <f t="shared" si="7"/>
        <v>105.12</v>
      </c>
      <c r="AA268" s="281"/>
      <c r="AB268" s="186"/>
      <c r="AC268" s="186"/>
      <c r="AD268" s="186"/>
      <c r="AE268" s="186"/>
    </row>
    <row r="269" spans="1:31" ht="15.75" customHeight="1" x14ac:dyDescent="0.25">
      <c r="A269" s="273" t="s">
        <v>65</v>
      </c>
      <c r="B269" s="273" t="s">
        <v>65</v>
      </c>
      <c r="C269" s="285" t="s">
        <v>4493</v>
      </c>
      <c r="D269" s="274" t="s">
        <v>3866</v>
      </c>
      <c r="E269" s="288" t="s">
        <v>691</v>
      </c>
      <c r="F269" s="158" t="s">
        <v>6514</v>
      </c>
      <c r="G269" s="144"/>
      <c r="H269" s="141" t="s">
        <v>67</v>
      </c>
      <c r="I269" s="141" t="s">
        <v>66</v>
      </c>
      <c r="J269" s="254" t="s">
        <v>6515</v>
      </c>
      <c r="K269" s="208" t="s">
        <v>66</v>
      </c>
      <c r="L269" s="254" t="s">
        <v>6516</v>
      </c>
      <c r="M269" s="153" t="s">
        <v>6517</v>
      </c>
      <c r="N269" s="153" t="s">
        <v>6517</v>
      </c>
      <c r="O269" s="153"/>
      <c r="P269" s="276"/>
      <c r="Q269" s="277">
        <v>0</v>
      </c>
      <c r="R269" s="277">
        <v>0</v>
      </c>
      <c r="S269" s="278">
        <v>0</v>
      </c>
      <c r="T269" s="141"/>
      <c r="U269" s="276">
        <v>54.01</v>
      </c>
      <c r="V269" s="141">
        <v>3</v>
      </c>
      <c r="W269" s="276">
        <v>17.52</v>
      </c>
      <c r="X269" s="141">
        <f t="shared" si="6"/>
        <v>3</v>
      </c>
      <c r="Y269" s="279">
        <f t="shared" si="8"/>
        <v>52.56</v>
      </c>
      <c r="Z269" s="280">
        <f t="shared" si="7"/>
        <v>52.56</v>
      </c>
      <c r="AA269" s="281"/>
      <c r="AB269" s="186"/>
      <c r="AC269" s="186"/>
      <c r="AD269" s="186"/>
      <c r="AE269" s="186"/>
    </row>
    <row r="270" spans="1:31" ht="15.75" customHeight="1" x14ac:dyDescent="0.25">
      <c r="A270" s="273" t="s">
        <v>65</v>
      </c>
      <c r="B270" s="273" t="s">
        <v>65</v>
      </c>
      <c r="C270" s="287" t="s">
        <v>510</v>
      </c>
      <c r="D270" s="286" t="s">
        <v>511</v>
      </c>
      <c r="E270" s="286" t="s">
        <v>691</v>
      </c>
      <c r="F270" s="158" t="s">
        <v>6518</v>
      </c>
      <c r="G270" s="144"/>
      <c r="H270" s="141" t="s">
        <v>67</v>
      </c>
      <c r="I270" s="141" t="s">
        <v>66</v>
      </c>
      <c r="J270" s="155" t="s">
        <v>6519</v>
      </c>
      <c r="K270" s="208" t="s">
        <v>66</v>
      </c>
      <c r="L270" s="254" t="s">
        <v>4499</v>
      </c>
      <c r="M270" s="153" t="s">
        <v>6520</v>
      </c>
      <c r="N270" s="153" t="s">
        <v>6521</v>
      </c>
      <c r="O270" s="153"/>
      <c r="P270" s="276"/>
      <c r="Q270" s="277">
        <v>0</v>
      </c>
      <c r="R270" s="277">
        <v>0</v>
      </c>
      <c r="S270" s="278">
        <v>0</v>
      </c>
      <c r="T270" s="141">
        <v>2</v>
      </c>
      <c r="U270" s="276">
        <v>54.01</v>
      </c>
      <c r="V270" s="141"/>
      <c r="W270" s="276">
        <v>17.52</v>
      </c>
      <c r="X270" s="141">
        <f t="shared" si="6"/>
        <v>2</v>
      </c>
      <c r="Y270" s="279">
        <f t="shared" si="8"/>
        <v>108.02</v>
      </c>
      <c r="Z270" s="280">
        <f t="shared" si="7"/>
        <v>108.02</v>
      </c>
      <c r="AA270" s="281"/>
      <c r="AB270" s="186"/>
      <c r="AC270" s="186"/>
      <c r="AD270" s="186"/>
      <c r="AE270" s="186"/>
    </row>
    <row r="271" spans="1:31" ht="15.75" customHeight="1" x14ac:dyDescent="0.25">
      <c r="A271" s="273" t="s">
        <v>65</v>
      </c>
      <c r="B271" s="273" t="s">
        <v>65</v>
      </c>
      <c r="C271" s="284" t="s">
        <v>3826</v>
      </c>
      <c r="D271" s="282" t="s">
        <v>1336</v>
      </c>
      <c r="E271" s="286" t="s">
        <v>6522</v>
      </c>
      <c r="F271" s="160" t="s">
        <v>6523</v>
      </c>
      <c r="G271" s="144"/>
      <c r="H271" s="141" t="s">
        <v>67</v>
      </c>
      <c r="I271" s="141" t="s">
        <v>66</v>
      </c>
      <c r="J271" s="155" t="s">
        <v>2578</v>
      </c>
      <c r="K271" s="208" t="s">
        <v>66</v>
      </c>
      <c r="L271" s="236" t="s">
        <v>6524</v>
      </c>
      <c r="M271" s="153" t="s">
        <v>6525</v>
      </c>
      <c r="N271" s="153" t="s">
        <v>6526</v>
      </c>
      <c r="O271" s="153"/>
      <c r="P271" s="276"/>
      <c r="Q271" s="277">
        <v>0</v>
      </c>
      <c r="R271" s="277">
        <v>0</v>
      </c>
      <c r="S271" s="278">
        <v>0</v>
      </c>
      <c r="T271" s="141">
        <v>8</v>
      </c>
      <c r="U271" s="276">
        <v>54.01</v>
      </c>
      <c r="V271" s="141"/>
      <c r="W271" s="276">
        <v>17.52</v>
      </c>
      <c r="X271" s="141">
        <f t="shared" si="6"/>
        <v>8</v>
      </c>
      <c r="Y271" s="279">
        <f t="shared" si="8"/>
        <v>432.08</v>
      </c>
      <c r="Z271" s="280">
        <f t="shared" si="7"/>
        <v>432.08</v>
      </c>
      <c r="AA271" s="281"/>
      <c r="AB271" s="186"/>
      <c r="AC271" s="186"/>
      <c r="AD271" s="186"/>
      <c r="AE271" s="186"/>
    </row>
    <row r="272" spans="1:31" ht="15.75" customHeight="1" x14ac:dyDescent="0.25">
      <c r="A272" s="273" t="s">
        <v>65</v>
      </c>
      <c r="B272" s="273" t="s">
        <v>65</v>
      </c>
      <c r="C272" s="284" t="s">
        <v>1341</v>
      </c>
      <c r="D272" s="288" t="s">
        <v>1342</v>
      </c>
      <c r="E272" s="288" t="s">
        <v>3832</v>
      </c>
      <c r="F272" s="160" t="s">
        <v>6523</v>
      </c>
      <c r="G272" s="144"/>
      <c r="H272" s="141" t="s">
        <v>67</v>
      </c>
      <c r="I272" s="141" t="s">
        <v>66</v>
      </c>
      <c r="J272" s="155" t="s">
        <v>2578</v>
      </c>
      <c r="K272" s="208" t="s">
        <v>66</v>
      </c>
      <c r="L272" s="236" t="s">
        <v>6527</v>
      </c>
      <c r="M272" s="153" t="s">
        <v>6525</v>
      </c>
      <c r="N272" s="153" t="s">
        <v>6526</v>
      </c>
      <c r="O272" s="153"/>
      <c r="P272" s="276"/>
      <c r="Q272" s="277">
        <v>0</v>
      </c>
      <c r="R272" s="277">
        <v>0</v>
      </c>
      <c r="S272" s="278">
        <v>0</v>
      </c>
      <c r="T272" s="141">
        <v>8</v>
      </c>
      <c r="U272" s="276">
        <v>54.01</v>
      </c>
      <c r="V272" s="141"/>
      <c r="W272" s="276">
        <v>17.52</v>
      </c>
      <c r="X272" s="141">
        <f t="shared" si="6"/>
        <v>8</v>
      </c>
      <c r="Y272" s="279">
        <f t="shared" si="8"/>
        <v>432.08</v>
      </c>
      <c r="Z272" s="280">
        <f t="shared" si="7"/>
        <v>432.08</v>
      </c>
      <c r="AA272" s="281"/>
      <c r="AB272" s="186"/>
      <c r="AC272" s="186"/>
      <c r="AD272" s="186"/>
      <c r="AE272" s="186"/>
    </row>
    <row r="273" spans="1:31" ht="15.75" customHeight="1" x14ac:dyDescent="0.25">
      <c r="A273" s="273" t="s">
        <v>65</v>
      </c>
      <c r="B273" s="273" t="s">
        <v>65</v>
      </c>
      <c r="C273" s="284" t="s">
        <v>498</v>
      </c>
      <c r="D273" s="282" t="s">
        <v>499</v>
      </c>
      <c r="E273" s="288" t="s">
        <v>3832</v>
      </c>
      <c r="F273" s="160" t="s">
        <v>6528</v>
      </c>
      <c r="G273" s="144"/>
      <c r="H273" s="141" t="s">
        <v>67</v>
      </c>
      <c r="I273" s="141" t="s">
        <v>66</v>
      </c>
      <c r="J273" s="155" t="s">
        <v>2582</v>
      </c>
      <c r="K273" s="208" t="s">
        <v>66</v>
      </c>
      <c r="L273" s="236" t="s">
        <v>5836</v>
      </c>
      <c r="M273" s="153" t="s">
        <v>6529</v>
      </c>
      <c r="N273" s="153" t="s">
        <v>6530</v>
      </c>
      <c r="O273" s="153"/>
      <c r="P273" s="276"/>
      <c r="Q273" s="277">
        <v>0</v>
      </c>
      <c r="R273" s="277">
        <v>0</v>
      </c>
      <c r="S273" s="278">
        <v>0</v>
      </c>
      <c r="T273" s="141">
        <v>2</v>
      </c>
      <c r="U273" s="276">
        <v>54.01</v>
      </c>
      <c r="V273" s="141"/>
      <c r="W273" s="276">
        <v>17.52</v>
      </c>
      <c r="X273" s="141">
        <f t="shared" si="6"/>
        <v>2</v>
      </c>
      <c r="Y273" s="279">
        <f t="shared" si="8"/>
        <v>108.02</v>
      </c>
      <c r="Z273" s="280">
        <f t="shared" si="7"/>
        <v>108.02</v>
      </c>
      <c r="AA273" s="281"/>
      <c r="AB273" s="186"/>
      <c r="AC273" s="186"/>
      <c r="AD273" s="186"/>
      <c r="AE273" s="186"/>
    </row>
    <row r="274" spans="1:31" ht="15.75" customHeight="1" x14ac:dyDescent="0.25">
      <c r="A274" s="273" t="s">
        <v>65</v>
      </c>
      <c r="B274" s="273" t="s">
        <v>65</v>
      </c>
      <c r="C274" s="274" t="s">
        <v>504</v>
      </c>
      <c r="D274" s="274" t="s">
        <v>505</v>
      </c>
      <c r="E274" s="282" t="s">
        <v>724</v>
      </c>
      <c r="F274" s="160" t="s">
        <v>6523</v>
      </c>
      <c r="G274" s="144"/>
      <c r="H274" s="141" t="s">
        <v>67</v>
      </c>
      <c r="I274" s="141" t="s">
        <v>66</v>
      </c>
      <c r="J274" s="155" t="s">
        <v>2582</v>
      </c>
      <c r="K274" s="208" t="s">
        <v>66</v>
      </c>
      <c r="L274" s="236" t="s">
        <v>5836</v>
      </c>
      <c r="M274" s="153" t="s">
        <v>6529</v>
      </c>
      <c r="N274" s="153" t="s">
        <v>6530</v>
      </c>
      <c r="O274" s="153"/>
      <c r="P274" s="276"/>
      <c r="Q274" s="277">
        <v>0</v>
      </c>
      <c r="R274" s="277">
        <v>0</v>
      </c>
      <c r="S274" s="278">
        <v>0</v>
      </c>
      <c r="T274" s="141">
        <v>2</v>
      </c>
      <c r="U274" s="276">
        <v>54.01</v>
      </c>
      <c r="V274" s="141"/>
      <c r="W274" s="276">
        <v>17.52</v>
      </c>
      <c r="X274" s="141">
        <f t="shared" si="6"/>
        <v>2</v>
      </c>
      <c r="Y274" s="279">
        <f t="shared" si="8"/>
        <v>108.02</v>
      </c>
      <c r="Z274" s="280">
        <f t="shared" si="7"/>
        <v>108.02</v>
      </c>
      <c r="AA274" s="281"/>
      <c r="AB274" s="186"/>
      <c r="AC274" s="186"/>
      <c r="AD274" s="186"/>
      <c r="AE274" s="186"/>
    </row>
    <row r="275" spans="1:31" ht="15.75" customHeight="1" x14ac:dyDescent="0.25">
      <c r="A275" s="273" t="s">
        <v>65</v>
      </c>
      <c r="B275" s="273" t="s">
        <v>65</v>
      </c>
      <c r="C275" s="287" t="s">
        <v>3848</v>
      </c>
      <c r="D275" s="288" t="s">
        <v>6531</v>
      </c>
      <c r="E275" s="288" t="s">
        <v>6532</v>
      </c>
      <c r="F275" s="160" t="s">
        <v>6533</v>
      </c>
      <c r="G275" s="144"/>
      <c r="H275" s="141" t="s">
        <v>67</v>
      </c>
      <c r="I275" s="141" t="s">
        <v>66</v>
      </c>
      <c r="J275" s="155" t="s">
        <v>2582</v>
      </c>
      <c r="K275" s="208" t="s">
        <v>66</v>
      </c>
      <c r="L275" s="236" t="s">
        <v>6534</v>
      </c>
      <c r="M275" s="153" t="s">
        <v>6407</v>
      </c>
      <c r="N275" s="153" t="s">
        <v>6407</v>
      </c>
      <c r="O275" s="153"/>
      <c r="P275" s="276"/>
      <c r="Q275" s="277">
        <v>0</v>
      </c>
      <c r="R275" s="277">
        <v>0</v>
      </c>
      <c r="S275" s="278">
        <v>0</v>
      </c>
      <c r="T275" s="141"/>
      <c r="U275" s="276">
        <v>54.01</v>
      </c>
      <c r="V275" s="141">
        <v>3</v>
      </c>
      <c r="W275" s="276">
        <v>17.52</v>
      </c>
      <c r="X275" s="141">
        <f t="shared" si="6"/>
        <v>3</v>
      </c>
      <c r="Y275" s="279">
        <f t="shared" si="8"/>
        <v>52.56</v>
      </c>
      <c r="Z275" s="280">
        <f t="shared" si="7"/>
        <v>52.56</v>
      </c>
      <c r="AA275" s="281"/>
      <c r="AB275" s="186"/>
      <c r="AC275" s="186"/>
      <c r="AD275" s="186"/>
      <c r="AE275" s="186"/>
    </row>
    <row r="276" spans="1:31" ht="15.75" customHeight="1" x14ac:dyDescent="0.25">
      <c r="A276" s="273" t="s">
        <v>65</v>
      </c>
      <c r="B276" s="273" t="s">
        <v>65</v>
      </c>
      <c r="C276" s="285" t="s">
        <v>3834</v>
      </c>
      <c r="D276" s="286" t="s">
        <v>485</v>
      </c>
      <c r="E276" s="288" t="s">
        <v>5825</v>
      </c>
      <c r="F276" s="158" t="s">
        <v>6535</v>
      </c>
      <c r="G276" s="144"/>
      <c r="H276" s="141" t="s">
        <v>67</v>
      </c>
      <c r="I276" s="141" t="s">
        <v>66</v>
      </c>
      <c r="J276" s="155" t="s">
        <v>488</v>
      </c>
      <c r="K276" s="208" t="s">
        <v>66</v>
      </c>
      <c r="L276" s="156" t="s">
        <v>6536</v>
      </c>
      <c r="M276" s="153" t="s">
        <v>6537</v>
      </c>
      <c r="N276" s="153" t="s">
        <v>6538</v>
      </c>
      <c r="O276" s="153"/>
      <c r="P276" s="276"/>
      <c r="Q276" s="277">
        <v>0</v>
      </c>
      <c r="R276" s="277">
        <v>0</v>
      </c>
      <c r="S276" s="278">
        <v>0</v>
      </c>
      <c r="T276" s="141">
        <v>8</v>
      </c>
      <c r="U276" s="276">
        <v>54.01</v>
      </c>
      <c r="V276" s="141"/>
      <c r="W276" s="276">
        <v>17.52</v>
      </c>
      <c r="X276" s="141">
        <f t="shared" si="6"/>
        <v>8</v>
      </c>
      <c r="Y276" s="279">
        <f t="shared" si="8"/>
        <v>432.08</v>
      </c>
      <c r="Z276" s="280">
        <f t="shared" si="7"/>
        <v>432.08</v>
      </c>
      <c r="AA276" s="281"/>
      <c r="AB276" s="186"/>
      <c r="AC276" s="186"/>
      <c r="AD276" s="186"/>
      <c r="AE276" s="186"/>
    </row>
    <row r="277" spans="1:31" ht="15.75" customHeight="1" x14ac:dyDescent="0.25">
      <c r="A277" s="273" t="s">
        <v>65</v>
      </c>
      <c r="B277" s="273" t="s">
        <v>65</v>
      </c>
      <c r="C277" s="287" t="s">
        <v>506</v>
      </c>
      <c r="D277" s="286" t="s">
        <v>507</v>
      </c>
      <c r="E277" s="288" t="s">
        <v>6539</v>
      </c>
      <c r="F277" s="275" t="s">
        <v>6540</v>
      </c>
      <c r="G277" s="144"/>
      <c r="H277" s="141" t="s">
        <v>67</v>
      </c>
      <c r="I277" s="141" t="s">
        <v>66</v>
      </c>
      <c r="J277" s="155" t="s">
        <v>488</v>
      </c>
      <c r="K277" s="208" t="s">
        <v>66</v>
      </c>
      <c r="L277" s="254" t="s">
        <v>5274</v>
      </c>
      <c r="M277" s="153" t="s">
        <v>6348</v>
      </c>
      <c r="N277" s="153" t="s">
        <v>6541</v>
      </c>
      <c r="O277" s="153"/>
      <c r="P277" s="276"/>
      <c r="Q277" s="277">
        <v>0</v>
      </c>
      <c r="R277" s="277">
        <v>0</v>
      </c>
      <c r="S277" s="278">
        <v>0</v>
      </c>
      <c r="T277" s="141">
        <v>2</v>
      </c>
      <c r="U277" s="276">
        <v>54.01</v>
      </c>
      <c r="V277" s="141"/>
      <c r="W277" s="276">
        <v>17.52</v>
      </c>
      <c r="X277" s="141">
        <f t="shared" si="6"/>
        <v>2</v>
      </c>
      <c r="Y277" s="279">
        <f t="shared" si="8"/>
        <v>108.02</v>
      </c>
      <c r="Z277" s="280">
        <f t="shared" si="7"/>
        <v>108.02</v>
      </c>
      <c r="AA277" s="281"/>
      <c r="AB277" s="186"/>
      <c r="AC277" s="186"/>
      <c r="AD277" s="186"/>
      <c r="AE277" s="186"/>
    </row>
    <row r="278" spans="1:31" ht="15.75" customHeight="1" x14ac:dyDescent="0.25">
      <c r="A278" s="273" t="s">
        <v>65</v>
      </c>
      <c r="B278" s="273" t="s">
        <v>65</v>
      </c>
      <c r="C278" s="285" t="s">
        <v>3841</v>
      </c>
      <c r="D278" s="286" t="s">
        <v>3007</v>
      </c>
      <c r="E278" s="286" t="s">
        <v>5844</v>
      </c>
      <c r="F278" s="158" t="s">
        <v>6542</v>
      </c>
      <c r="G278" s="144"/>
      <c r="H278" s="141" t="s">
        <v>67</v>
      </c>
      <c r="I278" s="141" t="s">
        <v>66</v>
      </c>
      <c r="J278" s="155" t="s">
        <v>488</v>
      </c>
      <c r="K278" s="208" t="s">
        <v>66</v>
      </c>
      <c r="L278" s="156" t="s">
        <v>6543</v>
      </c>
      <c r="M278" s="153" t="s">
        <v>6544</v>
      </c>
      <c r="N278" s="153" t="s">
        <v>6545</v>
      </c>
      <c r="O278" s="153"/>
      <c r="P278" s="276"/>
      <c r="Q278" s="277">
        <v>0</v>
      </c>
      <c r="R278" s="277">
        <v>0</v>
      </c>
      <c r="S278" s="278">
        <v>0</v>
      </c>
      <c r="T278" s="141">
        <v>5</v>
      </c>
      <c r="U278" s="276">
        <v>54.01</v>
      </c>
      <c r="V278" s="141"/>
      <c r="W278" s="276">
        <v>17.52</v>
      </c>
      <c r="X278" s="141">
        <f t="shared" si="6"/>
        <v>5</v>
      </c>
      <c r="Y278" s="279">
        <f t="shared" si="8"/>
        <v>270.05</v>
      </c>
      <c r="Z278" s="280">
        <f t="shared" si="7"/>
        <v>270.05</v>
      </c>
      <c r="AA278" s="281"/>
      <c r="AB278" s="186"/>
      <c r="AC278" s="186"/>
      <c r="AD278" s="186"/>
      <c r="AE278" s="186"/>
    </row>
    <row r="279" spans="1:31" ht="15.75" customHeight="1" x14ac:dyDescent="0.25">
      <c r="A279" s="273" t="s">
        <v>65</v>
      </c>
      <c r="B279" s="273" t="s">
        <v>65</v>
      </c>
      <c r="C279" s="284" t="s">
        <v>6546</v>
      </c>
      <c r="D279" s="274" t="s">
        <v>6547</v>
      </c>
      <c r="E279" s="282" t="s">
        <v>5825</v>
      </c>
      <c r="F279" s="160" t="s">
        <v>6548</v>
      </c>
      <c r="G279" s="144"/>
      <c r="H279" s="141" t="s">
        <v>67</v>
      </c>
      <c r="I279" s="141" t="s">
        <v>66</v>
      </c>
      <c r="J279" s="155" t="s">
        <v>2582</v>
      </c>
      <c r="K279" s="208" t="s">
        <v>66</v>
      </c>
      <c r="L279" s="236" t="s">
        <v>6534</v>
      </c>
      <c r="M279" s="153" t="s">
        <v>6549</v>
      </c>
      <c r="N279" s="153" t="s">
        <v>6549</v>
      </c>
      <c r="O279" s="153"/>
      <c r="P279" s="276"/>
      <c r="Q279" s="277">
        <v>0</v>
      </c>
      <c r="R279" s="277">
        <v>0</v>
      </c>
      <c r="S279" s="278">
        <v>0</v>
      </c>
      <c r="T279" s="141"/>
      <c r="U279" s="276">
        <v>54.01</v>
      </c>
      <c r="V279" s="141">
        <v>3</v>
      </c>
      <c r="W279" s="276">
        <v>17.52</v>
      </c>
      <c r="X279" s="141">
        <f t="shared" si="6"/>
        <v>3</v>
      </c>
      <c r="Y279" s="279">
        <f t="shared" si="8"/>
        <v>52.56</v>
      </c>
      <c r="Z279" s="280">
        <f t="shared" si="7"/>
        <v>52.56</v>
      </c>
      <c r="AA279" s="281"/>
      <c r="AB279" s="186"/>
      <c r="AC279" s="186"/>
      <c r="AD279" s="186"/>
      <c r="AE279" s="186"/>
    </row>
    <row r="280" spans="1:31" ht="15.75" customHeight="1" x14ac:dyDescent="0.25">
      <c r="A280" s="273" t="s">
        <v>65</v>
      </c>
      <c r="B280" s="273" t="s">
        <v>65</v>
      </c>
      <c r="C280" s="274" t="s">
        <v>2043</v>
      </c>
      <c r="D280" s="282" t="s">
        <v>2044</v>
      </c>
      <c r="E280" s="282" t="s">
        <v>691</v>
      </c>
      <c r="F280" s="160" t="s">
        <v>6550</v>
      </c>
      <c r="G280" s="144"/>
      <c r="H280" s="141" t="s">
        <v>67</v>
      </c>
      <c r="I280" s="141" t="s">
        <v>66</v>
      </c>
      <c r="J280" s="155" t="s">
        <v>2582</v>
      </c>
      <c r="K280" s="208" t="s">
        <v>66</v>
      </c>
      <c r="L280" s="156" t="s">
        <v>6551</v>
      </c>
      <c r="M280" s="153" t="s">
        <v>6552</v>
      </c>
      <c r="N280" s="153" t="s">
        <v>6552</v>
      </c>
      <c r="O280" s="153"/>
      <c r="P280" s="276"/>
      <c r="Q280" s="277">
        <v>0</v>
      </c>
      <c r="R280" s="277">
        <v>0</v>
      </c>
      <c r="S280" s="278">
        <v>0</v>
      </c>
      <c r="T280" s="141"/>
      <c r="U280" s="276">
        <v>54.01</v>
      </c>
      <c r="V280" s="141">
        <v>5</v>
      </c>
      <c r="W280" s="276">
        <v>17.52</v>
      </c>
      <c r="X280" s="141">
        <f t="shared" si="6"/>
        <v>5</v>
      </c>
      <c r="Y280" s="279">
        <f t="shared" si="8"/>
        <v>87.6</v>
      </c>
      <c r="Z280" s="280">
        <f t="shared" si="7"/>
        <v>87.6</v>
      </c>
      <c r="AA280" s="281"/>
      <c r="AB280" s="186"/>
      <c r="AC280" s="186"/>
      <c r="AD280" s="186"/>
      <c r="AE280" s="186"/>
    </row>
    <row r="281" spans="1:31" ht="15.75" customHeight="1" x14ac:dyDescent="0.25">
      <c r="A281" s="273" t="s">
        <v>65</v>
      </c>
      <c r="B281" s="273" t="s">
        <v>65</v>
      </c>
      <c r="C281" s="284" t="s">
        <v>2056</v>
      </c>
      <c r="D281" s="288" t="s">
        <v>2057</v>
      </c>
      <c r="E281" s="274" t="s">
        <v>724</v>
      </c>
      <c r="F281" s="160" t="s">
        <v>6550</v>
      </c>
      <c r="G281" s="144"/>
      <c r="H281" s="141" t="s">
        <v>67</v>
      </c>
      <c r="I281" s="141" t="s">
        <v>66</v>
      </c>
      <c r="J281" s="155" t="s">
        <v>2582</v>
      </c>
      <c r="K281" s="208" t="s">
        <v>66</v>
      </c>
      <c r="L281" s="254" t="s">
        <v>6553</v>
      </c>
      <c r="M281" s="153" t="s">
        <v>6552</v>
      </c>
      <c r="N281" s="153" t="s">
        <v>6552</v>
      </c>
      <c r="O281" s="153"/>
      <c r="P281" s="276"/>
      <c r="Q281" s="277">
        <v>0</v>
      </c>
      <c r="R281" s="277">
        <v>0</v>
      </c>
      <c r="S281" s="278">
        <v>0</v>
      </c>
      <c r="T281" s="141"/>
      <c r="U281" s="276">
        <v>54.01</v>
      </c>
      <c r="V281" s="141">
        <v>5</v>
      </c>
      <c r="W281" s="276">
        <v>17.52</v>
      </c>
      <c r="X281" s="141">
        <f t="shared" si="6"/>
        <v>5</v>
      </c>
      <c r="Y281" s="279">
        <f t="shared" si="8"/>
        <v>87.6</v>
      </c>
      <c r="Z281" s="280">
        <f t="shared" si="7"/>
        <v>87.6</v>
      </c>
      <c r="AA281" s="281"/>
      <c r="AB281" s="186"/>
      <c r="AC281" s="186"/>
      <c r="AD281" s="186"/>
      <c r="AE281" s="186"/>
    </row>
    <row r="282" spans="1:31" ht="15.75" customHeight="1" x14ac:dyDescent="0.25">
      <c r="A282" s="273" t="s">
        <v>65</v>
      </c>
      <c r="B282" s="273" t="s">
        <v>65</v>
      </c>
      <c r="C282" s="274" t="s">
        <v>2570</v>
      </c>
      <c r="D282" s="286" t="s">
        <v>2571</v>
      </c>
      <c r="E282" s="274" t="s">
        <v>147</v>
      </c>
      <c r="F282" s="275" t="s">
        <v>6554</v>
      </c>
      <c r="G282" s="144"/>
      <c r="H282" s="141" t="s">
        <v>67</v>
      </c>
      <c r="I282" s="141" t="s">
        <v>66</v>
      </c>
      <c r="J282" s="155" t="s">
        <v>488</v>
      </c>
      <c r="K282" s="208" t="s">
        <v>66</v>
      </c>
      <c r="L282" s="254" t="s">
        <v>6555</v>
      </c>
      <c r="M282" s="153">
        <v>44889</v>
      </c>
      <c r="N282" s="153">
        <v>44891</v>
      </c>
      <c r="O282" s="153"/>
      <c r="P282" s="276"/>
      <c r="Q282" s="277">
        <v>0</v>
      </c>
      <c r="R282" s="277">
        <v>0</v>
      </c>
      <c r="S282" s="278">
        <v>0</v>
      </c>
      <c r="T282" s="141">
        <v>2</v>
      </c>
      <c r="U282" s="276">
        <v>54.01</v>
      </c>
      <c r="V282" s="141"/>
      <c r="W282" s="276">
        <v>17.52</v>
      </c>
      <c r="X282" s="141">
        <f t="shared" si="6"/>
        <v>2</v>
      </c>
      <c r="Y282" s="279">
        <f t="shared" si="8"/>
        <v>108.02</v>
      </c>
      <c r="Z282" s="280">
        <f t="shared" si="7"/>
        <v>108.02</v>
      </c>
      <c r="AA282" s="281"/>
      <c r="AB282" s="186"/>
      <c r="AC282" s="186"/>
      <c r="AD282" s="186"/>
      <c r="AE282" s="186"/>
    </row>
    <row r="283" spans="1:31" ht="15.75" customHeight="1" x14ac:dyDescent="0.25">
      <c r="A283" s="273" t="s">
        <v>65</v>
      </c>
      <c r="B283" s="273" t="s">
        <v>65</v>
      </c>
      <c r="C283" s="285"/>
      <c r="D283" s="288"/>
      <c r="E283" s="286"/>
      <c r="F283" s="158"/>
      <c r="G283" s="144"/>
      <c r="H283" s="141" t="s">
        <v>67</v>
      </c>
      <c r="I283" s="141" t="s">
        <v>66</v>
      </c>
      <c r="J283" s="155"/>
      <c r="K283" s="208" t="s">
        <v>66</v>
      </c>
      <c r="L283" s="254"/>
      <c r="M283" s="153"/>
      <c r="N283" s="153"/>
      <c r="O283" s="153"/>
      <c r="P283" s="276"/>
      <c r="Q283" s="277">
        <v>0</v>
      </c>
      <c r="R283" s="277">
        <v>0</v>
      </c>
      <c r="S283" s="278">
        <v>0</v>
      </c>
      <c r="T283" s="141"/>
      <c r="U283" s="276">
        <v>54.01</v>
      </c>
      <c r="V283" s="141"/>
      <c r="W283" s="276">
        <v>17.52</v>
      </c>
      <c r="X283" s="141">
        <f t="shared" si="6"/>
        <v>0</v>
      </c>
      <c r="Y283" s="279">
        <f t="shared" si="8"/>
        <v>0</v>
      </c>
      <c r="Z283" s="280">
        <f t="shared" si="7"/>
        <v>0</v>
      </c>
      <c r="AA283" s="281"/>
      <c r="AB283" s="186"/>
      <c r="AC283" s="186"/>
      <c r="AD283" s="186"/>
      <c r="AE283" s="186"/>
    </row>
    <row r="284" spans="1:31" ht="15.75" customHeight="1" x14ac:dyDescent="0.25">
      <c r="A284" s="273" t="s">
        <v>65</v>
      </c>
      <c r="B284" s="273" t="s">
        <v>65</v>
      </c>
      <c r="C284" s="287"/>
      <c r="D284" s="288"/>
      <c r="E284" s="286"/>
      <c r="F284" s="158"/>
      <c r="G284" s="144"/>
      <c r="H284" s="141" t="s">
        <v>67</v>
      </c>
      <c r="I284" s="141" t="s">
        <v>66</v>
      </c>
      <c r="J284" s="254"/>
      <c r="K284" s="208" t="s">
        <v>66</v>
      </c>
      <c r="L284" s="254"/>
      <c r="M284" s="153"/>
      <c r="N284" s="153"/>
      <c r="O284" s="153"/>
      <c r="P284" s="276"/>
      <c r="Q284" s="277">
        <v>0</v>
      </c>
      <c r="R284" s="277">
        <v>0</v>
      </c>
      <c r="S284" s="278">
        <v>0</v>
      </c>
      <c r="T284" s="141"/>
      <c r="U284" s="276">
        <v>54.01</v>
      </c>
      <c r="V284" s="141"/>
      <c r="W284" s="276">
        <v>17.52</v>
      </c>
      <c r="X284" s="141">
        <f t="shared" si="6"/>
        <v>0</v>
      </c>
      <c r="Y284" s="279">
        <f t="shared" si="8"/>
        <v>0</v>
      </c>
      <c r="Z284" s="280">
        <f t="shared" si="7"/>
        <v>0</v>
      </c>
      <c r="AA284" s="281"/>
      <c r="AB284" s="186"/>
      <c r="AC284" s="186"/>
      <c r="AD284" s="186"/>
      <c r="AE284" s="186"/>
    </row>
    <row r="285" spans="1:31" ht="15.75" customHeight="1" x14ac:dyDescent="0.25">
      <c r="A285" s="273" t="s">
        <v>65</v>
      </c>
      <c r="B285" s="273" t="s">
        <v>65</v>
      </c>
      <c r="C285" s="284"/>
      <c r="D285" s="282"/>
      <c r="E285" s="282"/>
      <c r="F285" s="241"/>
      <c r="G285" s="144"/>
      <c r="H285" s="141" t="s">
        <v>67</v>
      </c>
      <c r="I285" s="141" t="s">
        <v>66</v>
      </c>
      <c r="J285" s="155"/>
      <c r="K285" s="208" t="s">
        <v>66</v>
      </c>
      <c r="L285" s="254"/>
      <c r="M285" s="153"/>
      <c r="N285" s="153"/>
      <c r="O285" s="153"/>
      <c r="P285" s="276"/>
      <c r="Q285" s="277">
        <v>0</v>
      </c>
      <c r="R285" s="277">
        <v>0</v>
      </c>
      <c r="S285" s="278">
        <v>0</v>
      </c>
      <c r="T285" s="141"/>
      <c r="U285" s="276">
        <v>54.01</v>
      </c>
      <c r="V285" s="141"/>
      <c r="W285" s="276">
        <v>17.52</v>
      </c>
      <c r="X285" s="141">
        <f t="shared" si="6"/>
        <v>0</v>
      </c>
      <c r="Y285" s="279">
        <f t="shared" si="8"/>
        <v>0</v>
      </c>
      <c r="Z285" s="280">
        <f t="shared" si="7"/>
        <v>0</v>
      </c>
      <c r="AA285" s="281"/>
      <c r="AB285" s="186"/>
      <c r="AC285" s="186"/>
      <c r="AD285" s="186"/>
      <c r="AE285" s="186"/>
    </row>
    <row r="286" spans="1:31" ht="15.75" customHeight="1" x14ac:dyDescent="0.25">
      <c r="A286" s="273" t="s">
        <v>65</v>
      </c>
      <c r="B286" s="273" t="s">
        <v>65</v>
      </c>
      <c r="C286" s="274" t="s">
        <v>888</v>
      </c>
      <c r="D286" s="282" t="s">
        <v>889</v>
      </c>
      <c r="E286" s="274" t="s">
        <v>98</v>
      </c>
      <c r="F286" s="158" t="s">
        <v>6556</v>
      </c>
      <c r="G286" s="144"/>
      <c r="H286" s="141" t="s">
        <v>67</v>
      </c>
      <c r="I286" s="141" t="s">
        <v>66</v>
      </c>
      <c r="J286" s="254" t="s">
        <v>6557</v>
      </c>
      <c r="K286" s="208" t="s">
        <v>66</v>
      </c>
      <c r="L286" s="236" t="s">
        <v>6558</v>
      </c>
      <c r="M286" s="153" t="s">
        <v>6559</v>
      </c>
      <c r="N286" s="153" t="s">
        <v>6560</v>
      </c>
      <c r="O286" s="153"/>
      <c r="P286" s="276"/>
      <c r="Q286" s="277">
        <v>0</v>
      </c>
      <c r="R286" s="277">
        <v>0</v>
      </c>
      <c r="S286" s="278">
        <v>0</v>
      </c>
      <c r="T286" s="141">
        <v>10</v>
      </c>
      <c r="U286" s="276">
        <v>54.01</v>
      </c>
      <c r="V286" s="141">
        <v>3</v>
      </c>
      <c r="W286" s="276">
        <v>17.52</v>
      </c>
      <c r="X286" s="141">
        <f t="shared" si="6"/>
        <v>13</v>
      </c>
      <c r="Y286" s="279">
        <f t="shared" si="8"/>
        <v>592.66000000000008</v>
      </c>
      <c r="Z286" s="280">
        <f t="shared" si="7"/>
        <v>592.66000000000008</v>
      </c>
      <c r="AA286" s="281"/>
      <c r="AB286" s="186"/>
      <c r="AC286" s="186"/>
      <c r="AD286" s="186"/>
      <c r="AE286" s="186"/>
    </row>
    <row r="287" spans="1:31" ht="15.75" customHeight="1" x14ac:dyDescent="0.25">
      <c r="A287" s="273" t="s">
        <v>65</v>
      </c>
      <c r="B287" s="273" t="s">
        <v>65</v>
      </c>
      <c r="C287" s="284" t="s">
        <v>5713</v>
      </c>
      <c r="D287" s="282" t="s">
        <v>925</v>
      </c>
      <c r="E287" s="282" t="s">
        <v>2154</v>
      </c>
      <c r="F287" s="158" t="s">
        <v>6556</v>
      </c>
      <c r="G287" s="144"/>
      <c r="H287" s="141" t="s">
        <v>67</v>
      </c>
      <c r="I287" s="141" t="s">
        <v>66</v>
      </c>
      <c r="J287" s="236" t="s">
        <v>891</v>
      </c>
      <c r="K287" s="208" t="s">
        <v>66</v>
      </c>
      <c r="L287" s="254" t="s">
        <v>6561</v>
      </c>
      <c r="M287" s="153" t="s">
        <v>6559</v>
      </c>
      <c r="N287" s="153" t="s">
        <v>6560</v>
      </c>
      <c r="O287" s="153"/>
      <c r="P287" s="276"/>
      <c r="Q287" s="277">
        <v>0</v>
      </c>
      <c r="R287" s="277">
        <v>0</v>
      </c>
      <c r="S287" s="278">
        <v>0</v>
      </c>
      <c r="T287" s="141">
        <v>10</v>
      </c>
      <c r="U287" s="276">
        <v>54.01</v>
      </c>
      <c r="V287" s="141">
        <v>3</v>
      </c>
      <c r="W287" s="276">
        <v>17.52</v>
      </c>
      <c r="X287" s="141">
        <f t="shared" si="6"/>
        <v>13</v>
      </c>
      <c r="Y287" s="279">
        <f t="shared" si="8"/>
        <v>592.66000000000008</v>
      </c>
      <c r="Z287" s="280">
        <f t="shared" si="7"/>
        <v>592.66000000000008</v>
      </c>
      <c r="AA287" s="281"/>
      <c r="AB287" s="186"/>
      <c r="AC287" s="186"/>
      <c r="AD287" s="186"/>
      <c r="AE287" s="186"/>
    </row>
    <row r="288" spans="1:31" ht="15.75" customHeight="1" x14ac:dyDescent="0.25">
      <c r="A288" s="273" t="s">
        <v>65</v>
      </c>
      <c r="B288" s="273" t="s">
        <v>65</v>
      </c>
      <c r="C288" s="284" t="s">
        <v>5089</v>
      </c>
      <c r="D288" s="282" t="s">
        <v>6562</v>
      </c>
      <c r="E288" s="282" t="s">
        <v>83</v>
      </c>
      <c r="F288" s="158" t="s">
        <v>6563</v>
      </c>
      <c r="G288" s="144"/>
      <c r="H288" s="141" t="s">
        <v>67</v>
      </c>
      <c r="I288" s="141" t="s">
        <v>66</v>
      </c>
      <c r="J288" s="236" t="s">
        <v>3885</v>
      </c>
      <c r="K288" s="208" t="s">
        <v>66</v>
      </c>
      <c r="L288" s="236" t="s">
        <v>6564</v>
      </c>
      <c r="M288" s="153" t="s">
        <v>6565</v>
      </c>
      <c r="N288" s="153">
        <v>44883</v>
      </c>
      <c r="O288" s="153"/>
      <c r="P288" s="276"/>
      <c r="Q288" s="277">
        <v>0</v>
      </c>
      <c r="R288" s="277">
        <v>0</v>
      </c>
      <c r="S288" s="278">
        <v>0</v>
      </c>
      <c r="T288" s="141"/>
      <c r="U288" s="276">
        <v>54.01</v>
      </c>
      <c r="V288" s="141">
        <v>1</v>
      </c>
      <c r="W288" s="276">
        <v>17.52</v>
      </c>
      <c r="X288" s="141">
        <f t="shared" si="6"/>
        <v>1</v>
      </c>
      <c r="Y288" s="279">
        <f t="shared" si="8"/>
        <v>17.52</v>
      </c>
      <c r="Z288" s="280">
        <f t="shared" si="7"/>
        <v>17.52</v>
      </c>
      <c r="AA288" s="281"/>
      <c r="AB288" s="186"/>
      <c r="AC288" s="186"/>
      <c r="AD288" s="186"/>
      <c r="AE288" s="186"/>
    </row>
    <row r="289" spans="1:31" ht="15.75" customHeight="1" x14ac:dyDescent="0.25">
      <c r="A289" s="273" t="s">
        <v>65</v>
      </c>
      <c r="B289" s="273" t="s">
        <v>65</v>
      </c>
      <c r="C289" s="287" t="s">
        <v>875</v>
      </c>
      <c r="D289" s="282" t="s">
        <v>876</v>
      </c>
      <c r="E289" s="282" t="s">
        <v>98</v>
      </c>
      <c r="F289" s="158" t="s">
        <v>6566</v>
      </c>
      <c r="G289" s="144"/>
      <c r="H289" s="141" t="s">
        <v>67</v>
      </c>
      <c r="I289" s="141" t="s">
        <v>66</v>
      </c>
      <c r="J289" s="236" t="s">
        <v>873</v>
      </c>
      <c r="K289" s="208" t="s">
        <v>66</v>
      </c>
      <c r="L289" s="236" t="s">
        <v>6567</v>
      </c>
      <c r="M289" s="153" t="s">
        <v>6568</v>
      </c>
      <c r="N289" s="153" t="s">
        <v>6569</v>
      </c>
      <c r="O289" s="153"/>
      <c r="P289" s="276"/>
      <c r="Q289" s="277">
        <v>0</v>
      </c>
      <c r="R289" s="277">
        <v>0</v>
      </c>
      <c r="S289" s="278">
        <v>0</v>
      </c>
      <c r="T289" s="141">
        <v>4</v>
      </c>
      <c r="U289" s="276">
        <v>54.01</v>
      </c>
      <c r="V289" s="141"/>
      <c r="W289" s="276">
        <v>17.52</v>
      </c>
      <c r="X289" s="141">
        <f t="shared" si="6"/>
        <v>4</v>
      </c>
      <c r="Y289" s="279">
        <f t="shared" si="8"/>
        <v>216.04</v>
      </c>
      <c r="Z289" s="280">
        <f t="shared" si="7"/>
        <v>216.04</v>
      </c>
      <c r="AA289" s="281"/>
      <c r="AB289" s="186"/>
      <c r="AC289" s="186"/>
      <c r="AD289" s="186"/>
      <c r="AE289" s="186"/>
    </row>
    <row r="290" spans="1:31" ht="15.75" customHeight="1" x14ac:dyDescent="0.25">
      <c r="A290" s="273" t="s">
        <v>65</v>
      </c>
      <c r="B290" s="273" t="s">
        <v>65</v>
      </c>
      <c r="C290" s="287" t="s">
        <v>6570</v>
      </c>
      <c r="D290" s="288" t="s">
        <v>1927</v>
      </c>
      <c r="E290" s="282" t="s">
        <v>98</v>
      </c>
      <c r="F290" s="158" t="s">
        <v>6571</v>
      </c>
      <c r="G290" s="144"/>
      <c r="H290" s="141" t="s">
        <v>67</v>
      </c>
      <c r="I290" s="141" t="s">
        <v>66</v>
      </c>
      <c r="J290" s="236" t="s">
        <v>873</v>
      </c>
      <c r="K290" s="208" t="s">
        <v>66</v>
      </c>
      <c r="L290" s="236" t="s">
        <v>6567</v>
      </c>
      <c r="M290" s="153" t="s">
        <v>6568</v>
      </c>
      <c r="N290" s="153" t="s">
        <v>6569</v>
      </c>
      <c r="O290" s="153"/>
      <c r="P290" s="276"/>
      <c r="Q290" s="277">
        <v>0</v>
      </c>
      <c r="R290" s="277">
        <v>0</v>
      </c>
      <c r="S290" s="278">
        <v>0</v>
      </c>
      <c r="T290" s="141">
        <v>4</v>
      </c>
      <c r="U290" s="276">
        <v>54.01</v>
      </c>
      <c r="V290" s="141"/>
      <c r="W290" s="276">
        <v>17.52</v>
      </c>
      <c r="X290" s="141">
        <f t="shared" si="6"/>
        <v>4</v>
      </c>
      <c r="Y290" s="279">
        <f t="shared" si="8"/>
        <v>216.04</v>
      </c>
      <c r="Z290" s="280">
        <f t="shared" si="7"/>
        <v>216.04</v>
      </c>
      <c r="AA290" s="281"/>
      <c r="AB290" s="186"/>
      <c r="AC290" s="186"/>
      <c r="AD290" s="186"/>
      <c r="AE290" s="186"/>
    </row>
    <row r="291" spans="1:31" ht="15.75" customHeight="1" x14ac:dyDescent="0.25">
      <c r="A291" s="273" t="s">
        <v>65</v>
      </c>
      <c r="B291" s="273" t="s">
        <v>65</v>
      </c>
      <c r="C291" s="284" t="s">
        <v>6572</v>
      </c>
      <c r="D291" s="282" t="s">
        <v>2647</v>
      </c>
      <c r="E291" s="282" t="s">
        <v>5685</v>
      </c>
      <c r="F291" s="158" t="s">
        <v>6573</v>
      </c>
      <c r="G291" s="144"/>
      <c r="H291" s="141" t="s">
        <v>67</v>
      </c>
      <c r="I291" s="141" t="s">
        <v>66</v>
      </c>
      <c r="J291" s="236" t="s">
        <v>873</v>
      </c>
      <c r="K291" s="208" t="s">
        <v>66</v>
      </c>
      <c r="L291" s="236" t="s">
        <v>6574</v>
      </c>
      <c r="M291" s="153" t="s">
        <v>6575</v>
      </c>
      <c r="N291" s="153" t="s">
        <v>6576</v>
      </c>
      <c r="O291" s="153"/>
      <c r="P291" s="276"/>
      <c r="Q291" s="277">
        <v>0</v>
      </c>
      <c r="R291" s="277">
        <v>0</v>
      </c>
      <c r="S291" s="278">
        <v>0</v>
      </c>
      <c r="T291" s="141">
        <v>6</v>
      </c>
      <c r="U291" s="276">
        <v>54.01</v>
      </c>
      <c r="V291" s="141"/>
      <c r="W291" s="276">
        <v>17.52</v>
      </c>
      <c r="X291" s="141">
        <f t="shared" si="6"/>
        <v>6</v>
      </c>
      <c r="Y291" s="279">
        <f t="shared" si="8"/>
        <v>324.06</v>
      </c>
      <c r="Z291" s="280">
        <f t="shared" si="7"/>
        <v>324.06</v>
      </c>
      <c r="AA291" s="281"/>
      <c r="AB291" s="186"/>
      <c r="AC291" s="186"/>
      <c r="AD291" s="186"/>
      <c r="AE291" s="186"/>
    </row>
    <row r="292" spans="1:31" ht="15.75" customHeight="1" x14ac:dyDescent="0.25">
      <c r="A292" s="273" t="s">
        <v>65</v>
      </c>
      <c r="B292" s="273" t="s">
        <v>65</v>
      </c>
      <c r="C292" s="284" t="s">
        <v>921</v>
      </c>
      <c r="D292" s="282" t="s">
        <v>922</v>
      </c>
      <c r="E292" s="282" t="s">
        <v>98</v>
      </c>
      <c r="F292" s="158" t="s">
        <v>6577</v>
      </c>
      <c r="G292" s="144"/>
      <c r="H292" s="141" t="s">
        <v>67</v>
      </c>
      <c r="I292" s="141" t="s">
        <v>66</v>
      </c>
      <c r="J292" s="236" t="s">
        <v>6578</v>
      </c>
      <c r="K292" s="208" t="s">
        <v>66</v>
      </c>
      <c r="L292" s="236" t="s">
        <v>6579</v>
      </c>
      <c r="M292" s="153" t="s">
        <v>6580</v>
      </c>
      <c r="N292" s="153" t="s">
        <v>6580</v>
      </c>
      <c r="O292" s="153"/>
      <c r="P292" s="276"/>
      <c r="Q292" s="277">
        <v>0</v>
      </c>
      <c r="R292" s="277">
        <v>0</v>
      </c>
      <c r="S292" s="278">
        <v>0</v>
      </c>
      <c r="T292" s="141"/>
      <c r="U292" s="276">
        <v>54.01</v>
      </c>
      <c r="V292" s="141">
        <v>2</v>
      </c>
      <c r="W292" s="276">
        <v>17.52</v>
      </c>
      <c r="X292" s="141">
        <f t="shared" si="6"/>
        <v>2</v>
      </c>
      <c r="Y292" s="279">
        <f t="shared" si="8"/>
        <v>35.04</v>
      </c>
      <c r="Z292" s="280">
        <f t="shared" si="7"/>
        <v>35.04</v>
      </c>
      <c r="AA292" s="281"/>
      <c r="AB292" s="186"/>
      <c r="AC292" s="186"/>
      <c r="AD292" s="186"/>
      <c r="AE292" s="186"/>
    </row>
    <row r="293" spans="1:31" ht="15.75" customHeight="1" x14ac:dyDescent="0.25">
      <c r="A293" s="273" t="s">
        <v>65</v>
      </c>
      <c r="B293" s="273" t="s">
        <v>65</v>
      </c>
      <c r="C293" s="284" t="s">
        <v>6581</v>
      </c>
      <c r="D293" s="282" t="s">
        <v>6582</v>
      </c>
      <c r="E293" s="282" t="s">
        <v>98</v>
      </c>
      <c r="F293" s="158" t="s">
        <v>6577</v>
      </c>
      <c r="G293" s="144"/>
      <c r="H293" s="141" t="s">
        <v>67</v>
      </c>
      <c r="I293" s="141" t="s">
        <v>66</v>
      </c>
      <c r="J293" s="236" t="s">
        <v>6583</v>
      </c>
      <c r="K293" s="208" t="s">
        <v>66</v>
      </c>
      <c r="L293" s="236" t="s">
        <v>1925</v>
      </c>
      <c r="M293" s="153" t="s">
        <v>6580</v>
      </c>
      <c r="N293" s="153" t="s">
        <v>6580</v>
      </c>
      <c r="O293" s="153"/>
      <c r="P293" s="276"/>
      <c r="Q293" s="277">
        <v>0</v>
      </c>
      <c r="R293" s="277">
        <v>0</v>
      </c>
      <c r="S293" s="278">
        <v>0</v>
      </c>
      <c r="T293" s="141"/>
      <c r="U293" s="276">
        <v>54.01</v>
      </c>
      <c r="V293" s="141">
        <v>2</v>
      </c>
      <c r="W293" s="276">
        <v>17.52</v>
      </c>
      <c r="X293" s="141">
        <f t="shared" si="6"/>
        <v>2</v>
      </c>
      <c r="Y293" s="279">
        <f t="shared" si="8"/>
        <v>35.04</v>
      </c>
      <c r="Z293" s="280">
        <f t="shared" si="7"/>
        <v>35.04</v>
      </c>
      <c r="AA293" s="281"/>
      <c r="AB293" s="186"/>
      <c r="AC293" s="186"/>
      <c r="AD293" s="186"/>
      <c r="AE293" s="186"/>
    </row>
    <row r="294" spans="1:31" ht="15.75" customHeight="1" x14ac:dyDescent="0.25">
      <c r="A294" s="273" t="s">
        <v>65</v>
      </c>
      <c r="B294" s="273" t="s">
        <v>65</v>
      </c>
      <c r="C294" s="287" t="s">
        <v>912</v>
      </c>
      <c r="D294" s="288" t="s">
        <v>913</v>
      </c>
      <c r="E294" s="282" t="s">
        <v>91</v>
      </c>
      <c r="F294" s="241" t="s">
        <v>6584</v>
      </c>
      <c r="G294" s="144"/>
      <c r="H294" s="141" t="s">
        <v>67</v>
      </c>
      <c r="I294" s="141" t="s">
        <v>66</v>
      </c>
      <c r="J294" s="236" t="s">
        <v>6578</v>
      </c>
      <c r="K294" s="208" t="s">
        <v>66</v>
      </c>
      <c r="L294" s="254" t="s">
        <v>6585</v>
      </c>
      <c r="M294" s="153" t="s">
        <v>6580</v>
      </c>
      <c r="N294" s="153" t="s">
        <v>6580</v>
      </c>
      <c r="O294" s="153"/>
      <c r="P294" s="276"/>
      <c r="Q294" s="277">
        <v>0</v>
      </c>
      <c r="R294" s="277">
        <v>0</v>
      </c>
      <c r="S294" s="278">
        <v>0</v>
      </c>
      <c r="T294" s="141"/>
      <c r="U294" s="276">
        <v>54.01</v>
      </c>
      <c r="V294" s="141">
        <v>2</v>
      </c>
      <c r="W294" s="276">
        <v>17.52</v>
      </c>
      <c r="X294" s="141">
        <f t="shared" si="6"/>
        <v>2</v>
      </c>
      <c r="Y294" s="279">
        <f t="shared" si="8"/>
        <v>35.04</v>
      </c>
      <c r="Z294" s="280">
        <f t="shared" si="7"/>
        <v>35.04</v>
      </c>
      <c r="AA294" s="281"/>
      <c r="AB294" s="186"/>
      <c r="AC294" s="186"/>
      <c r="AD294" s="186"/>
      <c r="AE294" s="186"/>
    </row>
    <row r="295" spans="1:31" ht="15.75" customHeight="1" x14ac:dyDescent="0.25">
      <c r="A295" s="273" t="s">
        <v>65</v>
      </c>
      <c r="B295" s="273" t="s">
        <v>65</v>
      </c>
      <c r="C295" s="287" t="s">
        <v>6586</v>
      </c>
      <c r="D295" s="282" t="s">
        <v>920</v>
      </c>
      <c r="E295" s="288" t="s">
        <v>91</v>
      </c>
      <c r="F295" s="158" t="s">
        <v>6584</v>
      </c>
      <c r="G295" s="144"/>
      <c r="H295" s="141" t="s">
        <v>67</v>
      </c>
      <c r="I295" s="141" t="s">
        <v>66</v>
      </c>
      <c r="J295" s="236" t="s">
        <v>6578</v>
      </c>
      <c r="K295" s="208" t="s">
        <v>66</v>
      </c>
      <c r="L295" s="254" t="s">
        <v>6585</v>
      </c>
      <c r="M295" s="153" t="s">
        <v>6580</v>
      </c>
      <c r="N295" s="153" t="s">
        <v>6580</v>
      </c>
      <c r="O295" s="153"/>
      <c r="P295" s="276"/>
      <c r="Q295" s="277">
        <v>0</v>
      </c>
      <c r="R295" s="277">
        <v>0</v>
      </c>
      <c r="S295" s="278">
        <v>0</v>
      </c>
      <c r="T295" s="141"/>
      <c r="U295" s="276">
        <v>54.01</v>
      </c>
      <c r="V295" s="141">
        <v>2</v>
      </c>
      <c r="W295" s="276">
        <v>17.52</v>
      </c>
      <c r="X295" s="141">
        <f t="shared" si="6"/>
        <v>2</v>
      </c>
      <c r="Y295" s="279">
        <f t="shared" si="8"/>
        <v>35.04</v>
      </c>
      <c r="Z295" s="280">
        <f t="shared" si="7"/>
        <v>35.04</v>
      </c>
      <c r="AA295" s="281"/>
      <c r="AB295" s="186"/>
      <c r="AC295" s="186"/>
      <c r="AD295" s="186"/>
      <c r="AE295" s="186"/>
    </row>
    <row r="296" spans="1:31" ht="15.75" customHeight="1" x14ac:dyDescent="0.25">
      <c r="A296" s="273" t="s">
        <v>65</v>
      </c>
      <c r="B296" s="273" t="s">
        <v>65</v>
      </c>
      <c r="C296" s="284"/>
      <c r="D296" s="288"/>
      <c r="E296" s="288"/>
      <c r="F296" s="158"/>
      <c r="G296" s="144"/>
      <c r="H296" s="141" t="s">
        <v>67</v>
      </c>
      <c r="I296" s="141" t="s">
        <v>66</v>
      </c>
      <c r="J296" s="236"/>
      <c r="K296" s="208" t="s">
        <v>66</v>
      </c>
      <c r="L296" s="254"/>
      <c r="M296" s="153"/>
      <c r="N296" s="153"/>
      <c r="O296" s="153"/>
      <c r="P296" s="276"/>
      <c r="Q296" s="277">
        <v>0</v>
      </c>
      <c r="R296" s="277">
        <v>0</v>
      </c>
      <c r="S296" s="278">
        <v>0</v>
      </c>
      <c r="T296" s="141"/>
      <c r="U296" s="276">
        <v>54.01</v>
      </c>
      <c r="V296" s="141"/>
      <c r="W296" s="276">
        <v>17.52</v>
      </c>
      <c r="X296" s="141">
        <f t="shared" si="6"/>
        <v>0</v>
      </c>
      <c r="Y296" s="279">
        <f t="shared" si="8"/>
        <v>0</v>
      </c>
      <c r="Z296" s="280">
        <f t="shared" si="7"/>
        <v>0</v>
      </c>
      <c r="AA296" s="281"/>
      <c r="AB296" s="186"/>
      <c r="AC296" s="186"/>
      <c r="AD296" s="186"/>
      <c r="AE296" s="186"/>
    </row>
    <row r="297" spans="1:31" ht="15.75" customHeight="1" x14ac:dyDescent="0.25">
      <c r="A297" s="273" t="s">
        <v>65</v>
      </c>
      <c r="B297" s="273" t="s">
        <v>65</v>
      </c>
      <c r="C297" s="284"/>
      <c r="D297" s="282"/>
      <c r="E297" s="282"/>
      <c r="F297" s="158"/>
      <c r="G297" s="144"/>
      <c r="H297" s="141" t="s">
        <v>67</v>
      </c>
      <c r="I297" s="141" t="s">
        <v>66</v>
      </c>
      <c r="J297" s="236"/>
      <c r="K297" s="208" t="s">
        <v>66</v>
      </c>
      <c r="L297" s="254"/>
      <c r="M297" s="153"/>
      <c r="N297" s="153"/>
      <c r="O297" s="153"/>
      <c r="P297" s="276"/>
      <c r="Q297" s="277">
        <v>0</v>
      </c>
      <c r="R297" s="277">
        <v>0</v>
      </c>
      <c r="S297" s="278">
        <v>0</v>
      </c>
      <c r="T297" s="141"/>
      <c r="U297" s="276">
        <v>54.01</v>
      </c>
      <c r="V297" s="141"/>
      <c r="W297" s="276">
        <v>17.52</v>
      </c>
      <c r="X297" s="141">
        <f t="shared" si="6"/>
        <v>0</v>
      </c>
      <c r="Y297" s="279">
        <f t="shared" si="8"/>
        <v>0</v>
      </c>
      <c r="Z297" s="280">
        <f t="shared" si="7"/>
        <v>0</v>
      </c>
      <c r="AA297" s="281"/>
      <c r="AB297" s="186"/>
      <c r="AC297" s="186"/>
      <c r="AD297" s="186"/>
      <c r="AE297" s="186"/>
    </row>
    <row r="298" spans="1:31" ht="15.75" customHeight="1" x14ac:dyDescent="0.25">
      <c r="A298" s="273" t="s">
        <v>65</v>
      </c>
      <c r="B298" s="273" t="s">
        <v>65</v>
      </c>
      <c r="C298" s="284"/>
      <c r="D298" s="282"/>
      <c r="E298" s="288"/>
      <c r="F298" s="158"/>
      <c r="G298" s="144"/>
      <c r="H298" s="141" t="s">
        <v>67</v>
      </c>
      <c r="I298" s="141" t="s">
        <v>66</v>
      </c>
      <c r="J298" s="236"/>
      <c r="K298" s="208" t="s">
        <v>66</v>
      </c>
      <c r="L298" s="254"/>
      <c r="M298" s="153"/>
      <c r="N298" s="153"/>
      <c r="O298" s="153"/>
      <c r="P298" s="276"/>
      <c r="Q298" s="277">
        <v>0</v>
      </c>
      <c r="R298" s="277">
        <v>0</v>
      </c>
      <c r="S298" s="278">
        <v>0</v>
      </c>
      <c r="T298" s="141"/>
      <c r="U298" s="276">
        <v>54.01</v>
      </c>
      <c r="V298" s="141"/>
      <c r="W298" s="276">
        <v>17.52</v>
      </c>
      <c r="X298" s="141">
        <f t="shared" si="6"/>
        <v>0</v>
      </c>
      <c r="Y298" s="279">
        <f t="shared" si="8"/>
        <v>0</v>
      </c>
      <c r="Z298" s="280">
        <f t="shared" si="7"/>
        <v>0</v>
      </c>
      <c r="AA298" s="281"/>
      <c r="AB298" s="186"/>
      <c r="AC298" s="186"/>
      <c r="AD298" s="186"/>
      <c r="AE298" s="186"/>
    </row>
    <row r="299" spans="1:31" ht="15.75" customHeight="1" x14ac:dyDescent="0.25">
      <c r="A299" s="273" t="s">
        <v>65</v>
      </c>
      <c r="B299" s="273" t="s">
        <v>65</v>
      </c>
      <c r="C299" s="274" t="s">
        <v>6587</v>
      </c>
      <c r="D299" s="282" t="s">
        <v>6588</v>
      </c>
      <c r="E299" s="274" t="s">
        <v>6589</v>
      </c>
      <c r="F299" s="275" t="s">
        <v>6590</v>
      </c>
      <c r="G299" s="144"/>
      <c r="H299" s="141" t="s">
        <v>67</v>
      </c>
      <c r="I299" s="141" t="s">
        <v>66</v>
      </c>
      <c r="J299" s="236" t="s">
        <v>461</v>
      </c>
      <c r="K299" s="208" t="s">
        <v>66</v>
      </c>
      <c r="L299" s="236" t="s">
        <v>2974</v>
      </c>
      <c r="M299" s="153">
        <v>44873</v>
      </c>
      <c r="N299" s="153">
        <v>44874</v>
      </c>
      <c r="O299" s="153"/>
      <c r="P299" s="276"/>
      <c r="Q299" s="277">
        <v>0</v>
      </c>
      <c r="R299" s="277">
        <v>0</v>
      </c>
      <c r="S299" s="278">
        <v>0</v>
      </c>
      <c r="T299" s="141">
        <v>1</v>
      </c>
      <c r="U299" s="276">
        <v>54.01</v>
      </c>
      <c r="V299" s="141">
        <v>1</v>
      </c>
      <c r="W299" s="276">
        <v>17.52</v>
      </c>
      <c r="X299" s="141">
        <f t="shared" si="6"/>
        <v>2</v>
      </c>
      <c r="Y299" s="279">
        <f t="shared" si="8"/>
        <v>71.53</v>
      </c>
      <c r="Z299" s="280">
        <f t="shared" si="7"/>
        <v>71.53</v>
      </c>
      <c r="AA299" s="281"/>
      <c r="AB299" s="186"/>
      <c r="AC299" s="186"/>
      <c r="AD299" s="186"/>
      <c r="AE299" s="186"/>
    </row>
    <row r="300" spans="1:31" ht="15.75" customHeight="1" x14ac:dyDescent="0.25">
      <c r="A300" s="273" t="s">
        <v>65</v>
      </c>
      <c r="B300" s="273" t="s">
        <v>65</v>
      </c>
      <c r="C300" s="284"/>
      <c r="D300" s="282"/>
      <c r="E300" s="282"/>
      <c r="F300" s="158"/>
      <c r="G300" s="144"/>
      <c r="H300" s="141" t="s">
        <v>67</v>
      </c>
      <c r="I300" s="141" t="s">
        <v>66</v>
      </c>
      <c r="J300" s="236"/>
      <c r="K300" s="208" t="s">
        <v>66</v>
      </c>
      <c r="L300" s="236"/>
      <c r="M300" s="153"/>
      <c r="N300" s="153"/>
      <c r="O300" s="153"/>
      <c r="P300" s="276"/>
      <c r="Q300" s="277">
        <v>0</v>
      </c>
      <c r="R300" s="277">
        <v>0</v>
      </c>
      <c r="S300" s="278">
        <v>0</v>
      </c>
      <c r="T300" s="141"/>
      <c r="U300" s="276">
        <v>54.01</v>
      </c>
      <c r="V300" s="141"/>
      <c r="W300" s="276">
        <v>17.52</v>
      </c>
      <c r="X300" s="141">
        <f t="shared" si="6"/>
        <v>0</v>
      </c>
      <c r="Y300" s="279">
        <f t="shared" si="8"/>
        <v>0</v>
      </c>
      <c r="Z300" s="280">
        <f t="shared" si="7"/>
        <v>0</v>
      </c>
      <c r="AA300" s="281"/>
      <c r="AB300" s="186"/>
      <c r="AC300" s="186"/>
      <c r="AD300" s="186"/>
      <c r="AE300" s="186"/>
    </row>
    <row r="301" spans="1:31" ht="15.75" customHeight="1" x14ac:dyDescent="0.25">
      <c r="A301" s="273" t="s">
        <v>65</v>
      </c>
      <c r="B301" s="273" t="s">
        <v>65</v>
      </c>
      <c r="C301" s="284"/>
      <c r="D301" s="282"/>
      <c r="E301" s="282"/>
      <c r="F301" s="158"/>
      <c r="G301" s="144"/>
      <c r="H301" s="141" t="s">
        <v>67</v>
      </c>
      <c r="I301" s="141" t="s">
        <v>66</v>
      </c>
      <c r="J301" s="236"/>
      <c r="K301" s="208" t="s">
        <v>66</v>
      </c>
      <c r="L301" s="236"/>
      <c r="M301" s="153"/>
      <c r="N301" s="153"/>
      <c r="O301" s="153"/>
      <c r="P301" s="276"/>
      <c r="Q301" s="277">
        <v>0</v>
      </c>
      <c r="R301" s="277">
        <v>0</v>
      </c>
      <c r="S301" s="278">
        <v>0</v>
      </c>
      <c r="T301" s="141"/>
      <c r="U301" s="276">
        <v>54.01</v>
      </c>
      <c r="V301" s="141"/>
      <c r="W301" s="276">
        <v>17.52</v>
      </c>
      <c r="X301" s="141">
        <f t="shared" si="6"/>
        <v>0</v>
      </c>
      <c r="Y301" s="279">
        <f t="shared" si="8"/>
        <v>0</v>
      </c>
      <c r="Z301" s="280">
        <f t="shared" si="7"/>
        <v>0</v>
      </c>
      <c r="AA301" s="281"/>
      <c r="AB301" s="186"/>
      <c r="AC301" s="186"/>
      <c r="AD301" s="186"/>
      <c r="AE301" s="186"/>
    </row>
    <row r="302" spans="1:31" ht="15.75" customHeight="1" x14ac:dyDescent="0.25">
      <c r="A302" s="273" t="s">
        <v>65</v>
      </c>
      <c r="B302" s="273" t="s">
        <v>65</v>
      </c>
      <c r="C302" s="284"/>
      <c r="D302" s="288"/>
      <c r="E302" s="282"/>
      <c r="F302" s="158"/>
      <c r="G302" s="144"/>
      <c r="H302" s="141" t="s">
        <v>67</v>
      </c>
      <c r="I302" s="141" t="s">
        <v>66</v>
      </c>
      <c r="J302" s="236"/>
      <c r="K302" s="208" t="s">
        <v>66</v>
      </c>
      <c r="L302" s="236"/>
      <c r="M302" s="153"/>
      <c r="N302" s="153"/>
      <c r="O302" s="153"/>
      <c r="P302" s="276"/>
      <c r="Q302" s="277">
        <v>0</v>
      </c>
      <c r="R302" s="277">
        <v>0</v>
      </c>
      <c r="S302" s="278">
        <v>0</v>
      </c>
      <c r="T302" s="141"/>
      <c r="U302" s="276">
        <v>54.01</v>
      </c>
      <c r="V302" s="141"/>
      <c r="W302" s="276">
        <v>17.52</v>
      </c>
      <c r="X302" s="141">
        <f t="shared" si="6"/>
        <v>0</v>
      </c>
      <c r="Y302" s="279">
        <f t="shared" si="8"/>
        <v>0</v>
      </c>
      <c r="Z302" s="280">
        <f t="shared" si="7"/>
        <v>0</v>
      </c>
      <c r="AA302" s="281"/>
      <c r="AB302" s="186"/>
      <c r="AC302" s="186"/>
      <c r="AD302" s="186"/>
      <c r="AE302" s="186"/>
    </row>
    <row r="303" spans="1:31" ht="15.75" customHeight="1" x14ac:dyDescent="0.25">
      <c r="A303" s="273" t="s">
        <v>65</v>
      </c>
      <c r="B303" s="273" t="s">
        <v>65</v>
      </c>
      <c r="C303" s="284"/>
      <c r="D303" s="282"/>
      <c r="E303" s="282"/>
      <c r="F303" s="158"/>
      <c r="G303" s="144"/>
      <c r="H303" s="141" t="s">
        <v>67</v>
      </c>
      <c r="I303" s="141" t="s">
        <v>66</v>
      </c>
      <c r="J303" s="236"/>
      <c r="K303" s="208" t="s">
        <v>66</v>
      </c>
      <c r="L303" s="236"/>
      <c r="M303" s="153"/>
      <c r="N303" s="153"/>
      <c r="O303" s="153"/>
      <c r="P303" s="276"/>
      <c r="Q303" s="277">
        <v>0</v>
      </c>
      <c r="R303" s="277">
        <v>0</v>
      </c>
      <c r="S303" s="278">
        <v>0</v>
      </c>
      <c r="T303" s="141"/>
      <c r="U303" s="276">
        <v>54.01</v>
      </c>
      <c r="V303" s="141"/>
      <c r="W303" s="276">
        <v>17.52</v>
      </c>
      <c r="X303" s="141">
        <f t="shared" si="6"/>
        <v>0</v>
      </c>
      <c r="Y303" s="279">
        <f t="shared" si="8"/>
        <v>0</v>
      </c>
      <c r="Z303" s="280">
        <f t="shared" si="7"/>
        <v>0</v>
      </c>
      <c r="AA303" s="281"/>
      <c r="AB303" s="186"/>
      <c r="AC303" s="186"/>
      <c r="AD303" s="186"/>
      <c r="AE303" s="186"/>
    </row>
    <row r="304" spans="1:31" ht="15.75" customHeight="1" x14ac:dyDescent="0.25">
      <c r="A304" s="273" t="s">
        <v>65</v>
      </c>
      <c r="B304" s="273" t="s">
        <v>65</v>
      </c>
      <c r="C304" s="285"/>
      <c r="D304" s="286"/>
      <c r="E304" s="286"/>
      <c r="F304" s="158"/>
      <c r="G304" s="144"/>
      <c r="H304" s="141" t="s">
        <v>67</v>
      </c>
      <c r="I304" s="141" t="s">
        <v>66</v>
      </c>
      <c r="J304" s="155"/>
      <c r="K304" s="208" t="s">
        <v>66</v>
      </c>
      <c r="L304" s="156"/>
      <c r="M304" s="153"/>
      <c r="N304" s="153"/>
      <c r="O304" s="153"/>
      <c r="P304" s="276"/>
      <c r="Q304" s="277">
        <v>0</v>
      </c>
      <c r="R304" s="277">
        <v>0</v>
      </c>
      <c r="S304" s="278">
        <v>0</v>
      </c>
      <c r="T304" s="141"/>
      <c r="U304" s="276">
        <v>54.01</v>
      </c>
      <c r="V304" s="141"/>
      <c r="W304" s="276">
        <v>17.52</v>
      </c>
      <c r="X304" s="141">
        <f t="shared" si="6"/>
        <v>0</v>
      </c>
      <c r="Y304" s="279">
        <f t="shared" si="8"/>
        <v>0</v>
      </c>
      <c r="Z304" s="280">
        <f t="shared" si="7"/>
        <v>0</v>
      </c>
      <c r="AA304" s="281"/>
      <c r="AB304" s="186"/>
      <c r="AC304" s="186"/>
      <c r="AD304" s="186"/>
      <c r="AE304" s="186"/>
    </row>
    <row r="305" spans="1:31" ht="15.75" customHeight="1" x14ac:dyDescent="0.25">
      <c r="A305" s="273" t="s">
        <v>65</v>
      </c>
      <c r="B305" s="273" t="s">
        <v>65</v>
      </c>
      <c r="C305" s="285"/>
      <c r="D305" s="286"/>
      <c r="E305" s="286"/>
      <c r="F305" s="158"/>
      <c r="G305" s="144"/>
      <c r="H305" s="141" t="s">
        <v>67</v>
      </c>
      <c r="I305" s="141" t="s">
        <v>66</v>
      </c>
      <c r="J305" s="155"/>
      <c r="K305" s="208" t="s">
        <v>66</v>
      </c>
      <c r="L305" s="156"/>
      <c r="M305" s="153"/>
      <c r="N305" s="153"/>
      <c r="O305" s="153"/>
      <c r="P305" s="276"/>
      <c r="Q305" s="277">
        <v>0</v>
      </c>
      <c r="R305" s="277">
        <v>0</v>
      </c>
      <c r="S305" s="278">
        <v>0</v>
      </c>
      <c r="T305" s="141"/>
      <c r="U305" s="276">
        <v>54.01</v>
      </c>
      <c r="V305" s="141"/>
      <c r="W305" s="276">
        <v>17.52</v>
      </c>
      <c r="X305" s="141">
        <f t="shared" si="6"/>
        <v>0</v>
      </c>
      <c r="Y305" s="279">
        <f t="shared" si="8"/>
        <v>0</v>
      </c>
      <c r="Z305" s="280">
        <f t="shared" si="7"/>
        <v>0</v>
      </c>
      <c r="AA305" s="281"/>
      <c r="AB305" s="186"/>
      <c r="AC305" s="186"/>
      <c r="AD305" s="186"/>
      <c r="AE305" s="186"/>
    </row>
    <row r="306" spans="1:31" ht="15.75" customHeight="1" x14ac:dyDescent="0.25">
      <c r="A306" s="273" t="s">
        <v>65</v>
      </c>
      <c r="B306" s="273" t="s">
        <v>65</v>
      </c>
      <c r="C306" s="287"/>
      <c r="D306" s="286"/>
      <c r="E306" s="286"/>
      <c r="F306" s="158"/>
      <c r="G306" s="144"/>
      <c r="H306" s="141" t="s">
        <v>67</v>
      </c>
      <c r="I306" s="141" t="s">
        <v>66</v>
      </c>
      <c r="J306" s="155"/>
      <c r="K306" s="208" t="s">
        <v>66</v>
      </c>
      <c r="L306" s="156"/>
      <c r="M306" s="153"/>
      <c r="N306" s="153"/>
      <c r="O306" s="153"/>
      <c r="P306" s="276"/>
      <c r="Q306" s="277">
        <v>0</v>
      </c>
      <c r="R306" s="277">
        <v>0</v>
      </c>
      <c r="S306" s="278">
        <v>0</v>
      </c>
      <c r="T306" s="141"/>
      <c r="U306" s="276">
        <v>54.01</v>
      </c>
      <c r="V306" s="141"/>
      <c r="W306" s="276">
        <v>17.54</v>
      </c>
      <c r="X306" s="141">
        <f t="shared" si="6"/>
        <v>0</v>
      </c>
      <c r="Y306" s="279">
        <f t="shared" si="8"/>
        <v>0</v>
      </c>
      <c r="Z306" s="280">
        <f t="shared" si="7"/>
        <v>0</v>
      </c>
      <c r="AA306" s="281"/>
      <c r="AB306" s="186"/>
      <c r="AC306" s="186"/>
      <c r="AD306" s="186"/>
      <c r="AE306" s="186"/>
    </row>
    <row r="307" spans="1:31" ht="15.75" customHeight="1" x14ac:dyDescent="0.25">
      <c r="A307" s="273" t="s">
        <v>65</v>
      </c>
      <c r="B307" s="273" t="s">
        <v>65</v>
      </c>
      <c r="C307" s="284"/>
      <c r="D307" s="282"/>
      <c r="E307" s="282"/>
      <c r="F307" s="160"/>
      <c r="G307" s="144"/>
      <c r="H307" s="141" t="s">
        <v>67</v>
      </c>
      <c r="I307" s="141" t="s">
        <v>66</v>
      </c>
      <c r="J307" s="236"/>
      <c r="K307" s="208" t="s">
        <v>66</v>
      </c>
      <c r="L307" s="236"/>
      <c r="M307" s="153"/>
      <c r="N307" s="153"/>
      <c r="O307" s="153"/>
      <c r="P307" s="276"/>
      <c r="Q307" s="277">
        <v>0</v>
      </c>
      <c r="R307" s="277">
        <v>0</v>
      </c>
      <c r="S307" s="278">
        <v>0</v>
      </c>
      <c r="T307" s="141"/>
      <c r="U307" s="276">
        <v>54.01</v>
      </c>
      <c r="V307" s="141"/>
      <c r="W307" s="276">
        <v>17.52</v>
      </c>
      <c r="X307" s="141">
        <f t="shared" si="6"/>
        <v>0</v>
      </c>
      <c r="Y307" s="279">
        <f t="shared" si="8"/>
        <v>0</v>
      </c>
      <c r="Z307" s="280">
        <f t="shared" si="7"/>
        <v>0</v>
      </c>
      <c r="AA307" s="281"/>
      <c r="AB307" s="186"/>
      <c r="AC307" s="186"/>
      <c r="AD307" s="186"/>
      <c r="AE307" s="186"/>
    </row>
    <row r="308" spans="1:31" ht="15.75" customHeight="1" x14ac:dyDescent="0.25">
      <c r="A308" s="273" t="s">
        <v>65</v>
      </c>
      <c r="B308" s="273" t="s">
        <v>65</v>
      </c>
      <c r="C308" s="284"/>
      <c r="D308" s="282"/>
      <c r="E308" s="282"/>
      <c r="F308" s="160"/>
      <c r="G308" s="144"/>
      <c r="H308" s="141" t="s">
        <v>67</v>
      </c>
      <c r="I308" s="141" t="s">
        <v>66</v>
      </c>
      <c r="J308" s="236"/>
      <c r="K308" s="208" t="s">
        <v>66</v>
      </c>
      <c r="L308" s="236"/>
      <c r="M308" s="153"/>
      <c r="N308" s="153"/>
      <c r="O308" s="153"/>
      <c r="P308" s="276"/>
      <c r="Q308" s="277">
        <v>0</v>
      </c>
      <c r="R308" s="277">
        <v>0</v>
      </c>
      <c r="S308" s="278">
        <v>0</v>
      </c>
      <c r="T308" s="141"/>
      <c r="U308" s="276">
        <v>54.01</v>
      </c>
      <c r="V308" s="141"/>
      <c r="W308" s="276">
        <v>17.52</v>
      </c>
      <c r="X308" s="141">
        <f t="shared" si="6"/>
        <v>0</v>
      </c>
      <c r="Y308" s="279">
        <f t="shared" si="8"/>
        <v>0</v>
      </c>
      <c r="Z308" s="280">
        <f t="shared" si="7"/>
        <v>0</v>
      </c>
      <c r="AA308" s="281"/>
      <c r="AB308" s="186"/>
      <c r="AC308" s="186"/>
      <c r="AD308" s="186"/>
      <c r="AE308" s="186"/>
    </row>
    <row r="309" spans="1:31" ht="15.75" customHeight="1" x14ac:dyDescent="0.25">
      <c r="A309" s="273" t="s">
        <v>65</v>
      </c>
      <c r="B309" s="273" t="s">
        <v>65</v>
      </c>
      <c r="C309" s="284"/>
      <c r="D309" s="282"/>
      <c r="E309" s="282"/>
      <c r="F309" s="160"/>
      <c r="G309" s="144"/>
      <c r="H309" s="141" t="s">
        <v>67</v>
      </c>
      <c r="I309" s="141" t="s">
        <v>66</v>
      </c>
      <c r="J309" s="236"/>
      <c r="K309" s="208" t="s">
        <v>66</v>
      </c>
      <c r="L309" s="236"/>
      <c r="M309" s="153"/>
      <c r="N309" s="153"/>
      <c r="O309" s="153"/>
      <c r="P309" s="276"/>
      <c r="Q309" s="277">
        <v>0</v>
      </c>
      <c r="R309" s="277">
        <v>0</v>
      </c>
      <c r="S309" s="278">
        <v>0</v>
      </c>
      <c r="T309" s="141"/>
      <c r="U309" s="276">
        <v>54.01</v>
      </c>
      <c r="V309" s="141"/>
      <c r="W309" s="276">
        <v>17.52</v>
      </c>
      <c r="X309" s="141">
        <f t="shared" si="6"/>
        <v>0</v>
      </c>
      <c r="Y309" s="279">
        <f t="shared" si="8"/>
        <v>0</v>
      </c>
      <c r="Z309" s="280">
        <f t="shared" si="7"/>
        <v>0</v>
      </c>
      <c r="AA309" s="281"/>
      <c r="AB309" s="186"/>
      <c r="AC309" s="186"/>
      <c r="AD309" s="186"/>
      <c r="AE309" s="186"/>
    </row>
    <row r="310" spans="1:31" ht="15.75" customHeight="1" x14ac:dyDescent="0.25">
      <c r="A310" s="273" t="s">
        <v>65</v>
      </c>
      <c r="B310" s="273" t="s">
        <v>65</v>
      </c>
      <c r="C310" s="287"/>
      <c r="D310" s="282"/>
      <c r="E310" s="282"/>
      <c r="F310" s="160"/>
      <c r="G310" s="144"/>
      <c r="H310" s="141" t="s">
        <v>67</v>
      </c>
      <c r="I310" s="141" t="s">
        <v>66</v>
      </c>
      <c r="J310" s="236"/>
      <c r="K310" s="208" t="s">
        <v>66</v>
      </c>
      <c r="L310" s="236"/>
      <c r="M310" s="153"/>
      <c r="N310" s="153"/>
      <c r="O310" s="153"/>
      <c r="P310" s="276"/>
      <c r="Q310" s="277">
        <v>0</v>
      </c>
      <c r="R310" s="277">
        <v>0</v>
      </c>
      <c r="S310" s="278">
        <v>0</v>
      </c>
      <c r="T310" s="141"/>
      <c r="U310" s="276">
        <v>54.01</v>
      </c>
      <c r="V310" s="141"/>
      <c r="W310" s="276">
        <v>17.52</v>
      </c>
      <c r="X310" s="141">
        <f t="shared" si="6"/>
        <v>0</v>
      </c>
      <c r="Y310" s="279">
        <f t="shared" si="8"/>
        <v>0</v>
      </c>
      <c r="Z310" s="280">
        <f t="shared" si="7"/>
        <v>0</v>
      </c>
      <c r="AA310" s="281"/>
      <c r="AB310" s="186"/>
      <c r="AC310" s="186"/>
      <c r="AD310" s="186"/>
      <c r="AE310" s="186"/>
    </row>
    <row r="311" spans="1:31" ht="15.75" customHeight="1" x14ac:dyDescent="0.25">
      <c r="A311" s="273" t="s">
        <v>65</v>
      </c>
      <c r="B311" s="273" t="s">
        <v>65</v>
      </c>
      <c r="C311" s="284"/>
      <c r="D311" s="288"/>
      <c r="E311" s="282"/>
      <c r="F311" s="160"/>
      <c r="G311" s="144"/>
      <c r="H311" s="141" t="s">
        <v>67</v>
      </c>
      <c r="I311" s="141" t="s">
        <v>66</v>
      </c>
      <c r="J311" s="236"/>
      <c r="K311" s="208" t="s">
        <v>66</v>
      </c>
      <c r="L311" s="254"/>
      <c r="M311" s="153"/>
      <c r="N311" s="153"/>
      <c r="O311" s="153"/>
      <c r="P311" s="276"/>
      <c r="Q311" s="277">
        <v>0</v>
      </c>
      <c r="R311" s="277">
        <v>0</v>
      </c>
      <c r="S311" s="278">
        <v>0</v>
      </c>
      <c r="T311" s="141"/>
      <c r="U311" s="276">
        <v>54.01</v>
      </c>
      <c r="V311" s="141"/>
      <c r="W311" s="276">
        <v>17.52</v>
      </c>
      <c r="X311" s="141">
        <f t="shared" si="6"/>
        <v>0</v>
      </c>
      <c r="Y311" s="279">
        <f t="shared" si="8"/>
        <v>0</v>
      </c>
      <c r="Z311" s="280">
        <f t="shared" si="7"/>
        <v>0</v>
      </c>
      <c r="AA311" s="281"/>
      <c r="AB311" s="186"/>
      <c r="AC311" s="186"/>
      <c r="AD311" s="186"/>
      <c r="AE311" s="186"/>
    </row>
    <row r="312" spans="1:31" ht="15.75" customHeight="1" x14ac:dyDescent="0.25">
      <c r="A312" s="273" t="s">
        <v>65</v>
      </c>
      <c r="B312" s="273" t="s">
        <v>65</v>
      </c>
      <c r="C312" s="284"/>
      <c r="D312" s="282"/>
      <c r="E312" s="282"/>
      <c r="F312" s="160"/>
      <c r="G312" s="144"/>
      <c r="H312" s="141" t="s">
        <v>67</v>
      </c>
      <c r="I312" s="141" t="s">
        <v>66</v>
      </c>
      <c r="J312" s="236"/>
      <c r="K312" s="208" t="s">
        <v>66</v>
      </c>
      <c r="L312" s="236"/>
      <c r="M312" s="153"/>
      <c r="N312" s="153"/>
      <c r="O312" s="153"/>
      <c r="P312" s="276"/>
      <c r="Q312" s="277">
        <v>0</v>
      </c>
      <c r="R312" s="277">
        <v>0</v>
      </c>
      <c r="S312" s="278">
        <v>0</v>
      </c>
      <c r="T312" s="141"/>
      <c r="U312" s="276">
        <v>54.01</v>
      </c>
      <c r="V312" s="141"/>
      <c r="W312" s="276">
        <v>17.52</v>
      </c>
      <c r="X312" s="141">
        <f t="shared" si="6"/>
        <v>0</v>
      </c>
      <c r="Y312" s="279">
        <f t="shared" si="8"/>
        <v>0</v>
      </c>
      <c r="Z312" s="280">
        <f t="shared" si="7"/>
        <v>0</v>
      </c>
      <c r="AA312" s="281"/>
      <c r="AB312" s="186"/>
      <c r="AC312" s="186"/>
      <c r="AD312" s="186"/>
      <c r="AE312" s="186"/>
    </row>
    <row r="313" spans="1:31" ht="15.75" customHeight="1" x14ac:dyDescent="0.25">
      <c r="A313" s="273" t="s">
        <v>65</v>
      </c>
      <c r="B313" s="273" t="s">
        <v>65</v>
      </c>
      <c r="C313" s="284"/>
      <c r="D313" s="282"/>
      <c r="E313" s="282"/>
      <c r="F313" s="160"/>
      <c r="G313" s="144"/>
      <c r="H313" s="141" t="s">
        <v>67</v>
      </c>
      <c r="I313" s="141" t="s">
        <v>66</v>
      </c>
      <c r="J313" s="236"/>
      <c r="K313" s="208" t="s">
        <v>66</v>
      </c>
      <c r="L313" s="236"/>
      <c r="M313" s="153"/>
      <c r="N313" s="153"/>
      <c r="O313" s="153"/>
      <c r="P313" s="276"/>
      <c r="Q313" s="277">
        <v>0</v>
      </c>
      <c r="R313" s="277">
        <v>0</v>
      </c>
      <c r="S313" s="278">
        <v>0</v>
      </c>
      <c r="T313" s="141"/>
      <c r="U313" s="276">
        <v>54.01</v>
      </c>
      <c r="V313" s="141"/>
      <c r="W313" s="276">
        <v>17.52</v>
      </c>
      <c r="X313" s="141">
        <f t="shared" si="6"/>
        <v>0</v>
      </c>
      <c r="Y313" s="279">
        <f t="shared" si="8"/>
        <v>0</v>
      </c>
      <c r="Z313" s="280">
        <f t="shared" si="7"/>
        <v>0</v>
      </c>
      <c r="AA313" s="281"/>
      <c r="AB313" s="186"/>
      <c r="AC313" s="186"/>
      <c r="AD313" s="186"/>
      <c r="AE313" s="186"/>
    </row>
    <row r="314" spans="1:31" ht="15.75" customHeight="1" x14ac:dyDescent="0.25">
      <c r="A314" s="273" t="s">
        <v>65</v>
      </c>
      <c r="B314" s="273" t="s">
        <v>65</v>
      </c>
      <c r="C314" s="284"/>
      <c r="D314" s="282"/>
      <c r="E314" s="282"/>
      <c r="F314" s="160"/>
      <c r="G314" s="144"/>
      <c r="H314" s="141" t="s">
        <v>67</v>
      </c>
      <c r="I314" s="141" t="s">
        <v>66</v>
      </c>
      <c r="J314" s="236"/>
      <c r="K314" s="208" t="s">
        <v>66</v>
      </c>
      <c r="L314" s="236"/>
      <c r="M314" s="153"/>
      <c r="N314" s="153"/>
      <c r="O314" s="153"/>
      <c r="P314" s="276"/>
      <c r="Q314" s="277">
        <v>0</v>
      </c>
      <c r="R314" s="277">
        <v>0</v>
      </c>
      <c r="S314" s="278">
        <v>0</v>
      </c>
      <c r="T314" s="141"/>
      <c r="U314" s="276">
        <v>54.01</v>
      </c>
      <c r="V314" s="141"/>
      <c r="W314" s="276">
        <v>17.52</v>
      </c>
      <c r="X314" s="141">
        <f t="shared" si="6"/>
        <v>0</v>
      </c>
      <c r="Y314" s="279">
        <f t="shared" si="8"/>
        <v>0</v>
      </c>
      <c r="Z314" s="280">
        <f t="shared" si="7"/>
        <v>0</v>
      </c>
      <c r="AA314" s="281"/>
      <c r="AB314" s="186"/>
      <c r="AC314" s="186"/>
      <c r="AD314" s="186"/>
      <c r="AE314" s="186"/>
    </row>
    <row r="315" spans="1:31" ht="15.75" customHeight="1" x14ac:dyDescent="0.25">
      <c r="A315" s="273" t="s">
        <v>65</v>
      </c>
      <c r="B315" s="273" t="s">
        <v>65</v>
      </c>
      <c r="C315" s="287"/>
      <c r="D315" s="286"/>
      <c r="E315" s="286"/>
      <c r="F315" s="158"/>
      <c r="G315" s="144"/>
      <c r="H315" s="141" t="s">
        <v>67</v>
      </c>
      <c r="I315" s="141" t="s">
        <v>66</v>
      </c>
      <c r="J315" s="155"/>
      <c r="K315" s="208" t="s">
        <v>66</v>
      </c>
      <c r="L315" s="254"/>
      <c r="M315" s="153"/>
      <c r="N315" s="153"/>
      <c r="O315" s="153"/>
      <c r="P315" s="276"/>
      <c r="Q315" s="277">
        <v>0</v>
      </c>
      <c r="R315" s="277">
        <v>0</v>
      </c>
      <c r="S315" s="278">
        <v>0</v>
      </c>
      <c r="T315" s="141"/>
      <c r="U315" s="276">
        <v>54.01</v>
      </c>
      <c r="V315" s="141"/>
      <c r="W315" s="276">
        <v>17.52</v>
      </c>
      <c r="X315" s="141">
        <f t="shared" si="6"/>
        <v>0</v>
      </c>
      <c r="Y315" s="279">
        <f t="shared" si="8"/>
        <v>0</v>
      </c>
      <c r="Z315" s="280">
        <f t="shared" si="7"/>
        <v>0</v>
      </c>
      <c r="AA315" s="281"/>
      <c r="AB315" s="186"/>
      <c r="AC315" s="186"/>
      <c r="AD315" s="186"/>
      <c r="AE315" s="186"/>
    </row>
    <row r="316" spans="1:31" ht="15.75" customHeight="1" x14ac:dyDescent="0.25">
      <c r="A316" s="273" t="s">
        <v>65</v>
      </c>
      <c r="B316" s="273" t="s">
        <v>65</v>
      </c>
      <c r="C316" s="260"/>
      <c r="D316" s="158"/>
      <c r="E316" s="158"/>
      <c r="F316" s="158"/>
      <c r="G316" s="144"/>
      <c r="H316" s="141" t="s">
        <v>67</v>
      </c>
      <c r="I316" s="141" t="s">
        <v>66</v>
      </c>
      <c r="J316" s="155"/>
      <c r="K316" s="208" t="s">
        <v>66</v>
      </c>
      <c r="L316" s="156"/>
      <c r="M316" s="153"/>
      <c r="N316" s="153"/>
      <c r="O316" s="153"/>
      <c r="P316" s="276"/>
      <c r="Q316" s="277">
        <v>0</v>
      </c>
      <c r="R316" s="277">
        <v>0</v>
      </c>
      <c r="S316" s="278">
        <v>0</v>
      </c>
      <c r="T316" s="141"/>
      <c r="U316" s="276">
        <v>54.01</v>
      </c>
      <c r="V316" s="141"/>
      <c r="W316" s="276">
        <v>17.52</v>
      </c>
      <c r="X316" s="141">
        <f t="shared" si="6"/>
        <v>0</v>
      </c>
      <c r="Y316" s="279">
        <f t="shared" si="8"/>
        <v>0</v>
      </c>
      <c r="Z316" s="280">
        <f t="shared" si="7"/>
        <v>0</v>
      </c>
      <c r="AA316" s="281"/>
      <c r="AB316" s="186"/>
      <c r="AC316" s="186"/>
      <c r="AD316" s="186"/>
      <c r="AE316" s="186"/>
    </row>
    <row r="317" spans="1:31" ht="15.75" customHeight="1" x14ac:dyDescent="0.25">
      <c r="A317" s="273" t="s">
        <v>65</v>
      </c>
      <c r="B317" s="273" t="s">
        <v>65</v>
      </c>
      <c r="C317" s="260"/>
      <c r="D317" s="158"/>
      <c r="E317" s="158"/>
      <c r="F317" s="158"/>
      <c r="G317" s="144"/>
      <c r="H317" s="141" t="s">
        <v>67</v>
      </c>
      <c r="I317" s="141" t="s">
        <v>66</v>
      </c>
      <c r="J317" s="155"/>
      <c r="K317" s="208" t="s">
        <v>66</v>
      </c>
      <c r="L317" s="156"/>
      <c r="M317" s="153"/>
      <c r="N317" s="153"/>
      <c r="O317" s="153"/>
      <c r="P317" s="276"/>
      <c r="Q317" s="277">
        <v>0</v>
      </c>
      <c r="R317" s="277">
        <v>0</v>
      </c>
      <c r="S317" s="278">
        <v>0</v>
      </c>
      <c r="T317" s="141"/>
      <c r="U317" s="276">
        <v>54.01</v>
      </c>
      <c r="V317" s="141"/>
      <c r="W317" s="276">
        <v>17.52</v>
      </c>
      <c r="X317" s="141">
        <f t="shared" si="6"/>
        <v>0</v>
      </c>
      <c r="Y317" s="279">
        <f t="shared" si="8"/>
        <v>0</v>
      </c>
      <c r="Z317" s="280">
        <f t="shared" si="7"/>
        <v>0</v>
      </c>
      <c r="AA317" s="281"/>
      <c r="AB317" s="186"/>
      <c r="AC317" s="186"/>
      <c r="AD317" s="186"/>
      <c r="AE317" s="186"/>
    </row>
    <row r="318" spans="1:31" ht="15.75" customHeight="1" x14ac:dyDescent="0.25">
      <c r="A318" s="273" t="s">
        <v>65</v>
      </c>
      <c r="B318" s="273" t="s">
        <v>65</v>
      </c>
      <c r="C318" s="160"/>
      <c r="D318" s="160"/>
      <c r="E318" s="160"/>
      <c r="F318" s="160"/>
      <c r="G318" s="144"/>
      <c r="H318" s="141" t="s">
        <v>67</v>
      </c>
      <c r="I318" s="141" t="s">
        <v>66</v>
      </c>
      <c r="J318" s="236"/>
      <c r="K318" s="208" t="s">
        <v>66</v>
      </c>
      <c r="L318" s="236"/>
      <c r="M318" s="153"/>
      <c r="N318" s="153"/>
      <c r="O318" s="153"/>
      <c r="P318" s="276"/>
      <c r="Q318" s="277">
        <v>0</v>
      </c>
      <c r="R318" s="277">
        <v>0</v>
      </c>
      <c r="S318" s="278">
        <v>0</v>
      </c>
      <c r="T318" s="141"/>
      <c r="U318" s="276">
        <v>54.01</v>
      </c>
      <c r="V318" s="141"/>
      <c r="W318" s="276">
        <v>17.52</v>
      </c>
      <c r="X318" s="141">
        <f t="shared" si="6"/>
        <v>0</v>
      </c>
      <c r="Y318" s="279">
        <f t="shared" si="8"/>
        <v>0</v>
      </c>
      <c r="Z318" s="280">
        <f t="shared" si="7"/>
        <v>0</v>
      </c>
      <c r="AA318" s="281"/>
      <c r="AB318" s="186"/>
      <c r="AC318" s="186"/>
      <c r="AD318" s="186"/>
      <c r="AE318" s="186"/>
    </row>
    <row r="319" spans="1:31" ht="15.75" customHeight="1" x14ac:dyDescent="0.25">
      <c r="A319" s="273" t="s">
        <v>65</v>
      </c>
      <c r="B319" s="273" t="s">
        <v>65</v>
      </c>
      <c r="C319" s="275"/>
      <c r="D319" s="160"/>
      <c r="E319" s="160"/>
      <c r="F319" s="160"/>
      <c r="G319" s="144"/>
      <c r="H319" s="141" t="s">
        <v>67</v>
      </c>
      <c r="I319" s="141" t="s">
        <v>66</v>
      </c>
      <c r="J319" s="236"/>
      <c r="K319" s="208" t="s">
        <v>66</v>
      </c>
      <c r="L319" s="254"/>
      <c r="M319" s="153"/>
      <c r="N319" s="153"/>
      <c r="O319" s="153"/>
      <c r="P319" s="276"/>
      <c r="Q319" s="277">
        <v>0</v>
      </c>
      <c r="R319" s="277">
        <v>0</v>
      </c>
      <c r="S319" s="278">
        <v>0</v>
      </c>
      <c r="T319" s="141"/>
      <c r="U319" s="276">
        <v>54.01</v>
      </c>
      <c r="V319" s="141"/>
      <c r="W319" s="276">
        <v>17.52</v>
      </c>
      <c r="X319" s="141">
        <f t="shared" si="6"/>
        <v>0</v>
      </c>
      <c r="Y319" s="279">
        <f t="shared" si="8"/>
        <v>0</v>
      </c>
      <c r="Z319" s="280">
        <f t="shared" si="7"/>
        <v>0</v>
      </c>
      <c r="AA319" s="281"/>
      <c r="AB319" s="186"/>
      <c r="AC319" s="186"/>
      <c r="AD319" s="186"/>
      <c r="AE319" s="186"/>
    </row>
    <row r="320" spans="1:31" ht="15.75" customHeight="1" x14ac:dyDescent="0.25">
      <c r="A320" s="273" t="s">
        <v>65</v>
      </c>
      <c r="B320" s="273" t="s">
        <v>65</v>
      </c>
      <c r="C320" s="275"/>
      <c r="D320" s="275"/>
      <c r="E320" s="275"/>
      <c r="F320" s="275"/>
      <c r="G320" s="144"/>
      <c r="H320" s="141" t="s">
        <v>67</v>
      </c>
      <c r="I320" s="141" t="s">
        <v>66</v>
      </c>
      <c r="J320" s="236"/>
      <c r="K320" s="208" t="s">
        <v>66</v>
      </c>
      <c r="L320" s="236"/>
      <c r="M320" s="153"/>
      <c r="N320" s="153"/>
      <c r="O320" s="153"/>
      <c r="P320" s="276"/>
      <c r="Q320" s="277">
        <v>0</v>
      </c>
      <c r="R320" s="277">
        <v>0</v>
      </c>
      <c r="S320" s="278">
        <v>0</v>
      </c>
      <c r="T320" s="141"/>
      <c r="U320" s="276">
        <v>54.01</v>
      </c>
      <c r="V320" s="141"/>
      <c r="W320" s="276">
        <v>17.52</v>
      </c>
      <c r="X320" s="141">
        <f t="shared" si="6"/>
        <v>0</v>
      </c>
      <c r="Y320" s="279">
        <f t="shared" si="8"/>
        <v>0</v>
      </c>
      <c r="Z320" s="280">
        <f t="shared" si="7"/>
        <v>0</v>
      </c>
      <c r="AA320" s="281"/>
      <c r="AB320" s="186"/>
      <c r="AC320" s="186"/>
      <c r="AD320" s="186"/>
      <c r="AE320" s="186"/>
    </row>
    <row r="321" spans="1:31" ht="15.75" customHeight="1" x14ac:dyDescent="0.25">
      <c r="A321" s="273" t="s">
        <v>65</v>
      </c>
      <c r="B321" s="273" t="s">
        <v>65</v>
      </c>
      <c r="C321" s="160"/>
      <c r="D321" s="160"/>
      <c r="E321" s="160"/>
      <c r="F321" s="160"/>
      <c r="G321" s="144"/>
      <c r="H321" s="141" t="s">
        <v>67</v>
      </c>
      <c r="I321" s="141" t="s">
        <v>66</v>
      </c>
      <c r="J321" s="236"/>
      <c r="K321" s="208" t="s">
        <v>66</v>
      </c>
      <c r="L321" s="236"/>
      <c r="M321" s="153"/>
      <c r="N321" s="153"/>
      <c r="O321" s="153"/>
      <c r="P321" s="276"/>
      <c r="Q321" s="277">
        <v>0</v>
      </c>
      <c r="R321" s="277">
        <v>0</v>
      </c>
      <c r="S321" s="278">
        <v>0</v>
      </c>
      <c r="T321" s="141"/>
      <c r="U321" s="276">
        <v>54.01</v>
      </c>
      <c r="V321" s="141"/>
      <c r="W321" s="276">
        <v>17.52</v>
      </c>
      <c r="X321" s="141">
        <f t="shared" si="6"/>
        <v>0</v>
      </c>
      <c r="Y321" s="279">
        <f t="shared" si="8"/>
        <v>0</v>
      </c>
      <c r="Z321" s="280">
        <f t="shared" si="7"/>
        <v>0</v>
      </c>
      <c r="AA321" s="281"/>
      <c r="AB321" s="186"/>
      <c r="AC321" s="186"/>
      <c r="AD321" s="186"/>
      <c r="AE321" s="186"/>
    </row>
    <row r="322" spans="1:31" ht="15.75" customHeight="1" x14ac:dyDescent="0.25">
      <c r="A322" s="273" t="s">
        <v>65</v>
      </c>
      <c r="B322" s="273" t="s">
        <v>65</v>
      </c>
      <c r="C322" s="260"/>
      <c r="D322" s="158"/>
      <c r="E322" s="158"/>
      <c r="F322" s="158"/>
      <c r="G322" s="144"/>
      <c r="H322" s="141"/>
      <c r="I322" s="141" t="s">
        <v>66</v>
      </c>
      <c r="J322" s="155"/>
      <c r="K322" s="208" t="s">
        <v>66</v>
      </c>
      <c r="L322" s="156"/>
      <c r="M322" s="153"/>
      <c r="N322" s="153"/>
      <c r="O322" s="153"/>
      <c r="P322" s="276"/>
      <c r="Q322" s="277">
        <v>0</v>
      </c>
      <c r="R322" s="277">
        <v>0</v>
      </c>
      <c r="S322" s="278">
        <v>0</v>
      </c>
      <c r="T322" s="141"/>
      <c r="U322" s="276">
        <v>54.01</v>
      </c>
      <c r="V322" s="141"/>
      <c r="W322" s="276">
        <v>17.52</v>
      </c>
      <c r="X322" s="141">
        <f t="shared" si="6"/>
        <v>0</v>
      </c>
      <c r="Y322" s="279">
        <f t="shared" si="8"/>
        <v>0</v>
      </c>
      <c r="Z322" s="280">
        <f t="shared" si="7"/>
        <v>0</v>
      </c>
      <c r="AA322" s="281"/>
      <c r="AB322" s="186"/>
      <c r="AC322" s="186"/>
      <c r="AD322" s="186"/>
      <c r="AE322" s="186"/>
    </row>
    <row r="323" spans="1:31" ht="15.75" customHeight="1" x14ac:dyDescent="0.25">
      <c r="A323" s="273" t="s">
        <v>65</v>
      </c>
      <c r="B323" s="273" t="s">
        <v>65</v>
      </c>
      <c r="C323" s="260"/>
      <c r="D323" s="158"/>
      <c r="E323" s="158"/>
      <c r="F323" s="158"/>
      <c r="G323" s="144"/>
      <c r="H323" s="141"/>
      <c r="I323" s="141" t="s">
        <v>66</v>
      </c>
      <c r="J323" s="155"/>
      <c r="K323" s="208" t="s">
        <v>66</v>
      </c>
      <c r="L323" s="156"/>
      <c r="M323" s="153"/>
      <c r="N323" s="153"/>
      <c r="O323" s="153"/>
      <c r="P323" s="276"/>
      <c r="Q323" s="277">
        <v>0</v>
      </c>
      <c r="R323" s="277">
        <v>0</v>
      </c>
      <c r="S323" s="278">
        <v>0</v>
      </c>
      <c r="T323" s="141"/>
      <c r="U323" s="276">
        <v>54.01</v>
      </c>
      <c r="V323" s="141"/>
      <c r="W323" s="276">
        <v>17.52</v>
      </c>
      <c r="X323" s="141">
        <f t="shared" si="6"/>
        <v>0</v>
      </c>
      <c r="Y323" s="279">
        <f t="shared" si="8"/>
        <v>0</v>
      </c>
      <c r="Z323" s="280">
        <f t="shared" si="7"/>
        <v>0</v>
      </c>
      <c r="AA323" s="281"/>
      <c r="AB323" s="186"/>
      <c r="AC323" s="186"/>
      <c r="AD323" s="186"/>
      <c r="AE323" s="186"/>
    </row>
    <row r="324" spans="1:31" ht="15.75" customHeight="1" x14ac:dyDescent="0.25">
      <c r="A324" s="273" t="s">
        <v>65</v>
      </c>
      <c r="B324" s="273" t="s">
        <v>65</v>
      </c>
      <c r="C324" s="260"/>
      <c r="D324" s="158"/>
      <c r="E324" s="158"/>
      <c r="F324" s="158"/>
      <c r="G324" s="144"/>
      <c r="H324" s="141"/>
      <c r="I324" s="141" t="s">
        <v>66</v>
      </c>
      <c r="J324" s="155"/>
      <c r="K324" s="208" t="s">
        <v>66</v>
      </c>
      <c r="L324" s="156"/>
      <c r="M324" s="153"/>
      <c r="N324" s="153"/>
      <c r="O324" s="153"/>
      <c r="P324" s="276"/>
      <c r="Q324" s="277">
        <v>0</v>
      </c>
      <c r="R324" s="277">
        <v>0</v>
      </c>
      <c r="S324" s="278">
        <v>0</v>
      </c>
      <c r="T324" s="141"/>
      <c r="U324" s="276">
        <v>54.01</v>
      </c>
      <c r="V324" s="141"/>
      <c r="W324" s="276">
        <v>17.52</v>
      </c>
      <c r="X324" s="141">
        <f t="shared" si="6"/>
        <v>0</v>
      </c>
      <c r="Y324" s="279">
        <f t="shared" si="8"/>
        <v>0</v>
      </c>
      <c r="Z324" s="280">
        <f t="shared" si="7"/>
        <v>0</v>
      </c>
      <c r="AA324" s="281"/>
      <c r="AB324" s="186"/>
      <c r="AC324" s="186"/>
      <c r="AD324" s="186"/>
      <c r="AE324" s="186"/>
    </row>
    <row r="325" spans="1:31" ht="15.75" customHeight="1" x14ac:dyDescent="0.25">
      <c r="A325" s="273" t="s">
        <v>65</v>
      </c>
      <c r="B325" s="273" t="s">
        <v>65</v>
      </c>
      <c r="C325" s="160"/>
      <c r="D325" s="160"/>
      <c r="E325" s="160"/>
      <c r="F325" s="160"/>
      <c r="G325" s="144"/>
      <c r="H325" s="141"/>
      <c r="I325" s="141" t="s">
        <v>66</v>
      </c>
      <c r="J325" s="236"/>
      <c r="K325" s="208" t="s">
        <v>66</v>
      </c>
      <c r="L325" s="236"/>
      <c r="M325" s="153"/>
      <c r="N325" s="153"/>
      <c r="O325" s="153"/>
      <c r="P325" s="276"/>
      <c r="Q325" s="277">
        <v>0</v>
      </c>
      <c r="R325" s="277">
        <v>0</v>
      </c>
      <c r="S325" s="278">
        <v>0</v>
      </c>
      <c r="T325" s="141"/>
      <c r="U325" s="276">
        <v>54.01</v>
      </c>
      <c r="V325" s="141"/>
      <c r="W325" s="276">
        <v>17.52</v>
      </c>
      <c r="X325" s="141">
        <f t="shared" si="6"/>
        <v>0</v>
      </c>
      <c r="Y325" s="279">
        <f t="shared" si="8"/>
        <v>0</v>
      </c>
      <c r="Z325" s="280">
        <f t="shared" si="7"/>
        <v>0</v>
      </c>
      <c r="AA325" s="281"/>
      <c r="AB325" s="186"/>
      <c r="AC325" s="186"/>
      <c r="AD325" s="186"/>
      <c r="AE325" s="186"/>
    </row>
    <row r="326" spans="1:31" ht="15.75" customHeight="1" x14ac:dyDescent="0.25">
      <c r="A326" s="273" t="s">
        <v>65</v>
      </c>
      <c r="B326" s="273" t="s">
        <v>65</v>
      </c>
      <c r="C326" s="260"/>
      <c r="D326" s="158"/>
      <c r="E326" s="158"/>
      <c r="F326" s="158"/>
      <c r="G326" s="144"/>
      <c r="H326" s="141"/>
      <c r="I326" s="141" t="s">
        <v>66</v>
      </c>
      <c r="J326" s="155"/>
      <c r="K326" s="208" t="s">
        <v>66</v>
      </c>
      <c r="L326" s="156"/>
      <c r="M326" s="153"/>
      <c r="N326" s="153"/>
      <c r="O326" s="153"/>
      <c r="P326" s="276"/>
      <c r="Q326" s="277">
        <v>0</v>
      </c>
      <c r="R326" s="277">
        <v>0</v>
      </c>
      <c r="S326" s="278">
        <v>0</v>
      </c>
      <c r="T326" s="141"/>
      <c r="U326" s="276">
        <v>54.01</v>
      </c>
      <c r="V326" s="141"/>
      <c r="W326" s="276">
        <v>17.52</v>
      </c>
      <c r="X326" s="141">
        <f t="shared" si="6"/>
        <v>0</v>
      </c>
      <c r="Y326" s="279">
        <f t="shared" si="8"/>
        <v>0</v>
      </c>
      <c r="Z326" s="280">
        <f t="shared" si="7"/>
        <v>0</v>
      </c>
      <c r="AA326" s="281"/>
      <c r="AB326" s="186"/>
      <c r="AC326" s="186"/>
      <c r="AD326" s="186"/>
      <c r="AE326" s="186"/>
    </row>
    <row r="327" spans="1:31" ht="15.75" customHeight="1" x14ac:dyDescent="0.25">
      <c r="A327" s="273" t="s">
        <v>65</v>
      </c>
      <c r="B327" s="273" t="s">
        <v>65</v>
      </c>
      <c r="C327" s="260"/>
      <c r="D327" s="158"/>
      <c r="E327" s="158"/>
      <c r="F327" s="158"/>
      <c r="G327" s="144"/>
      <c r="H327" s="141"/>
      <c r="I327" s="141" t="s">
        <v>66</v>
      </c>
      <c r="J327" s="155"/>
      <c r="K327" s="208" t="s">
        <v>66</v>
      </c>
      <c r="L327" s="156"/>
      <c r="M327" s="153"/>
      <c r="N327" s="153"/>
      <c r="O327" s="153"/>
      <c r="P327" s="276"/>
      <c r="Q327" s="277">
        <v>0</v>
      </c>
      <c r="R327" s="277">
        <v>0</v>
      </c>
      <c r="S327" s="278">
        <v>0</v>
      </c>
      <c r="T327" s="141"/>
      <c r="U327" s="276">
        <v>54.01</v>
      </c>
      <c r="V327" s="141"/>
      <c r="W327" s="276">
        <v>17.52</v>
      </c>
      <c r="X327" s="141">
        <f t="shared" si="6"/>
        <v>0</v>
      </c>
      <c r="Y327" s="279">
        <f t="shared" si="8"/>
        <v>0</v>
      </c>
      <c r="Z327" s="280">
        <f t="shared" si="7"/>
        <v>0</v>
      </c>
      <c r="AA327" s="281"/>
      <c r="AB327" s="186"/>
      <c r="AC327" s="186"/>
      <c r="AD327" s="186"/>
      <c r="AE327" s="186"/>
    </row>
    <row r="328" spans="1:31" ht="15.75" customHeight="1" x14ac:dyDescent="0.25">
      <c r="A328" s="273" t="s">
        <v>65</v>
      </c>
      <c r="B328" s="273" t="s">
        <v>65</v>
      </c>
      <c r="C328" s="260"/>
      <c r="D328" s="158"/>
      <c r="E328" s="158"/>
      <c r="F328" s="158"/>
      <c r="G328" s="144"/>
      <c r="H328" s="141"/>
      <c r="I328" s="141" t="s">
        <v>66</v>
      </c>
      <c r="J328" s="155"/>
      <c r="K328" s="208" t="s">
        <v>66</v>
      </c>
      <c r="L328" s="156"/>
      <c r="M328" s="153"/>
      <c r="N328" s="153"/>
      <c r="O328" s="153"/>
      <c r="P328" s="276"/>
      <c r="Q328" s="277">
        <v>0</v>
      </c>
      <c r="R328" s="277">
        <v>0</v>
      </c>
      <c r="S328" s="278">
        <v>0</v>
      </c>
      <c r="T328" s="141"/>
      <c r="U328" s="276">
        <v>54.01</v>
      </c>
      <c r="V328" s="141"/>
      <c r="W328" s="276">
        <v>17.52</v>
      </c>
      <c r="X328" s="141">
        <f t="shared" si="6"/>
        <v>0</v>
      </c>
      <c r="Y328" s="279">
        <f t="shared" si="8"/>
        <v>0</v>
      </c>
      <c r="Z328" s="280">
        <f t="shared" si="7"/>
        <v>0</v>
      </c>
      <c r="AA328" s="281"/>
      <c r="AB328" s="186"/>
      <c r="AC328" s="186"/>
      <c r="AD328" s="186"/>
      <c r="AE328" s="186"/>
    </row>
    <row r="329" spans="1:31" ht="15.75" customHeight="1" x14ac:dyDescent="0.25">
      <c r="A329" s="273" t="s">
        <v>65</v>
      </c>
      <c r="B329" s="273" t="s">
        <v>65</v>
      </c>
      <c r="C329" s="160"/>
      <c r="D329" s="160"/>
      <c r="E329" s="160"/>
      <c r="F329" s="160"/>
      <c r="G329" s="144"/>
      <c r="H329" s="141"/>
      <c r="I329" s="141" t="s">
        <v>66</v>
      </c>
      <c r="J329" s="236"/>
      <c r="K329" s="208" t="s">
        <v>66</v>
      </c>
      <c r="L329" s="236"/>
      <c r="M329" s="153"/>
      <c r="N329" s="153"/>
      <c r="O329" s="153"/>
      <c r="P329" s="276"/>
      <c r="Q329" s="277">
        <v>0</v>
      </c>
      <c r="R329" s="277">
        <v>0</v>
      </c>
      <c r="S329" s="278">
        <v>0</v>
      </c>
      <c r="T329" s="141"/>
      <c r="U329" s="276">
        <v>54.01</v>
      </c>
      <c r="V329" s="141"/>
      <c r="W329" s="276">
        <v>17.52</v>
      </c>
      <c r="X329" s="141">
        <f t="shared" ref="X329:X347" si="9">T329+V329</f>
        <v>0</v>
      </c>
      <c r="Y329" s="279">
        <f t="shared" si="8"/>
        <v>0</v>
      </c>
      <c r="Z329" s="280">
        <f t="shared" ref="Z329:Z347" si="10">S329+Y329</f>
        <v>0</v>
      </c>
      <c r="AA329" s="281"/>
      <c r="AB329" s="186"/>
      <c r="AC329" s="186"/>
      <c r="AD329" s="186"/>
      <c r="AE329" s="186"/>
    </row>
    <row r="330" spans="1:31" ht="15.75" customHeight="1" x14ac:dyDescent="0.25">
      <c r="A330" s="273" t="s">
        <v>65</v>
      </c>
      <c r="B330" s="273" t="s">
        <v>65</v>
      </c>
      <c r="C330" s="160"/>
      <c r="D330" s="160"/>
      <c r="E330" s="160"/>
      <c r="F330" s="160"/>
      <c r="G330" s="144"/>
      <c r="H330" s="141"/>
      <c r="I330" s="141" t="s">
        <v>66</v>
      </c>
      <c r="J330" s="236"/>
      <c r="K330" s="208" t="s">
        <v>66</v>
      </c>
      <c r="L330" s="236"/>
      <c r="M330" s="153"/>
      <c r="N330" s="153"/>
      <c r="O330" s="153"/>
      <c r="P330" s="276"/>
      <c r="Q330" s="277">
        <v>0</v>
      </c>
      <c r="R330" s="277">
        <v>0</v>
      </c>
      <c r="S330" s="278">
        <v>0</v>
      </c>
      <c r="T330" s="141"/>
      <c r="U330" s="276">
        <v>54.01</v>
      </c>
      <c r="V330" s="141"/>
      <c r="W330" s="276">
        <v>17.52</v>
      </c>
      <c r="X330" s="141">
        <f t="shared" si="9"/>
        <v>0</v>
      </c>
      <c r="Y330" s="279">
        <f t="shared" ref="Y330:Y347" si="11">(T330*U330)+(V330*W330)</f>
        <v>0</v>
      </c>
      <c r="Z330" s="280">
        <f t="shared" si="10"/>
        <v>0</v>
      </c>
      <c r="AA330" s="281"/>
      <c r="AB330" s="186"/>
      <c r="AC330" s="186"/>
      <c r="AD330" s="186"/>
      <c r="AE330" s="186"/>
    </row>
    <row r="331" spans="1:31" ht="15.75" customHeight="1" x14ac:dyDescent="0.25">
      <c r="A331" s="273" t="s">
        <v>65</v>
      </c>
      <c r="B331" s="273" t="s">
        <v>65</v>
      </c>
      <c r="C331" s="160"/>
      <c r="D331" s="160"/>
      <c r="E331" s="160"/>
      <c r="F331" s="160"/>
      <c r="G331" s="144"/>
      <c r="H331" s="141"/>
      <c r="I331" s="141" t="s">
        <v>66</v>
      </c>
      <c r="J331" s="236"/>
      <c r="K331" s="208" t="s">
        <v>66</v>
      </c>
      <c r="L331" s="236"/>
      <c r="M331" s="153"/>
      <c r="N331" s="153"/>
      <c r="O331" s="153"/>
      <c r="P331" s="276"/>
      <c r="Q331" s="277">
        <v>0</v>
      </c>
      <c r="R331" s="277">
        <v>0</v>
      </c>
      <c r="S331" s="278">
        <v>0</v>
      </c>
      <c r="T331" s="141"/>
      <c r="U331" s="276">
        <v>54.01</v>
      </c>
      <c r="V331" s="141"/>
      <c r="W331" s="276">
        <v>17.52</v>
      </c>
      <c r="X331" s="141">
        <f t="shared" si="9"/>
        <v>0</v>
      </c>
      <c r="Y331" s="279">
        <f t="shared" si="11"/>
        <v>0</v>
      </c>
      <c r="Z331" s="280">
        <f t="shared" si="10"/>
        <v>0</v>
      </c>
      <c r="AA331" s="281"/>
      <c r="AB331" s="186"/>
      <c r="AC331" s="186"/>
      <c r="AD331" s="186"/>
      <c r="AE331" s="186"/>
    </row>
    <row r="332" spans="1:31" ht="15.75" customHeight="1" x14ac:dyDescent="0.25">
      <c r="A332" s="273" t="s">
        <v>65</v>
      </c>
      <c r="B332" s="273" t="s">
        <v>65</v>
      </c>
      <c r="C332" s="260"/>
      <c r="D332" s="158"/>
      <c r="E332" s="158"/>
      <c r="F332" s="158"/>
      <c r="G332" s="144"/>
      <c r="H332" s="141"/>
      <c r="I332" s="141" t="s">
        <v>66</v>
      </c>
      <c r="J332" s="155"/>
      <c r="K332" s="208" t="s">
        <v>66</v>
      </c>
      <c r="L332" s="156"/>
      <c r="M332" s="153"/>
      <c r="N332" s="153"/>
      <c r="O332" s="153"/>
      <c r="P332" s="276"/>
      <c r="Q332" s="277">
        <v>0</v>
      </c>
      <c r="R332" s="277">
        <v>0</v>
      </c>
      <c r="S332" s="278">
        <v>0</v>
      </c>
      <c r="T332" s="141"/>
      <c r="U332" s="276">
        <v>54.01</v>
      </c>
      <c r="V332" s="141"/>
      <c r="W332" s="276">
        <v>17.52</v>
      </c>
      <c r="X332" s="141">
        <f t="shared" si="9"/>
        <v>0</v>
      </c>
      <c r="Y332" s="279">
        <f t="shared" si="11"/>
        <v>0</v>
      </c>
      <c r="Z332" s="280">
        <f t="shared" si="10"/>
        <v>0</v>
      </c>
      <c r="AA332" s="281"/>
      <c r="AB332" s="186"/>
      <c r="AC332" s="186"/>
      <c r="AD332" s="186"/>
      <c r="AE332" s="186"/>
    </row>
    <row r="333" spans="1:31" ht="15.75" customHeight="1" x14ac:dyDescent="0.25">
      <c r="A333" s="273" t="s">
        <v>65</v>
      </c>
      <c r="B333" s="273" t="s">
        <v>65</v>
      </c>
      <c r="C333" s="260"/>
      <c r="D333" s="158"/>
      <c r="E333" s="158"/>
      <c r="F333" s="158"/>
      <c r="G333" s="144"/>
      <c r="H333" s="141"/>
      <c r="I333" s="141" t="s">
        <v>66</v>
      </c>
      <c r="J333" s="155"/>
      <c r="K333" s="208" t="s">
        <v>66</v>
      </c>
      <c r="L333" s="156"/>
      <c r="M333" s="153"/>
      <c r="N333" s="153"/>
      <c r="O333" s="153"/>
      <c r="P333" s="276"/>
      <c r="Q333" s="277">
        <v>0</v>
      </c>
      <c r="R333" s="277">
        <v>0</v>
      </c>
      <c r="S333" s="278">
        <v>0</v>
      </c>
      <c r="T333" s="141"/>
      <c r="U333" s="276">
        <v>54.01</v>
      </c>
      <c r="V333" s="141"/>
      <c r="W333" s="276">
        <v>17.52</v>
      </c>
      <c r="X333" s="141">
        <f t="shared" si="9"/>
        <v>0</v>
      </c>
      <c r="Y333" s="279">
        <f t="shared" si="11"/>
        <v>0</v>
      </c>
      <c r="Z333" s="280">
        <f t="shared" si="10"/>
        <v>0</v>
      </c>
      <c r="AA333" s="281"/>
      <c r="AB333" s="186"/>
      <c r="AC333" s="186"/>
      <c r="AD333" s="186"/>
      <c r="AE333" s="186"/>
    </row>
    <row r="334" spans="1:31" ht="15.75" customHeight="1" x14ac:dyDescent="0.25">
      <c r="A334" s="273" t="s">
        <v>65</v>
      </c>
      <c r="B334" s="273" t="s">
        <v>65</v>
      </c>
      <c r="C334" s="260"/>
      <c r="D334" s="158"/>
      <c r="E334" s="158"/>
      <c r="F334" s="158"/>
      <c r="G334" s="144"/>
      <c r="H334" s="141"/>
      <c r="I334" s="141" t="s">
        <v>66</v>
      </c>
      <c r="J334" s="155"/>
      <c r="K334" s="208" t="s">
        <v>66</v>
      </c>
      <c r="L334" s="156"/>
      <c r="M334" s="153"/>
      <c r="N334" s="153"/>
      <c r="O334" s="153"/>
      <c r="P334" s="276"/>
      <c r="Q334" s="277">
        <v>0</v>
      </c>
      <c r="R334" s="277">
        <v>0</v>
      </c>
      <c r="S334" s="278">
        <v>0</v>
      </c>
      <c r="T334" s="141"/>
      <c r="U334" s="276">
        <v>54.01</v>
      </c>
      <c r="V334" s="141"/>
      <c r="W334" s="276">
        <v>17.52</v>
      </c>
      <c r="X334" s="141">
        <f t="shared" si="9"/>
        <v>0</v>
      </c>
      <c r="Y334" s="279">
        <f t="shared" si="11"/>
        <v>0</v>
      </c>
      <c r="Z334" s="280">
        <f t="shared" si="10"/>
        <v>0</v>
      </c>
      <c r="AA334" s="281"/>
      <c r="AB334" s="186"/>
      <c r="AC334" s="186"/>
      <c r="AD334" s="186"/>
      <c r="AE334" s="186"/>
    </row>
    <row r="335" spans="1:31" ht="15.75" customHeight="1" x14ac:dyDescent="0.25">
      <c r="A335" s="273" t="s">
        <v>65</v>
      </c>
      <c r="B335" s="273" t="s">
        <v>65</v>
      </c>
      <c r="C335" s="160"/>
      <c r="D335" s="160"/>
      <c r="E335" s="160"/>
      <c r="F335" s="160"/>
      <c r="G335" s="144"/>
      <c r="H335" s="141"/>
      <c r="I335" s="141" t="s">
        <v>66</v>
      </c>
      <c r="J335" s="236"/>
      <c r="K335" s="208" t="s">
        <v>66</v>
      </c>
      <c r="L335" s="236"/>
      <c r="M335" s="153"/>
      <c r="N335" s="153"/>
      <c r="O335" s="153"/>
      <c r="P335" s="276"/>
      <c r="Q335" s="277">
        <v>0</v>
      </c>
      <c r="R335" s="277">
        <v>0</v>
      </c>
      <c r="S335" s="278">
        <v>0</v>
      </c>
      <c r="T335" s="141"/>
      <c r="U335" s="276">
        <v>54.01</v>
      </c>
      <c r="V335" s="141"/>
      <c r="W335" s="276">
        <v>17.52</v>
      </c>
      <c r="X335" s="141">
        <f t="shared" si="9"/>
        <v>0</v>
      </c>
      <c r="Y335" s="279">
        <f t="shared" si="11"/>
        <v>0</v>
      </c>
      <c r="Z335" s="280">
        <f t="shared" si="10"/>
        <v>0</v>
      </c>
      <c r="AA335" s="281"/>
      <c r="AB335" s="186"/>
      <c r="AC335" s="186"/>
      <c r="AD335" s="186"/>
      <c r="AE335" s="186"/>
    </row>
    <row r="336" spans="1:31" ht="15.75" customHeight="1" x14ac:dyDescent="0.25">
      <c r="A336" s="273" t="s">
        <v>65</v>
      </c>
      <c r="B336" s="273" t="s">
        <v>65</v>
      </c>
      <c r="C336" s="160"/>
      <c r="D336" s="160"/>
      <c r="E336" s="160"/>
      <c r="F336" s="160"/>
      <c r="G336" s="144"/>
      <c r="H336" s="141"/>
      <c r="I336" s="141" t="s">
        <v>66</v>
      </c>
      <c r="J336" s="236"/>
      <c r="K336" s="208" t="s">
        <v>66</v>
      </c>
      <c r="L336" s="236"/>
      <c r="M336" s="153"/>
      <c r="N336" s="153"/>
      <c r="O336" s="153"/>
      <c r="P336" s="276"/>
      <c r="Q336" s="277">
        <v>0</v>
      </c>
      <c r="R336" s="277">
        <v>0</v>
      </c>
      <c r="S336" s="278">
        <v>0</v>
      </c>
      <c r="T336" s="141"/>
      <c r="U336" s="276">
        <v>54.01</v>
      </c>
      <c r="V336" s="141"/>
      <c r="W336" s="276">
        <v>17.52</v>
      </c>
      <c r="X336" s="141">
        <f t="shared" si="9"/>
        <v>0</v>
      </c>
      <c r="Y336" s="279">
        <f t="shared" si="11"/>
        <v>0</v>
      </c>
      <c r="Z336" s="280">
        <f t="shared" si="10"/>
        <v>0</v>
      </c>
      <c r="AA336" s="281"/>
      <c r="AB336" s="186"/>
      <c r="AC336" s="186"/>
      <c r="AD336" s="186"/>
      <c r="AE336" s="186"/>
    </row>
    <row r="337" spans="1:31" ht="15.75" customHeight="1" x14ac:dyDescent="0.25">
      <c r="A337" s="273" t="s">
        <v>65</v>
      </c>
      <c r="B337" s="273" t="s">
        <v>65</v>
      </c>
      <c r="C337" s="260"/>
      <c r="D337" s="158"/>
      <c r="E337" s="158"/>
      <c r="F337" s="158"/>
      <c r="G337" s="144"/>
      <c r="H337" s="141"/>
      <c r="I337" s="141" t="s">
        <v>66</v>
      </c>
      <c r="J337" s="155"/>
      <c r="K337" s="208" t="s">
        <v>66</v>
      </c>
      <c r="L337" s="156"/>
      <c r="M337" s="153"/>
      <c r="N337" s="153"/>
      <c r="O337" s="153"/>
      <c r="P337" s="276"/>
      <c r="Q337" s="277">
        <v>0</v>
      </c>
      <c r="R337" s="277">
        <v>0</v>
      </c>
      <c r="S337" s="278">
        <v>0</v>
      </c>
      <c r="T337" s="141"/>
      <c r="U337" s="276">
        <v>54.01</v>
      </c>
      <c r="V337" s="141"/>
      <c r="W337" s="276">
        <v>17.52</v>
      </c>
      <c r="X337" s="141">
        <f t="shared" si="9"/>
        <v>0</v>
      </c>
      <c r="Y337" s="279">
        <f t="shared" si="11"/>
        <v>0</v>
      </c>
      <c r="Z337" s="280">
        <f t="shared" si="10"/>
        <v>0</v>
      </c>
      <c r="AA337" s="281"/>
      <c r="AB337" s="186"/>
      <c r="AC337" s="186"/>
      <c r="AD337" s="186"/>
      <c r="AE337" s="186"/>
    </row>
    <row r="338" spans="1:31" ht="15.75" customHeight="1" x14ac:dyDescent="0.25">
      <c r="A338" s="273" t="s">
        <v>65</v>
      </c>
      <c r="B338" s="273" t="s">
        <v>65</v>
      </c>
      <c r="C338" s="260"/>
      <c r="D338" s="158"/>
      <c r="E338" s="158"/>
      <c r="F338" s="158"/>
      <c r="G338" s="144"/>
      <c r="H338" s="141"/>
      <c r="I338" s="141" t="s">
        <v>66</v>
      </c>
      <c r="J338" s="155"/>
      <c r="K338" s="208" t="s">
        <v>66</v>
      </c>
      <c r="L338" s="156"/>
      <c r="M338" s="153"/>
      <c r="N338" s="153"/>
      <c r="O338" s="153"/>
      <c r="P338" s="276"/>
      <c r="Q338" s="277">
        <v>0</v>
      </c>
      <c r="R338" s="277">
        <v>0</v>
      </c>
      <c r="S338" s="278">
        <v>0</v>
      </c>
      <c r="T338" s="141"/>
      <c r="U338" s="276">
        <v>54.01</v>
      </c>
      <c r="V338" s="141"/>
      <c r="W338" s="276">
        <v>17.52</v>
      </c>
      <c r="X338" s="141">
        <f t="shared" si="9"/>
        <v>0</v>
      </c>
      <c r="Y338" s="279">
        <f t="shared" si="11"/>
        <v>0</v>
      </c>
      <c r="Z338" s="280">
        <f t="shared" si="10"/>
        <v>0</v>
      </c>
      <c r="AA338" s="281"/>
      <c r="AB338" s="186"/>
      <c r="AC338" s="186"/>
      <c r="AD338" s="186"/>
      <c r="AE338" s="186"/>
    </row>
    <row r="339" spans="1:31" ht="15.75" customHeight="1" x14ac:dyDescent="0.25">
      <c r="A339" s="273" t="s">
        <v>65</v>
      </c>
      <c r="B339" s="273" t="s">
        <v>65</v>
      </c>
      <c r="C339" s="260"/>
      <c r="D339" s="158"/>
      <c r="E339" s="158"/>
      <c r="F339" s="158"/>
      <c r="G339" s="144"/>
      <c r="H339" s="141"/>
      <c r="I339" s="141" t="s">
        <v>66</v>
      </c>
      <c r="J339" s="155"/>
      <c r="K339" s="208" t="s">
        <v>66</v>
      </c>
      <c r="L339" s="156"/>
      <c r="M339" s="153"/>
      <c r="N339" s="153"/>
      <c r="O339" s="153"/>
      <c r="P339" s="276"/>
      <c r="Q339" s="277">
        <v>0</v>
      </c>
      <c r="R339" s="277">
        <v>0</v>
      </c>
      <c r="S339" s="278">
        <v>0</v>
      </c>
      <c r="T339" s="141"/>
      <c r="U339" s="276">
        <v>54.01</v>
      </c>
      <c r="V339" s="141"/>
      <c r="W339" s="276">
        <v>17.52</v>
      </c>
      <c r="X339" s="141">
        <f t="shared" si="9"/>
        <v>0</v>
      </c>
      <c r="Y339" s="279">
        <f t="shared" si="11"/>
        <v>0</v>
      </c>
      <c r="Z339" s="280">
        <f t="shared" si="10"/>
        <v>0</v>
      </c>
      <c r="AA339" s="281"/>
      <c r="AB339" s="186"/>
      <c r="AC339" s="186"/>
      <c r="AD339" s="186"/>
      <c r="AE339" s="186"/>
    </row>
    <row r="340" spans="1:31" ht="15.75" customHeight="1" x14ac:dyDescent="0.25">
      <c r="A340" s="273" t="s">
        <v>65</v>
      </c>
      <c r="B340" s="273" t="s">
        <v>65</v>
      </c>
      <c r="C340" s="260"/>
      <c r="D340" s="158"/>
      <c r="E340" s="158"/>
      <c r="F340" s="158"/>
      <c r="G340" s="144"/>
      <c r="H340" s="141"/>
      <c r="I340" s="141" t="s">
        <v>66</v>
      </c>
      <c r="J340" s="155"/>
      <c r="K340" s="208" t="s">
        <v>66</v>
      </c>
      <c r="L340" s="156"/>
      <c r="M340" s="153"/>
      <c r="N340" s="153"/>
      <c r="O340" s="153"/>
      <c r="P340" s="276"/>
      <c r="Q340" s="277">
        <v>0</v>
      </c>
      <c r="R340" s="277">
        <v>0</v>
      </c>
      <c r="S340" s="278">
        <v>0</v>
      </c>
      <c r="T340" s="141"/>
      <c r="U340" s="276">
        <v>54.01</v>
      </c>
      <c r="V340" s="141"/>
      <c r="W340" s="276">
        <v>17.52</v>
      </c>
      <c r="X340" s="141">
        <f t="shared" si="9"/>
        <v>0</v>
      </c>
      <c r="Y340" s="279">
        <f t="shared" si="11"/>
        <v>0</v>
      </c>
      <c r="Z340" s="280">
        <f t="shared" si="10"/>
        <v>0</v>
      </c>
      <c r="AA340" s="281"/>
      <c r="AB340" s="186"/>
      <c r="AC340" s="186"/>
      <c r="AD340" s="186"/>
      <c r="AE340" s="186"/>
    </row>
    <row r="341" spans="1:31" ht="15.75" customHeight="1" x14ac:dyDescent="0.25">
      <c r="A341" s="273" t="s">
        <v>65</v>
      </c>
      <c r="B341" s="273" t="s">
        <v>65</v>
      </c>
      <c r="C341" s="260"/>
      <c r="D341" s="158"/>
      <c r="E341" s="158"/>
      <c r="F341" s="158"/>
      <c r="G341" s="144"/>
      <c r="H341" s="141"/>
      <c r="I341" s="141" t="s">
        <v>66</v>
      </c>
      <c r="J341" s="155"/>
      <c r="K341" s="208" t="s">
        <v>66</v>
      </c>
      <c r="L341" s="156"/>
      <c r="M341" s="153"/>
      <c r="N341" s="153"/>
      <c r="O341" s="153"/>
      <c r="P341" s="276"/>
      <c r="Q341" s="277">
        <v>0</v>
      </c>
      <c r="R341" s="277">
        <v>0</v>
      </c>
      <c r="S341" s="278">
        <v>0</v>
      </c>
      <c r="T341" s="141"/>
      <c r="U341" s="276">
        <v>54.01</v>
      </c>
      <c r="V341" s="141"/>
      <c r="W341" s="276">
        <v>17.52</v>
      </c>
      <c r="X341" s="141">
        <f t="shared" si="9"/>
        <v>0</v>
      </c>
      <c r="Y341" s="279">
        <f t="shared" si="11"/>
        <v>0</v>
      </c>
      <c r="Z341" s="280">
        <f t="shared" si="10"/>
        <v>0</v>
      </c>
      <c r="AA341" s="281"/>
      <c r="AB341" s="186"/>
      <c r="AC341" s="186"/>
      <c r="AD341" s="186"/>
      <c r="AE341" s="186"/>
    </row>
    <row r="342" spans="1:31" ht="15.75" customHeight="1" x14ac:dyDescent="0.25">
      <c r="A342" s="273" t="s">
        <v>65</v>
      </c>
      <c r="B342" s="273" t="s">
        <v>65</v>
      </c>
      <c r="C342" s="260"/>
      <c r="D342" s="158"/>
      <c r="E342" s="158"/>
      <c r="F342" s="158"/>
      <c r="G342" s="144"/>
      <c r="H342" s="141"/>
      <c r="I342" s="141" t="s">
        <v>66</v>
      </c>
      <c r="J342" s="155"/>
      <c r="K342" s="208" t="s">
        <v>66</v>
      </c>
      <c r="L342" s="156"/>
      <c r="M342" s="153"/>
      <c r="N342" s="153"/>
      <c r="O342" s="153"/>
      <c r="P342" s="276"/>
      <c r="Q342" s="277">
        <v>0</v>
      </c>
      <c r="R342" s="277">
        <v>0</v>
      </c>
      <c r="S342" s="278">
        <v>0</v>
      </c>
      <c r="T342" s="141"/>
      <c r="U342" s="276">
        <v>54.01</v>
      </c>
      <c r="V342" s="141"/>
      <c r="W342" s="276">
        <v>17.52</v>
      </c>
      <c r="X342" s="141">
        <f t="shared" si="9"/>
        <v>0</v>
      </c>
      <c r="Y342" s="279">
        <f t="shared" si="11"/>
        <v>0</v>
      </c>
      <c r="Z342" s="280">
        <f t="shared" si="10"/>
        <v>0</v>
      </c>
      <c r="AA342" s="281"/>
      <c r="AB342" s="186"/>
      <c r="AC342" s="186"/>
      <c r="AD342" s="186"/>
      <c r="AE342" s="186"/>
    </row>
    <row r="343" spans="1:31" ht="15.75" customHeight="1" x14ac:dyDescent="0.25">
      <c r="A343" s="273" t="s">
        <v>65</v>
      </c>
      <c r="B343" s="273" t="s">
        <v>65</v>
      </c>
      <c r="C343" s="260"/>
      <c r="D343" s="158"/>
      <c r="E343" s="158"/>
      <c r="F343" s="158"/>
      <c r="G343" s="144"/>
      <c r="H343" s="141"/>
      <c r="I343" s="141" t="s">
        <v>66</v>
      </c>
      <c r="J343" s="155"/>
      <c r="K343" s="208" t="s">
        <v>66</v>
      </c>
      <c r="L343" s="156"/>
      <c r="M343" s="153"/>
      <c r="N343" s="153"/>
      <c r="O343" s="153"/>
      <c r="P343" s="276"/>
      <c r="Q343" s="277">
        <v>0</v>
      </c>
      <c r="R343" s="277">
        <v>0</v>
      </c>
      <c r="S343" s="278">
        <v>0</v>
      </c>
      <c r="T343" s="141"/>
      <c r="U343" s="276">
        <v>54.01</v>
      </c>
      <c r="V343" s="141"/>
      <c r="W343" s="276">
        <v>17.52</v>
      </c>
      <c r="X343" s="141">
        <f t="shared" si="9"/>
        <v>0</v>
      </c>
      <c r="Y343" s="279">
        <f t="shared" si="11"/>
        <v>0</v>
      </c>
      <c r="Z343" s="280">
        <f t="shared" si="10"/>
        <v>0</v>
      </c>
      <c r="AA343" s="281"/>
      <c r="AB343" s="186"/>
      <c r="AC343" s="186"/>
      <c r="AD343" s="186"/>
      <c r="AE343" s="186"/>
    </row>
    <row r="344" spans="1:31" ht="15.75" customHeight="1" x14ac:dyDescent="0.25">
      <c r="A344" s="273" t="s">
        <v>65</v>
      </c>
      <c r="B344" s="273" t="s">
        <v>65</v>
      </c>
      <c r="C344" s="260"/>
      <c r="D344" s="158"/>
      <c r="E344" s="158"/>
      <c r="F344" s="158"/>
      <c r="G344" s="144"/>
      <c r="H344" s="141"/>
      <c r="I344" s="141" t="s">
        <v>66</v>
      </c>
      <c r="J344" s="155"/>
      <c r="K344" s="208" t="s">
        <v>66</v>
      </c>
      <c r="L344" s="156"/>
      <c r="M344" s="153"/>
      <c r="N344" s="153"/>
      <c r="O344" s="153"/>
      <c r="P344" s="276"/>
      <c r="Q344" s="277">
        <v>0</v>
      </c>
      <c r="R344" s="277">
        <v>0</v>
      </c>
      <c r="S344" s="278">
        <v>0</v>
      </c>
      <c r="T344" s="141"/>
      <c r="U344" s="276">
        <v>54.01</v>
      </c>
      <c r="V344" s="141"/>
      <c r="W344" s="276">
        <v>17.52</v>
      </c>
      <c r="X344" s="141">
        <f t="shared" si="9"/>
        <v>0</v>
      </c>
      <c r="Y344" s="279">
        <f t="shared" si="11"/>
        <v>0</v>
      </c>
      <c r="Z344" s="280">
        <f t="shared" si="10"/>
        <v>0</v>
      </c>
      <c r="AA344" s="281"/>
      <c r="AB344" s="186"/>
      <c r="AC344" s="186"/>
      <c r="AD344" s="186"/>
      <c r="AE344" s="186"/>
    </row>
    <row r="345" spans="1:31" ht="15.75" customHeight="1" x14ac:dyDescent="0.25">
      <c r="A345" s="273" t="s">
        <v>65</v>
      </c>
      <c r="B345" s="273" t="s">
        <v>65</v>
      </c>
      <c r="C345" s="260"/>
      <c r="D345" s="158"/>
      <c r="E345" s="158"/>
      <c r="F345" s="158"/>
      <c r="G345" s="144"/>
      <c r="H345" s="141"/>
      <c r="I345" s="141" t="s">
        <v>66</v>
      </c>
      <c r="J345" s="155"/>
      <c r="K345" s="208" t="s">
        <v>66</v>
      </c>
      <c r="L345" s="156"/>
      <c r="M345" s="153"/>
      <c r="N345" s="153"/>
      <c r="O345" s="153"/>
      <c r="P345" s="276"/>
      <c r="Q345" s="277">
        <v>0</v>
      </c>
      <c r="R345" s="277">
        <v>0</v>
      </c>
      <c r="S345" s="278">
        <v>0</v>
      </c>
      <c r="T345" s="141"/>
      <c r="U345" s="276">
        <v>54.01</v>
      </c>
      <c r="V345" s="141"/>
      <c r="W345" s="276">
        <v>17.52</v>
      </c>
      <c r="X345" s="141">
        <f t="shared" si="9"/>
        <v>0</v>
      </c>
      <c r="Y345" s="279">
        <f t="shared" si="11"/>
        <v>0</v>
      </c>
      <c r="Z345" s="280">
        <f t="shared" si="10"/>
        <v>0</v>
      </c>
      <c r="AA345" s="281"/>
      <c r="AB345" s="186"/>
      <c r="AC345" s="186"/>
      <c r="AD345" s="186"/>
      <c r="AE345" s="186"/>
    </row>
    <row r="346" spans="1:31" ht="15.75" customHeight="1" x14ac:dyDescent="0.25">
      <c r="A346" s="273" t="s">
        <v>65</v>
      </c>
      <c r="B346" s="273" t="s">
        <v>65</v>
      </c>
      <c r="C346" s="260"/>
      <c r="D346" s="158"/>
      <c r="E346" s="158"/>
      <c r="F346" s="158"/>
      <c r="G346" s="144"/>
      <c r="H346" s="141"/>
      <c r="I346" s="141" t="s">
        <v>66</v>
      </c>
      <c r="J346" s="155"/>
      <c r="K346" s="208" t="s">
        <v>66</v>
      </c>
      <c r="L346" s="156"/>
      <c r="M346" s="153"/>
      <c r="N346" s="153"/>
      <c r="O346" s="153"/>
      <c r="P346" s="276"/>
      <c r="Q346" s="277">
        <v>0</v>
      </c>
      <c r="R346" s="277">
        <v>0</v>
      </c>
      <c r="S346" s="278">
        <v>0</v>
      </c>
      <c r="T346" s="141"/>
      <c r="U346" s="276">
        <v>54.01</v>
      </c>
      <c r="V346" s="141"/>
      <c r="W346" s="276">
        <v>17.52</v>
      </c>
      <c r="X346" s="141">
        <f t="shared" si="9"/>
        <v>0</v>
      </c>
      <c r="Y346" s="279">
        <f t="shared" si="11"/>
        <v>0</v>
      </c>
      <c r="Z346" s="280">
        <f t="shared" si="10"/>
        <v>0</v>
      </c>
      <c r="AA346" s="281"/>
      <c r="AB346" s="186"/>
      <c r="AC346" s="186"/>
      <c r="AD346" s="186"/>
      <c r="AE346" s="186"/>
    </row>
    <row r="347" spans="1:31" ht="15.75" customHeight="1" x14ac:dyDescent="0.25">
      <c r="A347" s="273" t="s">
        <v>65</v>
      </c>
      <c r="B347" s="273" t="s">
        <v>65</v>
      </c>
      <c r="C347" s="260"/>
      <c r="D347" s="158"/>
      <c r="E347" s="158"/>
      <c r="F347" s="158"/>
      <c r="G347" s="144"/>
      <c r="H347" s="141"/>
      <c r="I347" s="141" t="s">
        <v>66</v>
      </c>
      <c r="J347" s="155"/>
      <c r="K347" s="208" t="s">
        <v>66</v>
      </c>
      <c r="L347" s="156"/>
      <c r="M347" s="153"/>
      <c r="N347" s="153"/>
      <c r="O347" s="153"/>
      <c r="P347" s="276"/>
      <c r="Q347" s="277">
        <v>0</v>
      </c>
      <c r="R347" s="277">
        <v>0</v>
      </c>
      <c r="S347" s="278">
        <v>0</v>
      </c>
      <c r="T347" s="141"/>
      <c r="U347" s="276">
        <v>54.01</v>
      </c>
      <c r="V347" s="141"/>
      <c r="W347" s="276">
        <v>17.52</v>
      </c>
      <c r="X347" s="141">
        <f t="shared" si="9"/>
        <v>0</v>
      </c>
      <c r="Y347" s="279">
        <f t="shared" si="11"/>
        <v>0</v>
      </c>
      <c r="Z347" s="280">
        <f t="shared" si="10"/>
        <v>0</v>
      </c>
      <c r="AA347" s="281"/>
      <c r="AB347" s="186"/>
      <c r="AC347" s="186"/>
      <c r="AD347" s="186"/>
      <c r="AE347" s="186"/>
    </row>
    <row r="348" spans="1:31" ht="38.25" customHeight="1" x14ac:dyDescent="0.25">
      <c r="A348" s="197"/>
      <c r="B348" s="186"/>
      <c r="C348" s="198"/>
      <c r="D348" s="199"/>
      <c r="E348" s="199"/>
      <c r="F348" s="199"/>
      <c r="G348" s="200"/>
      <c r="H348" s="200"/>
      <c r="I348" s="200"/>
      <c r="J348" s="200"/>
      <c r="K348" s="186"/>
      <c r="L348" s="186"/>
      <c r="M348" s="186"/>
      <c r="N348" s="186"/>
      <c r="O348" s="186"/>
      <c r="P348" s="186"/>
      <c r="Q348" s="186"/>
      <c r="R348" s="186"/>
      <c r="S348" s="186"/>
      <c r="T348" s="186"/>
      <c r="U348" s="186"/>
      <c r="V348" s="186"/>
      <c r="W348" s="186"/>
      <c r="X348" s="186"/>
      <c r="Y348" s="186"/>
      <c r="Z348" s="271"/>
      <c r="AA348" s="186"/>
      <c r="AB348" s="186"/>
      <c r="AC348" s="186"/>
    </row>
    <row r="349" spans="1:31" ht="15.75" customHeight="1" x14ac:dyDescent="0.25">
      <c r="A349" s="367" t="s">
        <v>38</v>
      </c>
      <c r="B349" s="360"/>
      <c r="C349" s="360"/>
      <c r="D349" s="360"/>
      <c r="E349" s="360"/>
      <c r="F349" s="360"/>
      <c r="G349" s="360"/>
      <c r="H349" s="360"/>
      <c r="I349" s="360"/>
      <c r="J349" s="360"/>
      <c r="K349" s="360"/>
      <c r="L349" s="360"/>
      <c r="M349" s="199"/>
      <c r="N349" s="199"/>
      <c r="O349" s="199"/>
      <c r="P349" s="199"/>
      <c r="Q349" s="199"/>
      <c r="R349" s="199"/>
      <c r="S349" s="199"/>
      <c r="T349" s="199"/>
      <c r="U349" s="199"/>
      <c r="V349" s="199"/>
      <c r="W349" s="199"/>
      <c r="X349" s="199"/>
      <c r="Y349" s="199"/>
      <c r="Z349" s="272"/>
      <c r="AA349" s="199"/>
      <c r="AB349" s="199"/>
      <c r="AC349" s="199"/>
    </row>
    <row r="350" spans="1:31" ht="15.75" customHeight="1" x14ac:dyDescent="0.25">
      <c r="A350" s="368" t="s">
        <v>39</v>
      </c>
      <c r="B350" s="357"/>
      <c r="C350" s="357"/>
      <c r="D350" s="357"/>
      <c r="E350" s="357"/>
      <c r="F350" s="357"/>
      <c r="G350" s="357"/>
      <c r="H350" s="357"/>
      <c r="I350" s="357"/>
      <c r="J350" s="357"/>
      <c r="K350" s="357"/>
      <c r="L350" s="356"/>
      <c r="M350" s="199"/>
      <c r="N350" s="199"/>
      <c r="O350" s="199"/>
      <c r="P350" s="199"/>
      <c r="Q350" s="199"/>
      <c r="R350" s="199"/>
      <c r="S350" s="199"/>
      <c r="T350" s="199"/>
      <c r="U350" s="199"/>
      <c r="V350" s="199"/>
      <c r="W350" s="199"/>
      <c r="X350" s="199"/>
      <c r="Y350" s="199"/>
      <c r="Z350" s="272"/>
      <c r="AA350" s="199"/>
      <c r="AB350" s="199"/>
      <c r="AC350" s="199"/>
    </row>
    <row r="351" spans="1:31" ht="15.75" customHeight="1" x14ac:dyDescent="0.25">
      <c r="A351" s="365" t="s">
        <v>40</v>
      </c>
      <c r="B351" s="357"/>
      <c r="C351" s="357"/>
      <c r="D351" s="357"/>
      <c r="E351" s="357"/>
      <c r="F351" s="357"/>
      <c r="G351" s="357"/>
      <c r="H351" s="357"/>
      <c r="I351" s="357"/>
      <c r="J351" s="357"/>
      <c r="K351" s="357"/>
      <c r="L351" s="356"/>
      <c r="M351" s="199"/>
      <c r="N351" s="199"/>
      <c r="O351" s="199"/>
      <c r="P351" s="199"/>
      <c r="Q351" s="199"/>
      <c r="R351" s="199"/>
      <c r="S351" s="199"/>
      <c r="T351" s="199"/>
      <c r="U351" s="199"/>
      <c r="V351" s="199"/>
      <c r="W351" s="199"/>
      <c r="X351" s="199"/>
      <c r="Y351" s="199"/>
      <c r="Z351" s="272"/>
      <c r="AA351" s="199"/>
      <c r="AB351" s="199"/>
      <c r="AC351" s="199"/>
    </row>
    <row r="352" spans="1:31" ht="15.75" customHeight="1" x14ac:dyDescent="0.25">
      <c r="A352" s="365" t="s">
        <v>41</v>
      </c>
      <c r="B352" s="357"/>
      <c r="C352" s="357"/>
      <c r="D352" s="357"/>
      <c r="E352" s="357"/>
      <c r="F352" s="357"/>
      <c r="G352" s="357"/>
      <c r="H352" s="357"/>
      <c r="I352" s="357"/>
      <c r="J352" s="357"/>
      <c r="K352" s="357"/>
      <c r="L352" s="356"/>
      <c r="M352" s="199"/>
      <c r="N352" s="199"/>
      <c r="O352" s="199"/>
      <c r="P352" s="199"/>
      <c r="Q352" s="199"/>
      <c r="R352" s="199"/>
      <c r="S352" s="199"/>
      <c r="T352" s="199"/>
      <c r="U352" s="199"/>
      <c r="V352" s="199"/>
      <c r="W352" s="199"/>
      <c r="X352" s="199"/>
      <c r="Y352" s="199"/>
      <c r="Z352" s="272"/>
      <c r="AA352" s="199"/>
      <c r="AB352" s="199"/>
      <c r="AC352" s="199"/>
    </row>
    <row r="353" spans="1:31" ht="15.75" customHeight="1" x14ac:dyDescent="0.25">
      <c r="A353" s="365" t="s">
        <v>42</v>
      </c>
      <c r="B353" s="357"/>
      <c r="C353" s="357"/>
      <c r="D353" s="357"/>
      <c r="E353" s="357"/>
      <c r="F353" s="357"/>
      <c r="G353" s="357"/>
      <c r="H353" s="357"/>
      <c r="I353" s="357"/>
      <c r="J353" s="357"/>
      <c r="K353" s="357"/>
      <c r="L353" s="356"/>
      <c r="M353" s="199"/>
      <c r="N353" s="199"/>
      <c r="O353" s="199"/>
      <c r="P353" s="199"/>
      <c r="Q353" s="199"/>
      <c r="R353" s="199"/>
      <c r="S353" s="199"/>
      <c r="T353" s="199"/>
      <c r="U353" s="199"/>
      <c r="V353" s="199"/>
      <c r="W353" s="199"/>
      <c r="X353" s="199"/>
      <c r="Y353" s="199"/>
      <c r="Z353" s="272"/>
      <c r="AA353" s="199"/>
      <c r="AB353" s="199"/>
      <c r="AC353" s="199"/>
    </row>
    <row r="354" spans="1:31" ht="15.75" customHeight="1" x14ac:dyDescent="0.25">
      <c r="A354" s="365" t="s">
        <v>43</v>
      </c>
      <c r="B354" s="357"/>
      <c r="C354" s="357"/>
      <c r="D354" s="357"/>
      <c r="E354" s="357"/>
      <c r="F354" s="357"/>
      <c r="G354" s="357"/>
      <c r="H354" s="357"/>
      <c r="I354" s="357"/>
      <c r="J354" s="357"/>
      <c r="K354" s="357"/>
      <c r="L354" s="356"/>
      <c r="M354" s="199"/>
      <c r="N354" s="199"/>
      <c r="O354" s="199"/>
      <c r="P354" s="199"/>
      <c r="Q354" s="199"/>
      <c r="R354" s="199"/>
      <c r="S354" s="199"/>
      <c r="T354" s="199"/>
      <c r="U354" s="199"/>
      <c r="V354" s="199"/>
      <c r="W354" s="199"/>
      <c r="X354" s="199"/>
      <c r="Y354" s="199"/>
      <c r="Z354" s="272"/>
      <c r="AA354" s="199"/>
      <c r="AB354" s="199"/>
      <c r="AC354" s="199"/>
    </row>
    <row r="355" spans="1:31" ht="15.75" customHeight="1" x14ac:dyDescent="0.25">
      <c r="A355" s="365" t="s">
        <v>44</v>
      </c>
      <c r="B355" s="357"/>
      <c r="C355" s="357"/>
      <c r="D355" s="357"/>
      <c r="E355" s="357"/>
      <c r="F355" s="357"/>
      <c r="G355" s="357"/>
      <c r="H355" s="357"/>
      <c r="I355" s="357"/>
      <c r="J355" s="357"/>
      <c r="K355" s="357"/>
      <c r="L355" s="356"/>
      <c r="M355" s="199"/>
      <c r="N355" s="199"/>
      <c r="O355" s="199"/>
      <c r="P355" s="199"/>
      <c r="Q355" s="199"/>
      <c r="R355" s="199"/>
      <c r="S355" s="199"/>
      <c r="T355" s="199"/>
      <c r="U355" s="199"/>
      <c r="V355" s="199"/>
      <c r="W355" s="199"/>
      <c r="X355" s="199"/>
      <c r="Y355" s="199"/>
      <c r="Z355" s="272"/>
      <c r="AA355" s="199"/>
      <c r="AB355" s="199"/>
      <c r="AC355" s="199"/>
    </row>
    <row r="356" spans="1:31" ht="15.75" customHeight="1" x14ac:dyDescent="0.25">
      <c r="A356" s="365" t="s">
        <v>45</v>
      </c>
      <c r="B356" s="357"/>
      <c r="C356" s="357"/>
      <c r="D356" s="357"/>
      <c r="E356" s="357"/>
      <c r="F356" s="357"/>
      <c r="G356" s="357"/>
      <c r="H356" s="357"/>
      <c r="I356" s="357"/>
      <c r="J356" s="357"/>
      <c r="K356" s="357"/>
      <c r="L356" s="356"/>
      <c r="M356" s="199"/>
      <c r="N356" s="199"/>
      <c r="O356" s="199"/>
      <c r="P356" s="199"/>
      <c r="Q356" s="199"/>
      <c r="R356" s="199"/>
      <c r="S356" s="199"/>
      <c r="T356" s="199"/>
      <c r="U356" s="199"/>
      <c r="V356" s="199"/>
      <c r="W356" s="199"/>
      <c r="X356" s="199"/>
      <c r="Y356" s="199"/>
      <c r="Z356" s="272"/>
      <c r="AA356" s="199"/>
      <c r="AB356" s="199"/>
      <c r="AC356" s="199"/>
    </row>
    <row r="357" spans="1:31" ht="15.75" customHeight="1" x14ac:dyDescent="0.25">
      <c r="A357" s="365" t="s">
        <v>4023</v>
      </c>
      <c r="B357" s="357"/>
      <c r="C357" s="357"/>
      <c r="D357" s="357"/>
      <c r="E357" s="357"/>
      <c r="F357" s="357"/>
      <c r="G357" s="357"/>
      <c r="H357" s="357"/>
      <c r="I357" s="357"/>
      <c r="J357" s="357"/>
      <c r="K357" s="357"/>
      <c r="L357" s="356"/>
      <c r="M357" s="199"/>
      <c r="N357" s="199"/>
      <c r="O357" s="199"/>
      <c r="P357" s="199"/>
      <c r="Q357" s="199"/>
      <c r="R357" s="199"/>
      <c r="S357" s="199"/>
      <c r="T357" s="199"/>
      <c r="U357" s="199"/>
      <c r="V357" s="199"/>
      <c r="W357" s="199"/>
      <c r="X357" s="199"/>
      <c r="Y357" s="199"/>
      <c r="Z357" s="272"/>
      <c r="AA357" s="199"/>
      <c r="AB357" s="199"/>
      <c r="AC357" s="199"/>
      <c r="AD357" s="199"/>
      <c r="AE357" s="199"/>
    </row>
    <row r="358" spans="1:31" ht="15.75" customHeight="1" x14ac:dyDescent="0.25">
      <c r="A358" s="365" t="s">
        <v>4024</v>
      </c>
      <c r="B358" s="357"/>
      <c r="C358" s="357"/>
      <c r="D358" s="357"/>
      <c r="E358" s="357"/>
      <c r="F358" s="357"/>
      <c r="G358" s="357"/>
      <c r="H358" s="357"/>
      <c r="I358" s="357"/>
      <c r="J358" s="357"/>
      <c r="K358" s="357"/>
      <c r="L358" s="356"/>
      <c r="M358" s="199"/>
      <c r="N358" s="199"/>
      <c r="O358" s="199"/>
      <c r="P358" s="199"/>
      <c r="Q358" s="199"/>
      <c r="R358" s="199"/>
      <c r="S358" s="199"/>
      <c r="T358" s="199"/>
      <c r="U358" s="199"/>
      <c r="V358" s="199"/>
      <c r="W358" s="199"/>
      <c r="X358" s="199"/>
      <c r="Y358" s="199"/>
      <c r="Z358" s="272"/>
      <c r="AA358" s="199"/>
      <c r="AB358" s="199"/>
      <c r="AC358" s="199"/>
    </row>
    <row r="359" spans="1:31" ht="15.75" customHeight="1" x14ac:dyDescent="0.25">
      <c r="A359" s="365" t="s">
        <v>4025</v>
      </c>
      <c r="B359" s="357"/>
      <c r="C359" s="357"/>
      <c r="D359" s="357"/>
      <c r="E359" s="357"/>
      <c r="F359" s="357"/>
      <c r="G359" s="357"/>
      <c r="H359" s="357"/>
      <c r="I359" s="357"/>
      <c r="J359" s="357"/>
      <c r="K359" s="357"/>
      <c r="L359" s="356"/>
      <c r="M359" s="199"/>
      <c r="N359" s="199"/>
      <c r="O359" s="199"/>
      <c r="P359" s="199"/>
      <c r="Q359" s="199"/>
      <c r="R359" s="199"/>
      <c r="S359" s="199"/>
      <c r="T359" s="199"/>
      <c r="U359" s="199"/>
      <c r="V359" s="199"/>
      <c r="W359" s="199"/>
      <c r="X359" s="199"/>
      <c r="Y359" s="199"/>
      <c r="Z359" s="272"/>
      <c r="AA359" s="199"/>
      <c r="AB359" s="199"/>
      <c r="AC359" s="199"/>
    </row>
    <row r="360" spans="1:31" ht="15.75" customHeight="1" x14ac:dyDescent="0.25">
      <c r="A360" s="365" t="s">
        <v>4026</v>
      </c>
      <c r="B360" s="357"/>
      <c r="C360" s="357"/>
      <c r="D360" s="357"/>
      <c r="E360" s="357"/>
      <c r="F360" s="357"/>
      <c r="G360" s="357"/>
      <c r="H360" s="357"/>
      <c r="I360" s="357"/>
      <c r="J360" s="357"/>
      <c r="K360" s="357"/>
      <c r="L360" s="356"/>
      <c r="M360" s="199"/>
      <c r="N360" s="199"/>
      <c r="O360" s="199"/>
      <c r="P360" s="199"/>
      <c r="Q360" s="199"/>
      <c r="R360" s="199"/>
      <c r="S360" s="199"/>
      <c r="T360" s="199"/>
      <c r="U360" s="199"/>
      <c r="V360" s="199"/>
      <c r="W360" s="199"/>
      <c r="X360" s="199"/>
      <c r="Y360" s="199"/>
      <c r="Z360" s="272"/>
      <c r="AA360" s="199"/>
      <c r="AB360" s="199"/>
      <c r="AC360" s="199"/>
    </row>
    <row r="361" spans="1:31" ht="15.75" customHeight="1" x14ac:dyDescent="0.25">
      <c r="A361" s="365" t="s">
        <v>4027</v>
      </c>
      <c r="B361" s="357"/>
      <c r="C361" s="357"/>
      <c r="D361" s="357"/>
      <c r="E361" s="357"/>
      <c r="F361" s="357"/>
      <c r="G361" s="357"/>
      <c r="H361" s="357"/>
      <c r="I361" s="357"/>
      <c r="J361" s="357"/>
      <c r="K361" s="357"/>
      <c r="L361" s="356"/>
      <c r="M361" s="199"/>
      <c r="N361" s="199"/>
      <c r="O361" s="199"/>
      <c r="P361" s="199"/>
      <c r="Q361" s="199"/>
      <c r="R361" s="199"/>
      <c r="S361" s="199"/>
      <c r="T361" s="199"/>
      <c r="U361" s="199"/>
      <c r="V361" s="199"/>
      <c r="W361" s="199"/>
      <c r="X361" s="199"/>
      <c r="Y361" s="199"/>
      <c r="Z361" s="272"/>
      <c r="AA361" s="199"/>
      <c r="AB361" s="199"/>
      <c r="AC361" s="199"/>
    </row>
    <row r="362" spans="1:31" ht="15.75" customHeight="1" x14ac:dyDescent="0.25">
      <c r="A362" s="365" t="s">
        <v>4028</v>
      </c>
      <c r="B362" s="357"/>
      <c r="C362" s="357"/>
      <c r="D362" s="357"/>
      <c r="E362" s="357"/>
      <c r="F362" s="357"/>
      <c r="G362" s="357"/>
      <c r="H362" s="357"/>
      <c r="I362" s="357"/>
      <c r="J362" s="357"/>
      <c r="K362" s="357"/>
      <c r="L362" s="356"/>
      <c r="M362" s="199"/>
      <c r="N362" s="199"/>
      <c r="O362" s="199"/>
      <c r="P362" s="199"/>
      <c r="Q362" s="199"/>
      <c r="R362" s="199"/>
      <c r="S362" s="199"/>
      <c r="T362" s="199"/>
      <c r="U362" s="199"/>
      <c r="V362" s="199"/>
      <c r="W362" s="199"/>
      <c r="X362" s="199"/>
      <c r="Y362" s="199"/>
      <c r="Z362" s="272"/>
      <c r="AA362" s="199"/>
      <c r="AB362" s="199"/>
      <c r="AC362" s="199"/>
    </row>
    <row r="363" spans="1:31" ht="15.75" customHeight="1" x14ac:dyDescent="0.25">
      <c r="A363" s="365" t="s">
        <v>4029</v>
      </c>
      <c r="B363" s="357"/>
      <c r="C363" s="357"/>
      <c r="D363" s="357"/>
      <c r="E363" s="357"/>
      <c r="F363" s="357"/>
      <c r="G363" s="357"/>
      <c r="H363" s="357"/>
      <c r="I363" s="357"/>
      <c r="J363" s="357"/>
      <c r="K363" s="357"/>
      <c r="L363" s="356"/>
      <c r="M363" s="199"/>
      <c r="N363" s="199"/>
      <c r="O363" s="199"/>
      <c r="P363" s="199"/>
      <c r="Q363" s="199"/>
      <c r="R363" s="199"/>
      <c r="S363" s="199"/>
      <c r="T363" s="199"/>
      <c r="U363" s="199"/>
      <c r="V363" s="199"/>
      <c r="W363" s="199"/>
      <c r="X363" s="199"/>
      <c r="Y363" s="199"/>
      <c r="Z363" s="272"/>
      <c r="AA363" s="199"/>
      <c r="AB363" s="199"/>
      <c r="AC363" s="199"/>
    </row>
    <row r="364" spans="1:31" ht="15.75" customHeight="1" x14ac:dyDescent="0.25">
      <c r="A364" s="365" t="s">
        <v>4030</v>
      </c>
      <c r="B364" s="357"/>
      <c r="C364" s="357"/>
      <c r="D364" s="357"/>
      <c r="E364" s="357"/>
      <c r="F364" s="357"/>
      <c r="G364" s="357"/>
      <c r="H364" s="357"/>
      <c r="I364" s="357"/>
      <c r="J364" s="357"/>
      <c r="K364" s="357"/>
      <c r="L364" s="356"/>
      <c r="M364" s="199"/>
      <c r="N364" s="199"/>
      <c r="O364" s="199"/>
      <c r="P364" s="199"/>
      <c r="Q364" s="199"/>
      <c r="R364" s="199"/>
      <c r="S364" s="199"/>
      <c r="T364" s="199"/>
      <c r="U364" s="199"/>
      <c r="V364" s="199"/>
      <c r="W364" s="199"/>
      <c r="X364" s="199"/>
      <c r="Y364" s="199"/>
      <c r="Z364" s="272"/>
      <c r="AA364" s="199"/>
      <c r="AB364" s="199"/>
      <c r="AC364" s="199"/>
    </row>
    <row r="365" spans="1:31" ht="15.75" customHeight="1" x14ac:dyDescent="0.25">
      <c r="A365" s="365" t="s">
        <v>4031</v>
      </c>
      <c r="B365" s="357"/>
      <c r="C365" s="357"/>
      <c r="D365" s="357"/>
      <c r="E365" s="357"/>
      <c r="F365" s="357"/>
      <c r="G365" s="357"/>
      <c r="H365" s="357"/>
      <c r="I365" s="357"/>
      <c r="J365" s="357"/>
      <c r="K365" s="357"/>
      <c r="L365" s="356"/>
      <c r="M365" s="199"/>
      <c r="N365" s="199"/>
      <c r="O365" s="199"/>
      <c r="P365" s="199"/>
      <c r="Q365" s="199"/>
      <c r="R365" s="199"/>
      <c r="S365" s="199"/>
      <c r="T365" s="199"/>
      <c r="U365" s="199"/>
      <c r="V365" s="199"/>
      <c r="W365" s="199"/>
      <c r="X365" s="199"/>
      <c r="Y365" s="199"/>
      <c r="Z365" s="272"/>
      <c r="AA365" s="199"/>
      <c r="AB365" s="199"/>
      <c r="AC365" s="199"/>
    </row>
    <row r="366" spans="1:31" ht="15.75" customHeight="1" x14ac:dyDescent="0.25">
      <c r="A366" s="365" t="s">
        <v>4032</v>
      </c>
      <c r="B366" s="357"/>
      <c r="C366" s="357"/>
      <c r="D366" s="357"/>
      <c r="E366" s="357"/>
      <c r="F366" s="357"/>
      <c r="G366" s="357"/>
      <c r="H366" s="357"/>
      <c r="I366" s="357"/>
      <c r="J366" s="357"/>
      <c r="K366" s="357"/>
      <c r="L366" s="356"/>
      <c r="M366" s="199"/>
      <c r="N366" s="199"/>
      <c r="O366" s="199"/>
      <c r="P366" s="199"/>
      <c r="Q366" s="199"/>
      <c r="R366" s="199"/>
      <c r="S366" s="199"/>
      <c r="T366" s="199"/>
      <c r="U366" s="199"/>
      <c r="V366" s="199"/>
      <c r="W366" s="199"/>
      <c r="X366" s="199"/>
      <c r="Y366" s="199"/>
      <c r="Z366" s="272"/>
      <c r="AA366" s="199"/>
      <c r="AB366" s="199"/>
      <c r="AC366" s="199"/>
    </row>
    <row r="367" spans="1:31" ht="15.75" customHeight="1" x14ac:dyDescent="0.25">
      <c r="A367" s="365" t="s">
        <v>4033</v>
      </c>
      <c r="B367" s="357"/>
      <c r="C367" s="357"/>
      <c r="D367" s="357"/>
      <c r="E367" s="357"/>
      <c r="F367" s="357"/>
      <c r="G367" s="357"/>
      <c r="H367" s="357"/>
      <c r="I367" s="357"/>
      <c r="J367" s="357"/>
      <c r="K367" s="357"/>
      <c r="L367" s="356"/>
      <c r="M367" s="199"/>
      <c r="N367" s="199"/>
      <c r="O367" s="199"/>
      <c r="P367" s="199"/>
      <c r="Q367" s="199"/>
      <c r="R367" s="199"/>
      <c r="S367" s="199"/>
      <c r="T367" s="199"/>
      <c r="U367" s="199"/>
      <c r="V367" s="199"/>
      <c r="W367" s="199"/>
      <c r="X367" s="199"/>
      <c r="Y367" s="199"/>
      <c r="Z367" s="272"/>
      <c r="AA367" s="199"/>
      <c r="AB367" s="199"/>
      <c r="AC367" s="199"/>
    </row>
    <row r="368" spans="1:31" ht="15.75" customHeight="1" x14ac:dyDescent="0.25">
      <c r="A368" s="365" t="s">
        <v>4034</v>
      </c>
      <c r="B368" s="357"/>
      <c r="C368" s="357"/>
      <c r="D368" s="357"/>
      <c r="E368" s="357"/>
      <c r="F368" s="357"/>
      <c r="G368" s="357"/>
      <c r="H368" s="357"/>
      <c r="I368" s="357"/>
      <c r="J368" s="357"/>
      <c r="K368" s="357"/>
      <c r="L368" s="356"/>
      <c r="M368" s="199"/>
      <c r="N368" s="199"/>
      <c r="O368" s="199"/>
      <c r="P368" s="199"/>
      <c r="Q368" s="199"/>
      <c r="R368" s="199"/>
      <c r="S368" s="199"/>
      <c r="T368" s="199"/>
      <c r="U368" s="199"/>
      <c r="V368" s="199"/>
      <c r="W368" s="199"/>
      <c r="X368" s="199"/>
      <c r="Y368" s="199"/>
      <c r="Z368" s="272"/>
      <c r="AA368" s="199"/>
      <c r="AB368" s="199"/>
      <c r="AC368" s="199"/>
    </row>
    <row r="369" spans="1:29" ht="15.75" customHeight="1" x14ac:dyDescent="0.25">
      <c r="A369" s="365" t="s">
        <v>4035</v>
      </c>
      <c r="B369" s="357"/>
      <c r="C369" s="357"/>
      <c r="D369" s="357"/>
      <c r="E369" s="357"/>
      <c r="F369" s="357"/>
      <c r="G369" s="357"/>
      <c r="H369" s="357"/>
      <c r="I369" s="357"/>
      <c r="J369" s="357"/>
      <c r="K369" s="357"/>
      <c r="L369" s="356"/>
      <c r="M369" s="199"/>
      <c r="N369" s="199"/>
      <c r="O369" s="199"/>
      <c r="P369" s="199"/>
      <c r="Q369" s="199"/>
      <c r="R369" s="199"/>
      <c r="S369" s="199"/>
      <c r="T369" s="199"/>
      <c r="U369" s="199"/>
      <c r="V369" s="199"/>
      <c r="W369" s="199"/>
      <c r="X369" s="199"/>
      <c r="Y369" s="199"/>
      <c r="Z369" s="272"/>
      <c r="AA369" s="199"/>
      <c r="AB369" s="199"/>
      <c r="AC369" s="199"/>
    </row>
    <row r="370" spans="1:29" ht="15.75" customHeight="1" x14ac:dyDescent="0.25">
      <c r="A370" s="365" t="s">
        <v>4036</v>
      </c>
      <c r="B370" s="357"/>
      <c r="C370" s="357"/>
      <c r="D370" s="357"/>
      <c r="E370" s="357"/>
      <c r="F370" s="357"/>
      <c r="G370" s="357"/>
      <c r="H370" s="357"/>
      <c r="I370" s="357"/>
      <c r="J370" s="357"/>
      <c r="K370" s="357"/>
      <c r="L370" s="356"/>
      <c r="M370" s="199"/>
      <c r="N370" s="199"/>
      <c r="O370" s="199"/>
      <c r="P370" s="199"/>
      <c r="Q370" s="199"/>
      <c r="R370" s="199"/>
      <c r="S370" s="199"/>
      <c r="T370" s="199"/>
      <c r="U370" s="199"/>
      <c r="V370" s="199"/>
      <c r="W370" s="199"/>
      <c r="X370" s="199"/>
      <c r="Y370" s="199"/>
      <c r="Z370" s="272"/>
      <c r="AA370" s="199"/>
      <c r="AB370" s="199"/>
      <c r="AC370" s="199"/>
    </row>
    <row r="371" spans="1:29" ht="15.75" customHeight="1" x14ac:dyDescent="0.25">
      <c r="A371" s="365" t="s">
        <v>4037</v>
      </c>
      <c r="B371" s="357"/>
      <c r="C371" s="357"/>
      <c r="D371" s="357"/>
      <c r="E371" s="357"/>
      <c r="F371" s="357"/>
      <c r="G371" s="357"/>
      <c r="H371" s="357"/>
      <c r="I371" s="357"/>
      <c r="J371" s="357"/>
      <c r="K371" s="357"/>
      <c r="L371" s="356"/>
      <c r="M371" s="199"/>
      <c r="N371" s="199"/>
      <c r="O371" s="199"/>
      <c r="P371" s="199"/>
      <c r="Q371" s="199"/>
      <c r="R371" s="199"/>
      <c r="S371" s="199"/>
      <c r="T371" s="199"/>
      <c r="U371" s="199"/>
      <c r="V371" s="199"/>
      <c r="W371" s="199"/>
      <c r="X371" s="199"/>
      <c r="Y371" s="199"/>
      <c r="Z371" s="272"/>
      <c r="AA371" s="199"/>
      <c r="AB371" s="199"/>
      <c r="AC371" s="199"/>
    </row>
    <row r="372" spans="1:29" ht="15.75" customHeight="1" x14ac:dyDescent="0.25">
      <c r="A372" s="365" t="s">
        <v>4038</v>
      </c>
      <c r="B372" s="357"/>
      <c r="C372" s="357"/>
      <c r="D372" s="357"/>
      <c r="E372" s="357"/>
      <c r="F372" s="357"/>
      <c r="G372" s="357"/>
      <c r="H372" s="357"/>
      <c r="I372" s="357"/>
      <c r="J372" s="357"/>
      <c r="K372" s="357"/>
      <c r="L372" s="356"/>
      <c r="M372" s="199"/>
      <c r="N372" s="199"/>
      <c r="O372" s="199"/>
      <c r="P372" s="199"/>
      <c r="Q372" s="199"/>
      <c r="R372" s="199"/>
      <c r="S372" s="199"/>
      <c r="T372" s="199"/>
      <c r="U372" s="199"/>
      <c r="V372" s="199"/>
      <c r="W372" s="199"/>
      <c r="X372" s="199"/>
      <c r="Y372" s="199"/>
      <c r="Z372" s="272"/>
      <c r="AA372" s="199"/>
      <c r="AB372" s="199"/>
      <c r="AC372" s="199"/>
    </row>
    <row r="373" spans="1:29" ht="15.75" customHeight="1" x14ac:dyDescent="0.25">
      <c r="A373" s="365" t="s">
        <v>4039</v>
      </c>
      <c r="B373" s="357"/>
      <c r="C373" s="357"/>
      <c r="D373" s="357"/>
      <c r="E373" s="357"/>
      <c r="F373" s="357"/>
      <c r="G373" s="357"/>
      <c r="H373" s="357"/>
      <c r="I373" s="357"/>
      <c r="J373" s="357"/>
      <c r="K373" s="357"/>
      <c r="L373" s="356"/>
      <c r="M373" s="199"/>
      <c r="N373" s="199"/>
      <c r="O373" s="199"/>
      <c r="P373" s="199"/>
      <c r="Q373" s="199"/>
      <c r="R373" s="199"/>
      <c r="S373" s="199"/>
      <c r="T373" s="199"/>
      <c r="U373" s="199"/>
      <c r="V373" s="199"/>
      <c r="W373" s="199"/>
      <c r="X373" s="199"/>
      <c r="Y373" s="199"/>
      <c r="Z373" s="272"/>
      <c r="AA373" s="199"/>
      <c r="AB373" s="199"/>
      <c r="AC373" s="199"/>
    </row>
    <row r="374" spans="1:29" ht="15.75" customHeight="1" x14ac:dyDescent="0.25">
      <c r="A374" s="365" t="s">
        <v>4040</v>
      </c>
      <c r="B374" s="357"/>
      <c r="C374" s="357"/>
      <c r="D374" s="357"/>
      <c r="E374" s="357"/>
      <c r="F374" s="357"/>
      <c r="G374" s="357"/>
      <c r="H374" s="357"/>
      <c r="I374" s="357"/>
      <c r="J374" s="357"/>
      <c r="K374" s="357"/>
      <c r="L374" s="356"/>
      <c r="M374" s="199"/>
      <c r="N374" s="199"/>
      <c r="O374" s="199"/>
      <c r="P374" s="199"/>
      <c r="Q374" s="199"/>
      <c r="R374" s="199"/>
      <c r="S374" s="199"/>
      <c r="T374" s="199"/>
      <c r="U374" s="199"/>
      <c r="V374" s="199"/>
      <c r="W374" s="199"/>
      <c r="X374" s="199"/>
      <c r="Y374" s="199"/>
      <c r="Z374" s="272"/>
      <c r="AA374" s="199"/>
      <c r="AB374" s="199"/>
      <c r="AC374" s="199"/>
    </row>
    <row r="375" spans="1:29" ht="15.75" customHeight="1" x14ac:dyDescent="0.25">
      <c r="A375" s="365" t="s">
        <v>4041</v>
      </c>
      <c r="B375" s="357"/>
      <c r="C375" s="357"/>
      <c r="D375" s="357"/>
      <c r="E375" s="357"/>
      <c r="F375" s="357"/>
      <c r="G375" s="357"/>
      <c r="H375" s="357"/>
      <c r="I375" s="357"/>
      <c r="J375" s="357"/>
      <c r="K375" s="357"/>
      <c r="L375" s="356"/>
      <c r="M375" s="199"/>
      <c r="N375" s="199"/>
      <c r="O375" s="199"/>
      <c r="P375" s="199"/>
      <c r="Q375" s="199"/>
      <c r="R375" s="199"/>
      <c r="S375" s="199"/>
      <c r="T375" s="199"/>
      <c r="U375" s="199"/>
      <c r="V375" s="199"/>
      <c r="W375" s="199"/>
      <c r="X375" s="199"/>
      <c r="Y375" s="199"/>
      <c r="Z375" s="272"/>
      <c r="AA375" s="199"/>
      <c r="AB375" s="199"/>
      <c r="AC375" s="199"/>
    </row>
    <row r="376" spans="1:29" ht="15.75" customHeight="1" x14ac:dyDescent="0.25">
      <c r="A376" s="365" t="s">
        <v>4042</v>
      </c>
      <c r="B376" s="357"/>
      <c r="C376" s="357"/>
      <c r="D376" s="357"/>
      <c r="E376" s="357"/>
      <c r="F376" s="357"/>
      <c r="G376" s="357"/>
      <c r="H376" s="357"/>
      <c r="I376" s="357"/>
      <c r="J376" s="357"/>
      <c r="K376" s="357"/>
      <c r="L376" s="356"/>
      <c r="M376" s="199"/>
      <c r="N376" s="199"/>
      <c r="O376" s="199"/>
      <c r="P376" s="199"/>
      <c r="Q376" s="199"/>
      <c r="R376" s="199"/>
      <c r="S376" s="199"/>
      <c r="T376" s="199"/>
      <c r="U376" s="199"/>
      <c r="V376" s="199"/>
      <c r="W376" s="199"/>
      <c r="X376" s="199"/>
      <c r="Y376" s="199"/>
      <c r="Z376" s="272"/>
      <c r="AA376" s="199"/>
      <c r="AB376" s="199"/>
      <c r="AC376" s="199"/>
    </row>
    <row r="377" spans="1:29" ht="15.75" customHeight="1" x14ac:dyDescent="0.25">
      <c r="A377" s="365" t="s">
        <v>4043</v>
      </c>
      <c r="B377" s="357"/>
      <c r="C377" s="357"/>
      <c r="D377" s="357"/>
      <c r="E377" s="357"/>
      <c r="F377" s="357"/>
      <c r="G377" s="357"/>
      <c r="H377" s="357"/>
      <c r="I377" s="357"/>
      <c r="J377" s="357"/>
      <c r="K377" s="357"/>
      <c r="L377" s="356"/>
      <c r="M377" s="199"/>
      <c r="N377" s="199"/>
      <c r="O377" s="199"/>
      <c r="P377" s="199"/>
      <c r="Q377" s="199"/>
      <c r="R377" s="199"/>
      <c r="S377" s="199"/>
      <c r="T377" s="199"/>
      <c r="U377" s="199"/>
      <c r="V377" s="199"/>
      <c r="W377" s="199"/>
      <c r="X377" s="199"/>
      <c r="Y377" s="199"/>
      <c r="Z377" s="272"/>
      <c r="AA377" s="199"/>
      <c r="AB377" s="199"/>
      <c r="AC377" s="199"/>
    </row>
    <row r="378" spans="1:29" ht="15.75" customHeight="1" x14ac:dyDescent="0.25">
      <c r="A378" s="365" t="s">
        <v>4044</v>
      </c>
      <c r="B378" s="357"/>
      <c r="C378" s="357"/>
      <c r="D378" s="357"/>
      <c r="E378" s="357"/>
      <c r="F378" s="357"/>
      <c r="G378" s="357"/>
      <c r="H378" s="357"/>
      <c r="I378" s="357"/>
      <c r="J378" s="357"/>
      <c r="K378" s="357"/>
      <c r="L378" s="356"/>
      <c r="M378" s="199"/>
      <c r="N378" s="199"/>
      <c r="O378" s="199"/>
      <c r="P378" s="199"/>
      <c r="Q378" s="199"/>
      <c r="R378" s="199"/>
      <c r="S378" s="199"/>
      <c r="T378" s="199"/>
      <c r="U378" s="199"/>
      <c r="V378" s="199"/>
      <c r="W378" s="199"/>
      <c r="X378" s="199"/>
      <c r="Y378" s="199"/>
      <c r="Z378" s="272"/>
      <c r="AA378" s="199"/>
      <c r="AB378" s="199"/>
      <c r="AC378" s="199"/>
    </row>
    <row r="379" spans="1:29" ht="15.75" customHeight="1" x14ac:dyDescent="0.25">
      <c r="B379" s="19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272"/>
      <c r="AA379" s="199"/>
      <c r="AB379" s="199"/>
      <c r="AC379" s="199"/>
    </row>
    <row r="380" spans="1:29" ht="15.75" customHeight="1" x14ac:dyDescent="0.25">
      <c r="A380" s="199"/>
      <c r="B380" s="19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272"/>
      <c r="AA380" s="199"/>
      <c r="AB380" s="199"/>
      <c r="AC380" s="199"/>
    </row>
    <row r="381" spans="1:29" ht="15.75" customHeight="1" x14ac:dyDescent="0.25">
      <c r="A381" s="199"/>
      <c r="B381" s="19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272"/>
      <c r="AA381" s="199"/>
      <c r="AB381" s="199"/>
      <c r="AC381" s="199"/>
    </row>
    <row r="382" spans="1:29" ht="15.75" customHeight="1" x14ac:dyDescent="0.25">
      <c r="A382" s="199"/>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272"/>
      <c r="AA382" s="199"/>
      <c r="AB382" s="199"/>
      <c r="AC382" s="199"/>
    </row>
    <row r="383" spans="1:29" ht="15.75" customHeight="1" x14ac:dyDescent="0.25">
      <c r="A383" s="199"/>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272"/>
      <c r="AA383" s="199"/>
      <c r="AB383" s="199"/>
      <c r="AC383" s="199"/>
    </row>
    <row r="384" spans="1:29" ht="15.75" customHeight="1" x14ac:dyDescent="0.25">
      <c r="A384" s="199"/>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272"/>
      <c r="AA384" s="199"/>
      <c r="AB384" s="199"/>
      <c r="AC384" s="199"/>
    </row>
    <row r="385" spans="1:29" ht="15.75" customHeight="1" x14ac:dyDescent="0.25">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272"/>
      <c r="AA385" s="199"/>
      <c r="AB385" s="199"/>
      <c r="AC385" s="199"/>
    </row>
    <row r="386" spans="1:29" ht="15.75" customHeight="1" x14ac:dyDescent="0.25">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272"/>
      <c r="AA386" s="199"/>
      <c r="AB386" s="199"/>
      <c r="AC386" s="199"/>
    </row>
    <row r="387" spans="1:29" ht="15.75" customHeight="1" x14ac:dyDescent="0.25">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272"/>
      <c r="AA387" s="199"/>
      <c r="AB387" s="199"/>
      <c r="AC387" s="199"/>
    </row>
    <row r="388" spans="1:29" ht="15.75" customHeight="1" x14ac:dyDescent="0.25">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272"/>
      <c r="AA388" s="199"/>
      <c r="AB388" s="199"/>
      <c r="AC388" s="199"/>
    </row>
    <row r="389" spans="1:29" ht="15.75" customHeight="1" x14ac:dyDescent="0.25">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272"/>
      <c r="AA389" s="199"/>
      <c r="AB389" s="199"/>
      <c r="AC389" s="199"/>
    </row>
    <row r="390" spans="1:29" ht="15.75" customHeight="1" x14ac:dyDescent="0.25">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272"/>
      <c r="AA390" s="199"/>
      <c r="AB390" s="199"/>
      <c r="AC390" s="199"/>
    </row>
    <row r="391" spans="1:29" ht="15.75" customHeight="1" x14ac:dyDescent="0.25">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272"/>
      <c r="AA391" s="199"/>
      <c r="AB391" s="199"/>
      <c r="AC391" s="199"/>
    </row>
    <row r="392" spans="1:29" ht="15.75" customHeight="1" x14ac:dyDescent="0.25">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272"/>
      <c r="AA392" s="199"/>
      <c r="AB392" s="199"/>
      <c r="AC392" s="199"/>
    </row>
    <row r="393" spans="1:29" ht="15.75" customHeight="1" x14ac:dyDescent="0.25">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272"/>
      <c r="AA393" s="199"/>
      <c r="AB393" s="199"/>
      <c r="AC393" s="199"/>
    </row>
    <row r="394" spans="1:29" ht="15.75" customHeight="1" x14ac:dyDescent="0.25">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272"/>
      <c r="AA394" s="199"/>
      <c r="AB394" s="199"/>
      <c r="AC394" s="199"/>
    </row>
    <row r="395" spans="1:29" ht="15.75" customHeight="1" x14ac:dyDescent="0.25">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272"/>
      <c r="AA395" s="199"/>
      <c r="AB395" s="199"/>
      <c r="AC395" s="199"/>
    </row>
    <row r="396" spans="1:29" ht="15.75" customHeight="1" x14ac:dyDescent="0.25">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272"/>
      <c r="AA396" s="199"/>
      <c r="AB396" s="199"/>
      <c r="AC396" s="199"/>
    </row>
    <row r="397" spans="1:29" ht="15.75" customHeight="1" x14ac:dyDescent="0.25">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272"/>
      <c r="AA397" s="199"/>
      <c r="AB397" s="199"/>
      <c r="AC397" s="199"/>
    </row>
    <row r="398" spans="1:29" ht="15.75" customHeight="1" x14ac:dyDescent="0.25">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272"/>
      <c r="AA398" s="199"/>
      <c r="AB398" s="199"/>
      <c r="AC398" s="199"/>
    </row>
    <row r="399" spans="1:29" ht="15.75" customHeight="1" x14ac:dyDescent="0.25">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272"/>
      <c r="AA399" s="199"/>
      <c r="AB399" s="199"/>
      <c r="AC399" s="199"/>
    </row>
    <row r="400" spans="1:29" ht="15.75" customHeight="1" x14ac:dyDescent="0.25">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272"/>
      <c r="AA400" s="199"/>
      <c r="AB400" s="199"/>
      <c r="AC400" s="199"/>
    </row>
    <row r="401" spans="1:29" ht="15.75" customHeight="1" x14ac:dyDescent="0.25">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272"/>
      <c r="AA401" s="199"/>
      <c r="AB401" s="199"/>
      <c r="AC401" s="199"/>
    </row>
    <row r="402" spans="1:29" ht="15.75" customHeight="1" x14ac:dyDescent="0.25">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272"/>
      <c r="AA402" s="199"/>
      <c r="AB402" s="199"/>
      <c r="AC402" s="199"/>
    </row>
    <row r="403" spans="1:29" ht="15.75" customHeight="1" x14ac:dyDescent="0.25">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272"/>
      <c r="AA403" s="199"/>
      <c r="AB403" s="199"/>
      <c r="AC403" s="199"/>
    </row>
    <row r="404" spans="1:29" ht="15.75" customHeight="1" x14ac:dyDescent="0.25">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272"/>
      <c r="AA404" s="199"/>
      <c r="AB404" s="199"/>
      <c r="AC404" s="199"/>
    </row>
    <row r="405" spans="1:29" ht="15.75" customHeight="1" x14ac:dyDescent="0.25">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272"/>
      <c r="AA405" s="199"/>
      <c r="AB405" s="199"/>
      <c r="AC405" s="199"/>
    </row>
    <row r="406" spans="1:29" ht="15.75" customHeight="1" x14ac:dyDescent="0.25">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272"/>
      <c r="AA406" s="199"/>
      <c r="AB406" s="199"/>
      <c r="AC406" s="199"/>
    </row>
    <row r="407" spans="1:29" ht="15.75" customHeight="1" x14ac:dyDescent="0.25">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272"/>
      <c r="AA407" s="199"/>
      <c r="AB407" s="199"/>
      <c r="AC407" s="199"/>
    </row>
    <row r="408" spans="1:29" ht="15.75" customHeight="1" x14ac:dyDescent="0.25">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272"/>
      <c r="AA408" s="199"/>
      <c r="AB408" s="199"/>
      <c r="AC408" s="199"/>
    </row>
    <row r="409" spans="1:29" ht="15.75" customHeight="1" x14ac:dyDescent="0.25">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272"/>
      <c r="AA409" s="199"/>
      <c r="AB409" s="199"/>
      <c r="AC409" s="199"/>
    </row>
    <row r="410" spans="1:29" ht="15.75" customHeight="1" x14ac:dyDescent="0.25">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272"/>
      <c r="AA410" s="199"/>
      <c r="AB410" s="199"/>
      <c r="AC410" s="199"/>
    </row>
    <row r="411" spans="1:29" ht="15.75" customHeight="1" x14ac:dyDescent="0.25">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272"/>
      <c r="AA411" s="199"/>
      <c r="AB411" s="199"/>
      <c r="AC411" s="199"/>
    </row>
    <row r="412" spans="1:29" ht="15.75" customHeight="1" x14ac:dyDescent="0.25">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272"/>
      <c r="AA412" s="199"/>
      <c r="AB412" s="199"/>
      <c r="AC412" s="199"/>
    </row>
    <row r="413" spans="1:29" ht="15.75" customHeight="1" x14ac:dyDescent="0.25">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272"/>
      <c r="AA413" s="199"/>
      <c r="AB413" s="199"/>
      <c r="AC413" s="199"/>
    </row>
    <row r="414" spans="1:29" ht="15.75" customHeight="1" x14ac:dyDescent="0.25">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272"/>
      <c r="AA414" s="199"/>
      <c r="AB414" s="199"/>
      <c r="AC414" s="199"/>
    </row>
    <row r="415" spans="1:29" ht="15.75" customHeight="1" x14ac:dyDescent="0.25">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272"/>
      <c r="AA415" s="199"/>
      <c r="AB415" s="199"/>
      <c r="AC415" s="199"/>
    </row>
    <row r="416" spans="1:29" ht="15.75" customHeight="1" x14ac:dyDescent="0.25">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272"/>
      <c r="AA416" s="199"/>
      <c r="AB416" s="199"/>
      <c r="AC416" s="199"/>
    </row>
    <row r="417" spans="1:29" ht="15.75" customHeight="1" x14ac:dyDescent="0.25">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272"/>
      <c r="AA417" s="199"/>
      <c r="AB417" s="199"/>
      <c r="AC417" s="199"/>
    </row>
    <row r="418" spans="1:29" ht="15.75" customHeight="1" x14ac:dyDescent="0.25">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272"/>
      <c r="AA418" s="199"/>
      <c r="AB418" s="199"/>
      <c r="AC418" s="199"/>
    </row>
    <row r="419" spans="1:29" ht="15.75" customHeight="1" x14ac:dyDescent="0.25">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272"/>
      <c r="AA419" s="199"/>
      <c r="AB419" s="199"/>
      <c r="AC419" s="199"/>
    </row>
    <row r="420" spans="1:29" ht="15.75" customHeight="1" x14ac:dyDescent="0.25">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272"/>
      <c r="AA420" s="199"/>
      <c r="AB420" s="199"/>
      <c r="AC420" s="199"/>
    </row>
    <row r="421" spans="1:29" ht="15.75" customHeight="1" x14ac:dyDescent="0.25">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272"/>
      <c r="AA421" s="199"/>
      <c r="AB421" s="199"/>
      <c r="AC421" s="199"/>
    </row>
    <row r="422" spans="1:29" ht="15.75" customHeight="1" x14ac:dyDescent="0.25">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272"/>
      <c r="AA422" s="199"/>
      <c r="AB422" s="199"/>
      <c r="AC422" s="199"/>
    </row>
    <row r="423" spans="1:29" ht="15.75" customHeight="1" x14ac:dyDescent="0.25">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272"/>
      <c r="AA423" s="199"/>
      <c r="AB423" s="199"/>
      <c r="AC423" s="199"/>
    </row>
    <row r="424" spans="1:29" ht="15.75" customHeight="1" x14ac:dyDescent="0.25">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272"/>
      <c r="AA424" s="199"/>
      <c r="AB424" s="199"/>
      <c r="AC424" s="199"/>
    </row>
    <row r="425" spans="1:29" ht="15.75" customHeight="1" x14ac:dyDescent="0.25">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272"/>
      <c r="AA425" s="199"/>
      <c r="AB425" s="199"/>
      <c r="AC425" s="199"/>
    </row>
    <row r="426" spans="1:29" ht="15.75" customHeight="1" x14ac:dyDescent="0.25">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c r="AA426" s="199"/>
      <c r="AB426" s="199"/>
      <c r="AC426" s="199"/>
    </row>
    <row r="427" spans="1:29" ht="15.75" customHeight="1" x14ac:dyDescent="0.25">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c r="AA427" s="199"/>
      <c r="AB427" s="199"/>
      <c r="AC427" s="199"/>
    </row>
    <row r="428" spans="1:29" ht="15.75" customHeight="1" x14ac:dyDescent="0.25">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row>
    <row r="429" spans="1:29" ht="15.75" customHeight="1" x14ac:dyDescent="0.25">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c r="AA429" s="199"/>
      <c r="AB429" s="199"/>
      <c r="AC429" s="199"/>
    </row>
    <row r="430" spans="1:29" ht="15.75" customHeight="1" x14ac:dyDescent="0.25">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row>
    <row r="431" spans="1:29" ht="15.75" customHeight="1" x14ac:dyDescent="0.25">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row>
    <row r="432" spans="1:29" ht="15.75" customHeight="1" x14ac:dyDescent="0.25">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row>
    <row r="433" spans="1:29" ht="15.75" customHeight="1" x14ac:dyDescent="0.25">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row>
    <row r="434" spans="1:29" ht="15.75" customHeight="1" x14ac:dyDescent="0.25">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row>
    <row r="435" spans="1:29" ht="15.75" customHeight="1" x14ac:dyDescent="0.25">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row>
    <row r="436" spans="1:29" ht="15.75" customHeight="1" x14ac:dyDescent="0.25">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row>
    <row r="437" spans="1:29" ht="15.75" customHeight="1" x14ac:dyDescent="0.25">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row>
    <row r="438" spans="1:29" ht="15.75" customHeight="1" x14ac:dyDescent="0.25">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row>
    <row r="439" spans="1:29" ht="15.75" customHeight="1" x14ac:dyDescent="0.25">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row>
    <row r="440" spans="1:29" ht="15.75" customHeight="1" x14ac:dyDescent="0.25">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row>
    <row r="441" spans="1:29" ht="15.75" customHeight="1" x14ac:dyDescent="0.25">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row>
    <row r="442" spans="1:29" ht="15.75" customHeight="1" x14ac:dyDescent="0.25">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row>
    <row r="443" spans="1:29" ht="15.75" customHeight="1" x14ac:dyDescent="0.25">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row>
    <row r="444" spans="1:29" ht="15.75" customHeight="1" x14ac:dyDescent="0.25">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row>
    <row r="445" spans="1:29" ht="15.75" customHeight="1" x14ac:dyDescent="0.25">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row>
    <row r="446" spans="1:29" ht="15.75"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row>
    <row r="447" spans="1:29" ht="15.75" customHeight="1" x14ac:dyDescent="0.25">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row>
    <row r="448" spans="1:29" ht="15.75" customHeight="1" x14ac:dyDescent="0.25">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row>
    <row r="449" spans="1:29" ht="15.75" customHeight="1" x14ac:dyDescent="0.25">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row>
    <row r="450" spans="1:29" ht="15.75" customHeight="1" x14ac:dyDescent="0.25">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row>
    <row r="451" spans="1:29" ht="15.75" customHeight="1" x14ac:dyDescent="0.25">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row>
    <row r="452" spans="1:29" ht="15.75" customHeight="1" x14ac:dyDescent="0.25">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row>
    <row r="453" spans="1:29" ht="15.75" customHeight="1" x14ac:dyDescent="0.25">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row>
    <row r="454" spans="1:29" ht="15.75" customHeight="1" x14ac:dyDescent="0.25">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row>
    <row r="455" spans="1:29" ht="15.75" customHeight="1" x14ac:dyDescent="0.25">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row>
    <row r="456" spans="1:29" ht="15.75" customHeight="1" x14ac:dyDescent="0.25">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row>
    <row r="457" spans="1:29" ht="15.75" customHeight="1" x14ac:dyDescent="0.25">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row>
    <row r="458" spans="1:29" ht="15.75" customHeight="1" x14ac:dyDescent="0.25">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row>
    <row r="459" spans="1:29" ht="15.75" customHeight="1" x14ac:dyDescent="0.25">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row>
    <row r="460" spans="1:29" ht="15.75" customHeight="1" x14ac:dyDescent="0.25">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row>
    <row r="461" spans="1:29" ht="15.75" customHeight="1" x14ac:dyDescent="0.25">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row>
    <row r="462" spans="1:29" ht="15.75" customHeight="1" x14ac:dyDescent="0.25">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row>
    <row r="463" spans="1:29" ht="15.75" customHeight="1" x14ac:dyDescent="0.25">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row>
    <row r="464" spans="1:29" ht="15.75" customHeight="1" x14ac:dyDescent="0.25">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row>
    <row r="465" spans="1:29" ht="15.75" customHeight="1" x14ac:dyDescent="0.25">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row>
    <row r="466" spans="1:29" ht="15.75" customHeight="1" x14ac:dyDescent="0.25">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row>
    <row r="467" spans="1:29" ht="15.75" customHeight="1" x14ac:dyDescent="0.25">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row>
    <row r="468" spans="1:29" ht="15.75" customHeight="1" x14ac:dyDescent="0.25">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row>
    <row r="469" spans="1:29" ht="15.75" customHeight="1" x14ac:dyDescent="0.25">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row>
    <row r="470" spans="1:29" ht="15.75" customHeight="1" x14ac:dyDescent="0.25">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row>
    <row r="471" spans="1:29" ht="15.75" customHeight="1" x14ac:dyDescent="0.25">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row>
    <row r="472" spans="1:29" ht="15.75" customHeight="1" x14ac:dyDescent="0.25">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row>
    <row r="473" spans="1:29" ht="15.75" customHeight="1" x14ac:dyDescent="0.25">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row>
    <row r="474" spans="1:29" ht="15.75" customHeight="1" x14ac:dyDescent="0.25">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row>
    <row r="475" spans="1:29" ht="15.75" customHeight="1" x14ac:dyDescent="0.25">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row>
    <row r="476" spans="1:29" ht="15.75" customHeight="1" x14ac:dyDescent="0.25">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row>
    <row r="477" spans="1:29" ht="15.75" customHeight="1" x14ac:dyDescent="0.25">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row>
    <row r="478" spans="1:29" ht="15.75" customHeight="1" x14ac:dyDescent="0.25">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row>
    <row r="479" spans="1:29" ht="15.75" customHeight="1" x14ac:dyDescent="0.25">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row>
    <row r="480" spans="1:29" ht="15.75" customHeight="1" x14ac:dyDescent="0.25">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row>
    <row r="481" spans="1:29" ht="15.75" customHeight="1" x14ac:dyDescent="0.25">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row>
    <row r="482" spans="1:29" ht="15.75" customHeight="1" x14ac:dyDescent="0.25">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row>
    <row r="483" spans="1:29" ht="15.75" customHeight="1" x14ac:dyDescent="0.25">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row>
    <row r="484" spans="1:29" ht="15.75" customHeight="1" x14ac:dyDescent="0.25">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row>
    <row r="485" spans="1:29" ht="15.75" customHeight="1" x14ac:dyDescent="0.25">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row>
    <row r="486" spans="1:29" ht="15.75" customHeight="1" x14ac:dyDescent="0.25">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row>
    <row r="487" spans="1:29" ht="15.75" customHeight="1" x14ac:dyDescent="0.25">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row>
    <row r="488" spans="1:29" ht="15.75" customHeight="1" x14ac:dyDescent="0.25">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row>
    <row r="489" spans="1:29" ht="15.75" customHeight="1" x14ac:dyDescent="0.25">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row>
    <row r="490" spans="1:29" ht="15.75" customHeight="1" x14ac:dyDescent="0.25">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row>
    <row r="491" spans="1:29" ht="15.75" customHeight="1" x14ac:dyDescent="0.25">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row>
    <row r="492" spans="1:29" ht="15.75" customHeight="1" x14ac:dyDescent="0.25">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row>
    <row r="493" spans="1:29" ht="15.75" customHeight="1" x14ac:dyDescent="0.25">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row>
    <row r="494" spans="1:29" ht="15.75" customHeight="1" x14ac:dyDescent="0.25">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row>
    <row r="495" spans="1:29" ht="15.75" customHeight="1" x14ac:dyDescent="0.25">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row>
    <row r="496" spans="1:29" ht="15.75" customHeight="1" x14ac:dyDescent="0.25">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row>
    <row r="497" spans="1:29" ht="15.75" customHeight="1" x14ac:dyDescent="0.25">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row>
    <row r="498" spans="1:29" ht="15.75" customHeight="1" x14ac:dyDescent="0.25">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row>
    <row r="499" spans="1:29" ht="15.75" customHeight="1" x14ac:dyDescent="0.25">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row>
    <row r="500" spans="1:29" ht="15.75" customHeight="1" x14ac:dyDescent="0.25">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row>
    <row r="501" spans="1:29" ht="15.75" customHeight="1" x14ac:dyDescent="0.25">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row>
    <row r="502" spans="1:29" ht="15.75" customHeight="1" x14ac:dyDescent="0.25">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row>
    <row r="503" spans="1:29" ht="15.75" customHeight="1" x14ac:dyDescent="0.25">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row>
    <row r="504" spans="1:29" ht="15.75" customHeight="1" x14ac:dyDescent="0.25">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row>
    <row r="505" spans="1:29" ht="15.75" customHeight="1" x14ac:dyDescent="0.25">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row>
    <row r="506" spans="1:29" ht="15.75" customHeight="1" x14ac:dyDescent="0.25">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row>
    <row r="507" spans="1:29" ht="15.75" customHeight="1" x14ac:dyDescent="0.25">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row>
    <row r="508" spans="1:29" ht="15.75" customHeight="1" x14ac:dyDescent="0.25">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row>
    <row r="509" spans="1:29" ht="15.75" customHeight="1" x14ac:dyDescent="0.25">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row>
    <row r="510" spans="1:29" ht="15.75" customHeight="1" x14ac:dyDescent="0.25">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row>
    <row r="511" spans="1:29" ht="15.75" customHeight="1" x14ac:dyDescent="0.25">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row>
    <row r="512" spans="1:29" ht="15.75" customHeight="1" x14ac:dyDescent="0.25">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row>
    <row r="513" spans="1:29" ht="15.75"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row>
    <row r="514" spans="1:29" ht="15.75" customHeight="1" x14ac:dyDescent="0.25">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row>
    <row r="515" spans="1:29" ht="15.75" customHeight="1" x14ac:dyDescent="0.25">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row>
    <row r="516" spans="1:29" ht="15.75" customHeight="1" x14ac:dyDescent="0.25">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row>
    <row r="517" spans="1:29" ht="15.75" customHeight="1" x14ac:dyDescent="0.25">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row>
    <row r="518" spans="1:29" ht="15.75" customHeight="1" x14ac:dyDescent="0.25">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row>
    <row r="519" spans="1:29" ht="15.75" customHeight="1" x14ac:dyDescent="0.25">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row>
    <row r="520" spans="1:29" ht="15.75" customHeight="1" x14ac:dyDescent="0.25">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row>
    <row r="521" spans="1:29" ht="15.75" customHeight="1" x14ac:dyDescent="0.25">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row>
    <row r="522" spans="1:29" ht="15.75" customHeight="1" x14ac:dyDescent="0.25">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row>
    <row r="523" spans="1:29" ht="15.75" customHeight="1" x14ac:dyDescent="0.25">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row>
    <row r="524" spans="1:29" ht="15.75" customHeight="1" x14ac:dyDescent="0.25">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row>
    <row r="525" spans="1:29" ht="15.75" customHeight="1" x14ac:dyDescent="0.25">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row>
    <row r="526" spans="1:29" ht="15.75" customHeight="1" x14ac:dyDescent="0.25">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row>
    <row r="527" spans="1:29" ht="15.75" customHeight="1" x14ac:dyDescent="0.25">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row>
    <row r="528" spans="1:29" ht="15.75" customHeight="1" x14ac:dyDescent="0.25">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row>
    <row r="529" spans="1:29" ht="15.75" customHeight="1" x14ac:dyDescent="0.25">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row>
    <row r="530" spans="1:29" ht="15.75" customHeight="1" x14ac:dyDescent="0.25">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row>
    <row r="531" spans="1:29" ht="15.75" customHeight="1" x14ac:dyDescent="0.25">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row>
    <row r="532" spans="1:29" ht="15.75" customHeight="1" x14ac:dyDescent="0.25">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row>
    <row r="533" spans="1:29" ht="15.75" customHeight="1" x14ac:dyDescent="0.25">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row>
    <row r="534" spans="1:29" ht="15.75" customHeight="1" x14ac:dyDescent="0.25">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row>
    <row r="535" spans="1:29" ht="15.75" customHeight="1" x14ac:dyDescent="0.25">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row>
    <row r="536" spans="1:29" ht="15.75" customHeight="1" x14ac:dyDescent="0.25">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row>
    <row r="537" spans="1:29" ht="15.75" customHeight="1" x14ac:dyDescent="0.25">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row>
    <row r="538" spans="1:29" ht="15.75" customHeight="1" x14ac:dyDescent="0.25">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row>
    <row r="539" spans="1:29" ht="15.75" customHeight="1" x14ac:dyDescent="0.25">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row>
    <row r="540" spans="1:29" ht="15.75" customHeight="1" x14ac:dyDescent="0.25">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row>
    <row r="541" spans="1:29" ht="15.75" customHeight="1" x14ac:dyDescent="0.25">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row>
    <row r="542" spans="1:29" ht="15.75" customHeight="1" x14ac:dyDescent="0.25">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row>
    <row r="543" spans="1:29" ht="15.75" customHeight="1" x14ac:dyDescent="0.25">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row>
    <row r="544" spans="1:29" ht="15.75" customHeight="1" x14ac:dyDescent="0.25">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row>
    <row r="545" spans="1:29" ht="15.75" customHeight="1" x14ac:dyDescent="0.25">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row>
    <row r="546" spans="1:29" ht="15.75" customHeight="1" x14ac:dyDescent="0.25">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row>
    <row r="547" spans="1:29" ht="15.75" customHeight="1" x14ac:dyDescent="0.25">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row>
    <row r="548" spans="1:29" ht="15.75" customHeight="1" x14ac:dyDescent="0.25">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row>
    <row r="549" spans="1:29" ht="15.75" customHeight="1" x14ac:dyDescent="0.25">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row>
    <row r="550" spans="1:29" ht="15.75" customHeight="1" x14ac:dyDescent="0.25">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row>
    <row r="551" spans="1:29" ht="15.75" customHeight="1" x14ac:dyDescent="0.25">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row>
    <row r="552" spans="1:29" ht="15.75" customHeight="1" x14ac:dyDescent="0.25">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row>
    <row r="553" spans="1:29" ht="15.75" customHeight="1" x14ac:dyDescent="0.25">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row>
    <row r="554" spans="1:29" ht="15.75" customHeight="1" x14ac:dyDescent="0.25">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row>
    <row r="555" spans="1:29" ht="15.75" customHeight="1" x14ac:dyDescent="0.25">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row>
    <row r="556" spans="1:29" ht="15.75" customHeight="1" x14ac:dyDescent="0.25">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row>
    <row r="557" spans="1:29" ht="15.75" customHeight="1" x14ac:dyDescent="0.25">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row>
    <row r="558" spans="1:29" ht="15.75" customHeight="1" x14ac:dyDescent="0.25">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row>
    <row r="559" spans="1:29" ht="15.75" customHeight="1" x14ac:dyDescent="0.25">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row>
    <row r="560" spans="1:29" ht="15.75" customHeight="1" x14ac:dyDescent="0.25">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row>
    <row r="561" spans="1:29" ht="15.75" customHeight="1" x14ac:dyDescent="0.25">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row>
    <row r="562" spans="1:29" ht="15.75" customHeight="1" x14ac:dyDescent="0.25">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row>
    <row r="563" spans="1:29" ht="15.75" customHeight="1" x14ac:dyDescent="0.25">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row>
    <row r="564" spans="1:29" ht="15.75" customHeight="1" x14ac:dyDescent="0.25">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row>
    <row r="565" spans="1:29" ht="15.75" customHeight="1" x14ac:dyDescent="0.25">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row>
    <row r="566" spans="1:29" ht="15.75" customHeight="1" x14ac:dyDescent="0.25">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row>
    <row r="567" spans="1:29" ht="15.75" customHeight="1" x14ac:dyDescent="0.25">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row>
    <row r="568" spans="1:29" ht="15.75" customHeight="1" x14ac:dyDescent="0.25">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row>
    <row r="569" spans="1:29" ht="15.75" customHeight="1" x14ac:dyDescent="0.25">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row>
    <row r="570" spans="1:29" ht="15.75" customHeight="1" x14ac:dyDescent="0.25">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row>
    <row r="571" spans="1:29" ht="15.75" customHeight="1" x14ac:dyDescent="0.25">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row>
    <row r="572" spans="1:29" ht="15.75" customHeight="1" x14ac:dyDescent="0.25">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row>
    <row r="573" spans="1:29" ht="15.75" customHeight="1" x14ac:dyDescent="0.25">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row>
    <row r="574" spans="1:29" ht="15.75" customHeight="1" x14ac:dyDescent="0.25">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row>
    <row r="575" spans="1:29" ht="15.75" customHeight="1" x14ac:dyDescent="0.25">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row>
    <row r="576" spans="1:29" ht="15.75" customHeight="1" x14ac:dyDescent="0.25">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row>
    <row r="577" spans="1:29" ht="15.75" customHeight="1" x14ac:dyDescent="0.25">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row>
    <row r="578" spans="1:29" ht="15.75" customHeight="1" x14ac:dyDescent="0.25">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row>
    <row r="579" spans="1:29" ht="15.75" customHeight="1" x14ac:dyDescent="0.25"/>
    <row r="580" spans="1:29" ht="15.75" customHeight="1" x14ac:dyDescent="0.25"/>
    <row r="581" spans="1:29" ht="15.75" customHeight="1" x14ac:dyDescent="0.25"/>
    <row r="582" spans="1:29" ht="15.75" customHeight="1" x14ac:dyDescent="0.25"/>
    <row r="583" spans="1:29" ht="15.75" customHeight="1" x14ac:dyDescent="0.25"/>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sheetData>
  <mergeCells count="63">
    <mergeCell ref="F6:F7"/>
    <mergeCell ref="G6:G7"/>
    <mergeCell ref="H6:H7"/>
    <mergeCell ref="A1:A3"/>
    <mergeCell ref="B1:AA1"/>
    <mergeCell ref="B2:AA2"/>
    <mergeCell ref="B3:AA3"/>
    <mergeCell ref="C4:AA4"/>
    <mergeCell ref="A5:B5"/>
    <mergeCell ref="C5:E5"/>
    <mergeCell ref="F5:L5"/>
    <mergeCell ref="M5:S5"/>
    <mergeCell ref="T5:Y5"/>
    <mergeCell ref="A6:A7"/>
    <mergeCell ref="B6:B7"/>
    <mergeCell ref="C6:C7"/>
    <mergeCell ref="D6:D7"/>
    <mergeCell ref="E6:E7"/>
    <mergeCell ref="N6:N7"/>
    <mergeCell ref="O6:O7"/>
    <mergeCell ref="P6:P7"/>
    <mergeCell ref="Z5:Z7"/>
    <mergeCell ref="AA5:AA7"/>
    <mergeCell ref="A359:L359"/>
    <mergeCell ref="Y6:Y7"/>
    <mergeCell ref="A349:L349"/>
    <mergeCell ref="A350:L350"/>
    <mergeCell ref="A351:L351"/>
    <mergeCell ref="A352:L352"/>
    <mergeCell ref="A353:L353"/>
    <mergeCell ref="Q6:Q7"/>
    <mergeCell ref="R6:R7"/>
    <mergeCell ref="S6:S7"/>
    <mergeCell ref="T6:U6"/>
    <mergeCell ref="V6:W6"/>
    <mergeCell ref="X6:X7"/>
    <mergeCell ref="I6:J6"/>
    <mergeCell ref="K6:L6"/>
    <mergeCell ref="M6:M7"/>
    <mergeCell ref="A354:L354"/>
    <mergeCell ref="A355:L355"/>
    <mergeCell ref="A356:L356"/>
    <mergeCell ref="A357:L357"/>
    <mergeCell ref="A358:L358"/>
    <mergeCell ref="A371:L371"/>
    <mergeCell ref="A360:L360"/>
    <mergeCell ref="A361:L361"/>
    <mergeCell ref="A362:L362"/>
    <mergeCell ref="A363:L363"/>
    <mergeCell ref="A364:L364"/>
    <mergeCell ref="A365:L365"/>
    <mergeCell ref="A366:L366"/>
    <mergeCell ref="A367:L367"/>
    <mergeCell ref="A368:L368"/>
    <mergeCell ref="A369:L369"/>
    <mergeCell ref="A370:L370"/>
    <mergeCell ref="A378:L378"/>
    <mergeCell ref="A372:L372"/>
    <mergeCell ref="A373:L373"/>
    <mergeCell ref="A374:L374"/>
    <mergeCell ref="A375:L375"/>
    <mergeCell ref="A376:L376"/>
    <mergeCell ref="A377:L377"/>
  </mergeCells>
  <conditionalFormatting sqref="AD8:AD10">
    <cfRule type="notContainsBlanks" dxfId="1" priority="1">
      <formula>LEN(TRIM(AD8))&gt;0</formula>
    </cfRule>
  </conditionalFormatting>
  <dataValidations count="2">
    <dataValidation type="list" allowBlank="1" sqref="P8:P347" xr:uid="{2C34A334-B9BA-4DC7-BFC9-76EC9B448CE1}">
      <formula1>$AD$8:$AD$10</formula1>
    </dataValidation>
    <dataValidation type="list" allowBlank="1" sqref="H8:H347" xr:uid="{D266AF25-EBAE-4BC0-92CE-36A78D8EE402}">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EAB54-E658-4E8F-A493-19F588512EAE}">
  <sheetPr>
    <tabColor rgb="FF274E13"/>
  </sheetPr>
  <dimension ref="A1:AE1339"/>
  <sheetViews>
    <sheetView tabSelected="1" zoomScale="70" zoomScaleNormal="70" workbookViewId="0">
      <pane ySplit="7" topLeftCell="A8" activePane="bottomLeft" state="frozen"/>
      <selection pane="bottomLeft" activeCell="C19" sqref="C19"/>
    </sheetView>
  </sheetViews>
  <sheetFormatPr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5.5" style="132" customWidth="1"/>
    <col min="8" max="9" width="13.125" style="132" customWidth="1"/>
    <col min="10" max="10" width="14.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54.375" style="132" customWidth="1"/>
    <col min="26" max="26" width="19.375" style="132" customWidth="1"/>
    <col min="27" max="27" width="15.875" style="132" customWidth="1"/>
    <col min="28" max="29" width="13.125" style="132" customWidth="1"/>
    <col min="30" max="16384" width="9" style="132"/>
  </cols>
  <sheetData>
    <row r="1" spans="1:31" ht="21" x14ac:dyDescent="0.35">
      <c r="A1" s="358"/>
      <c r="B1" s="35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182"/>
      <c r="AC1" s="182"/>
    </row>
    <row r="2" spans="1:31" ht="21" x14ac:dyDescent="0.35">
      <c r="A2" s="340"/>
      <c r="B2" s="359" t="s">
        <v>3324</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182"/>
      <c r="AC2" s="182"/>
    </row>
    <row r="3" spans="1:31" ht="21" x14ac:dyDescent="0.35">
      <c r="A3" s="340"/>
      <c r="B3" s="359" t="s">
        <v>2</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183"/>
      <c r="AC3" s="183"/>
    </row>
    <row r="4" spans="1:31" ht="15" customHeight="1" x14ac:dyDescent="0.25">
      <c r="A4" s="134" t="s">
        <v>5904</v>
      </c>
      <c r="B4" s="185"/>
      <c r="C4" s="361" t="s">
        <v>4</v>
      </c>
      <c r="D4" s="362"/>
      <c r="E4" s="362"/>
      <c r="F4" s="362"/>
      <c r="G4" s="362"/>
      <c r="H4" s="362"/>
      <c r="I4" s="362"/>
      <c r="J4" s="362"/>
      <c r="K4" s="362"/>
      <c r="L4" s="362"/>
      <c r="M4" s="362"/>
      <c r="N4" s="362"/>
      <c r="O4" s="362"/>
      <c r="P4" s="362"/>
      <c r="Q4" s="362"/>
      <c r="R4" s="362"/>
      <c r="S4" s="362"/>
      <c r="T4" s="362"/>
      <c r="U4" s="362"/>
      <c r="V4" s="362"/>
      <c r="W4" s="362"/>
      <c r="X4" s="362"/>
      <c r="Y4" s="362"/>
      <c r="Z4" s="362"/>
      <c r="AA4" s="362"/>
      <c r="AB4" s="183"/>
      <c r="AC4" s="183"/>
    </row>
    <row r="5" spans="1:31" ht="15.75" customHeight="1" x14ac:dyDescent="0.25">
      <c r="A5" s="355" t="s">
        <v>5</v>
      </c>
      <c r="B5" s="356"/>
      <c r="C5" s="355" t="s">
        <v>3325</v>
      </c>
      <c r="D5" s="357"/>
      <c r="E5" s="356"/>
      <c r="F5" s="355" t="s">
        <v>7</v>
      </c>
      <c r="G5" s="357"/>
      <c r="H5" s="357"/>
      <c r="I5" s="357"/>
      <c r="J5" s="357"/>
      <c r="K5" s="357"/>
      <c r="L5" s="357"/>
      <c r="M5" s="355" t="s">
        <v>8</v>
      </c>
      <c r="N5" s="357"/>
      <c r="O5" s="357"/>
      <c r="P5" s="357"/>
      <c r="Q5" s="357"/>
      <c r="R5" s="357"/>
      <c r="S5" s="356"/>
      <c r="T5" s="355" t="s">
        <v>9</v>
      </c>
      <c r="U5" s="357"/>
      <c r="V5" s="357"/>
      <c r="W5" s="357"/>
      <c r="X5" s="357"/>
      <c r="Y5" s="356"/>
      <c r="Z5" s="353" t="s">
        <v>3326</v>
      </c>
      <c r="AA5" s="353" t="s">
        <v>3327</v>
      </c>
      <c r="AB5" s="186"/>
      <c r="AC5" s="186"/>
      <c r="AD5" s="186"/>
    </row>
    <row r="6" spans="1:31" ht="15.75" customHeight="1" x14ac:dyDescent="0.25">
      <c r="A6" s="353" t="s">
        <v>12</v>
      </c>
      <c r="B6" s="353" t="s">
        <v>13</v>
      </c>
      <c r="C6" s="353" t="s">
        <v>14</v>
      </c>
      <c r="D6" s="353" t="s">
        <v>15</v>
      </c>
      <c r="E6" s="353" t="s">
        <v>16</v>
      </c>
      <c r="F6" s="353" t="s">
        <v>3328</v>
      </c>
      <c r="G6" s="353" t="s">
        <v>3329</v>
      </c>
      <c r="H6" s="353" t="s">
        <v>3330</v>
      </c>
      <c r="I6" s="355" t="s">
        <v>19</v>
      </c>
      <c r="J6" s="356"/>
      <c r="K6" s="363" t="s">
        <v>20</v>
      </c>
      <c r="L6" s="356"/>
      <c r="M6" s="353" t="s">
        <v>3331</v>
      </c>
      <c r="N6" s="353" t="s">
        <v>3332</v>
      </c>
      <c r="O6" s="353" t="s">
        <v>3333</v>
      </c>
      <c r="P6" s="353" t="s">
        <v>3334</v>
      </c>
      <c r="Q6" s="366" t="s">
        <v>3335</v>
      </c>
      <c r="R6" s="366" t="s">
        <v>3336</v>
      </c>
      <c r="S6" s="366" t="s">
        <v>3337</v>
      </c>
      <c r="T6" s="363" t="s">
        <v>26</v>
      </c>
      <c r="U6" s="356"/>
      <c r="V6" s="363" t="s">
        <v>27</v>
      </c>
      <c r="W6" s="356"/>
      <c r="X6" s="353" t="s">
        <v>3338</v>
      </c>
      <c r="Y6" s="366" t="s">
        <v>3339</v>
      </c>
      <c r="Z6" s="364"/>
      <c r="AA6" s="364"/>
      <c r="AB6" s="186"/>
      <c r="AC6" s="186"/>
      <c r="AD6" s="186"/>
      <c r="AE6" s="186"/>
    </row>
    <row r="7" spans="1:31" ht="30" x14ac:dyDescent="0.25">
      <c r="A7" s="364"/>
      <c r="B7" s="364"/>
      <c r="C7" s="364"/>
      <c r="D7" s="364"/>
      <c r="E7" s="364"/>
      <c r="F7" s="364"/>
      <c r="G7" s="364"/>
      <c r="H7" s="364"/>
      <c r="I7" s="228" t="s">
        <v>3340</v>
      </c>
      <c r="J7" s="228" t="s">
        <v>3341</v>
      </c>
      <c r="K7" s="228" t="s">
        <v>3342</v>
      </c>
      <c r="L7" s="201" t="s">
        <v>3343</v>
      </c>
      <c r="M7" s="364"/>
      <c r="N7" s="364"/>
      <c r="O7" s="364"/>
      <c r="P7" s="364"/>
      <c r="Q7" s="364"/>
      <c r="R7" s="364"/>
      <c r="S7" s="364"/>
      <c r="T7" s="228" t="s">
        <v>3344</v>
      </c>
      <c r="U7" s="201" t="s">
        <v>3345</v>
      </c>
      <c r="V7" s="228" t="s">
        <v>3346</v>
      </c>
      <c r="W7" s="201" t="s">
        <v>3347</v>
      </c>
      <c r="X7" s="364"/>
      <c r="Y7" s="364"/>
      <c r="Z7" s="364"/>
      <c r="AA7" s="364"/>
      <c r="AB7" s="186"/>
      <c r="AC7" s="186"/>
      <c r="AD7" s="186"/>
      <c r="AE7" s="186"/>
    </row>
    <row r="8" spans="1:31" ht="15" customHeight="1" x14ac:dyDescent="0.25">
      <c r="A8" s="273" t="s">
        <v>65</v>
      </c>
      <c r="B8" s="273" t="s">
        <v>65</v>
      </c>
      <c r="C8" s="369" t="s">
        <v>3962</v>
      </c>
      <c r="D8" s="261" t="s">
        <v>517</v>
      </c>
      <c r="E8" s="261" t="s">
        <v>83</v>
      </c>
      <c r="F8" s="261" t="s">
        <v>6591</v>
      </c>
      <c r="G8" s="144"/>
      <c r="H8" s="141" t="s">
        <v>67</v>
      </c>
      <c r="I8" s="141" t="s">
        <v>66</v>
      </c>
      <c r="J8" s="261" t="s">
        <v>6592</v>
      </c>
      <c r="K8" s="208" t="s">
        <v>66</v>
      </c>
      <c r="L8" s="261" t="s">
        <v>6593</v>
      </c>
      <c r="M8" s="153" t="s">
        <v>6594</v>
      </c>
      <c r="N8" s="153" t="s">
        <v>6595</v>
      </c>
      <c r="O8" s="153"/>
      <c r="P8" s="276"/>
      <c r="Q8" s="277">
        <v>0</v>
      </c>
      <c r="R8" s="277">
        <v>0</v>
      </c>
      <c r="S8" s="278">
        <v>0</v>
      </c>
      <c r="T8" s="141">
        <v>15</v>
      </c>
      <c r="U8" s="276">
        <v>54.01</v>
      </c>
      <c r="V8" s="141"/>
      <c r="W8" s="276">
        <v>17.52</v>
      </c>
      <c r="X8" s="141">
        <f>T8+V8</f>
        <v>15</v>
      </c>
      <c r="Y8" s="279">
        <f>(T8*U8)+(V8*W8)</f>
        <v>810.15</v>
      </c>
      <c r="Z8" s="280">
        <f t="shared" ref="Z8:Z352" si="0">S8+Y8</f>
        <v>810.15</v>
      </c>
      <c r="AA8" s="281"/>
      <c r="AB8" s="186"/>
      <c r="AC8" s="186"/>
      <c r="AD8" s="190" t="s">
        <v>3351</v>
      </c>
      <c r="AE8" s="186"/>
    </row>
    <row r="9" spans="1:31" ht="15" customHeight="1" x14ac:dyDescent="0.25">
      <c r="A9" s="273" t="s">
        <v>65</v>
      </c>
      <c r="B9" s="273" t="s">
        <v>65</v>
      </c>
      <c r="C9" s="370" t="s">
        <v>4057</v>
      </c>
      <c r="D9" s="282" t="s">
        <v>540</v>
      </c>
      <c r="E9" s="282" t="s">
        <v>83</v>
      </c>
      <c r="F9" s="261" t="s">
        <v>6596</v>
      </c>
      <c r="G9" s="144"/>
      <c r="H9" s="141" t="s">
        <v>67</v>
      </c>
      <c r="I9" s="141" t="s">
        <v>66</v>
      </c>
      <c r="J9" s="261" t="s">
        <v>6597</v>
      </c>
      <c r="K9" s="208" t="s">
        <v>66</v>
      </c>
      <c r="L9" s="261" t="s">
        <v>6598</v>
      </c>
      <c r="M9" s="153" t="s">
        <v>6599</v>
      </c>
      <c r="N9" s="153" t="s">
        <v>6600</v>
      </c>
      <c r="O9" s="153"/>
      <c r="P9" s="276"/>
      <c r="Q9" s="277">
        <v>0</v>
      </c>
      <c r="R9" s="277">
        <v>0</v>
      </c>
      <c r="S9" s="278">
        <v>0</v>
      </c>
      <c r="T9" s="141">
        <v>10</v>
      </c>
      <c r="U9" s="276">
        <v>54.01</v>
      </c>
      <c r="V9" s="141"/>
      <c r="W9" s="276">
        <v>17.52</v>
      </c>
      <c r="X9" s="141">
        <f t="shared" ref="X9:X72" si="1">T9+V9</f>
        <v>10</v>
      </c>
      <c r="Y9" s="279">
        <f t="shared" ref="Y9:Y352" si="2">(T9*U9)+(V9*W9)</f>
        <v>540.1</v>
      </c>
      <c r="Z9" s="280">
        <f t="shared" si="0"/>
        <v>540.1</v>
      </c>
      <c r="AA9" s="281"/>
      <c r="AB9" s="186"/>
      <c r="AC9" s="186"/>
      <c r="AD9" s="190" t="s">
        <v>3354</v>
      </c>
      <c r="AE9" s="186"/>
    </row>
    <row r="10" spans="1:31" ht="15.75" customHeight="1" x14ac:dyDescent="0.25">
      <c r="A10" s="273" t="s">
        <v>65</v>
      </c>
      <c r="B10" s="273" t="s">
        <v>65</v>
      </c>
      <c r="C10" s="369" t="s">
        <v>556</v>
      </c>
      <c r="D10" s="261" t="s">
        <v>557</v>
      </c>
      <c r="E10" s="282" t="s">
        <v>83</v>
      </c>
      <c r="F10" s="371" t="s">
        <v>6601</v>
      </c>
      <c r="G10" s="144"/>
      <c r="H10" s="141" t="s">
        <v>67</v>
      </c>
      <c r="I10" s="141" t="s">
        <v>66</v>
      </c>
      <c r="J10" s="261" t="s">
        <v>6597</v>
      </c>
      <c r="K10" s="208" t="s">
        <v>66</v>
      </c>
      <c r="L10" s="254" t="s">
        <v>6602</v>
      </c>
      <c r="M10" s="153" t="s">
        <v>6603</v>
      </c>
      <c r="N10" s="153" t="s">
        <v>6604</v>
      </c>
      <c r="O10" s="153"/>
      <c r="P10" s="276"/>
      <c r="Q10" s="277">
        <v>0</v>
      </c>
      <c r="R10" s="277">
        <v>0</v>
      </c>
      <c r="S10" s="278">
        <v>0</v>
      </c>
      <c r="T10" s="141">
        <v>7</v>
      </c>
      <c r="U10" s="276">
        <v>54.01</v>
      </c>
      <c r="V10" s="141"/>
      <c r="W10" s="276">
        <v>17.52</v>
      </c>
      <c r="X10" s="141">
        <f t="shared" si="1"/>
        <v>7</v>
      </c>
      <c r="Y10" s="279">
        <f t="shared" si="2"/>
        <v>378.07</v>
      </c>
      <c r="Z10" s="280">
        <f t="shared" si="0"/>
        <v>378.07</v>
      </c>
      <c r="AA10" s="281"/>
      <c r="AB10" s="186"/>
      <c r="AC10" s="186"/>
      <c r="AD10" s="190" t="s">
        <v>3358</v>
      </c>
      <c r="AE10" s="186"/>
    </row>
    <row r="11" spans="1:31" ht="15.75" customHeight="1" x14ac:dyDescent="0.25">
      <c r="A11" s="273" t="s">
        <v>65</v>
      </c>
      <c r="B11" s="273" t="s">
        <v>65</v>
      </c>
      <c r="C11" s="372"/>
      <c r="D11" s="282"/>
      <c r="E11" s="274"/>
      <c r="F11" s="371"/>
      <c r="G11" s="144"/>
      <c r="H11" s="141" t="s">
        <v>67</v>
      </c>
      <c r="I11" s="141" t="s">
        <v>66</v>
      </c>
      <c r="J11" s="236"/>
      <c r="K11" s="208" t="s">
        <v>66</v>
      </c>
      <c r="L11" s="236"/>
      <c r="M11" s="153"/>
      <c r="N11" s="153"/>
      <c r="O11" s="153"/>
      <c r="P11" s="276"/>
      <c r="Q11" s="277">
        <v>0</v>
      </c>
      <c r="R11" s="277">
        <v>0</v>
      </c>
      <c r="S11" s="278">
        <v>0</v>
      </c>
      <c r="T11" s="141"/>
      <c r="U11" s="276">
        <v>54.01</v>
      </c>
      <c r="V11" s="141"/>
      <c r="W11" s="276">
        <v>17.52</v>
      </c>
      <c r="X11" s="141">
        <f t="shared" si="1"/>
        <v>0</v>
      </c>
      <c r="Y11" s="279">
        <f t="shared" si="2"/>
        <v>0</v>
      </c>
      <c r="Z11" s="280">
        <f t="shared" si="0"/>
        <v>0</v>
      </c>
      <c r="AA11" s="281"/>
      <c r="AB11" s="186"/>
      <c r="AC11" s="186"/>
      <c r="AD11" s="186"/>
      <c r="AE11" s="186"/>
    </row>
    <row r="12" spans="1:31" ht="15.75" customHeight="1" x14ac:dyDescent="0.25">
      <c r="A12" s="273" t="s">
        <v>65</v>
      </c>
      <c r="B12" s="273" t="s">
        <v>65</v>
      </c>
      <c r="C12" s="370"/>
      <c r="D12" s="282"/>
      <c r="E12" s="282"/>
      <c r="F12" s="160"/>
      <c r="G12" s="144"/>
      <c r="H12" s="141" t="s">
        <v>67</v>
      </c>
      <c r="I12" s="141" t="s">
        <v>66</v>
      </c>
      <c r="J12" s="236"/>
      <c r="K12" s="208" t="s">
        <v>66</v>
      </c>
      <c r="L12" s="254"/>
      <c r="M12" s="153"/>
      <c r="N12" s="153"/>
      <c r="O12" s="153"/>
      <c r="P12" s="276"/>
      <c r="Q12" s="277">
        <v>0</v>
      </c>
      <c r="R12" s="277">
        <v>0</v>
      </c>
      <c r="S12" s="278">
        <v>0</v>
      </c>
      <c r="T12" s="141"/>
      <c r="U12" s="276">
        <v>54.01</v>
      </c>
      <c r="V12" s="141"/>
      <c r="W12" s="276">
        <v>17.52</v>
      </c>
      <c r="X12" s="141">
        <f t="shared" si="1"/>
        <v>0</v>
      </c>
      <c r="Y12" s="279">
        <f t="shared" si="2"/>
        <v>0</v>
      </c>
      <c r="Z12" s="280">
        <f t="shared" si="0"/>
        <v>0</v>
      </c>
      <c r="AA12" s="281"/>
      <c r="AB12" s="186"/>
      <c r="AC12" s="186"/>
      <c r="AD12" s="186"/>
      <c r="AE12" s="186"/>
    </row>
    <row r="13" spans="1:31" ht="15.75" customHeight="1" x14ac:dyDescent="0.25">
      <c r="A13" s="273" t="s">
        <v>65</v>
      </c>
      <c r="B13" s="273" t="s">
        <v>65</v>
      </c>
      <c r="C13" s="372"/>
      <c r="D13" s="274"/>
      <c r="E13" s="274"/>
      <c r="F13" s="275"/>
      <c r="G13" s="144"/>
      <c r="H13" s="141" t="s">
        <v>67</v>
      </c>
      <c r="I13" s="141" t="s">
        <v>66</v>
      </c>
      <c r="J13" s="236"/>
      <c r="K13" s="208" t="s">
        <v>66</v>
      </c>
      <c r="L13" s="236"/>
      <c r="M13" s="153"/>
      <c r="N13" s="153"/>
      <c r="O13" s="153"/>
      <c r="P13" s="276"/>
      <c r="Q13" s="277">
        <v>0</v>
      </c>
      <c r="R13" s="277">
        <v>0</v>
      </c>
      <c r="S13" s="278">
        <v>0</v>
      </c>
      <c r="T13" s="141"/>
      <c r="U13" s="276">
        <v>54.01</v>
      </c>
      <c r="V13" s="141"/>
      <c r="W13" s="276">
        <v>17.52</v>
      </c>
      <c r="X13" s="141">
        <f t="shared" si="1"/>
        <v>0</v>
      </c>
      <c r="Y13" s="279">
        <f t="shared" si="2"/>
        <v>0</v>
      </c>
      <c r="Z13" s="280">
        <f t="shared" si="0"/>
        <v>0</v>
      </c>
      <c r="AA13" s="281"/>
      <c r="AB13" s="186"/>
      <c r="AC13" s="186"/>
      <c r="AD13" s="186"/>
      <c r="AE13" s="186"/>
    </row>
    <row r="14" spans="1:31" ht="15.75" customHeight="1" x14ac:dyDescent="0.25">
      <c r="A14" s="273" t="s">
        <v>65</v>
      </c>
      <c r="B14" s="273" t="s">
        <v>65</v>
      </c>
      <c r="C14" s="369" t="s">
        <v>2349</v>
      </c>
      <c r="D14" s="282" t="s">
        <v>2350</v>
      </c>
      <c r="E14" s="282" t="s">
        <v>6605</v>
      </c>
      <c r="F14" s="160" t="s">
        <v>6606</v>
      </c>
      <c r="G14" s="144"/>
      <c r="H14" s="141" t="s">
        <v>67</v>
      </c>
      <c r="I14" s="141" t="s">
        <v>66</v>
      </c>
      <c r="J14" s="236" t="s">
        <v>461</v>
      </c>
      <c r="K14" s="208" t="s">
        <v>66</v>
      </c>
      <c r="L14" s="236" t="s">
        <v>6607</v>
      </c>
      <c r="M14" s="153" t="s">
        <v>6608</v>
      </c>
      <c r="N14" s="153" t="s">
        <v>6609</v>
      </c>
      <c r="O14" s="153"/>
      <c r="P14" s="276"/>
      <c r="Q14" s="277">
        <v>0</v>
      </c>
      <c r="R14" s="277">
        <v>0</v>
      </c>
      <c r="S14" s="278">
        <v>0</v>
      </c>
      <c r="T14" s="141">
        <v>1</v>
      </c>
      <c r="U14" s="276">
        <v>54.01</v>
      </c>
      <c r="V14" s="141">
        <v>3</v>
      </c>
      <c r="W14" s="276">
        <v>17.52</v>
      </c>
      <c r="X14" s="141">
        <f t="shared" si="1"/>
        <v>4</v>
      </c>
      <c r="Y14" s="279">
        <f>(T14*U14)+(V14*W14)</f>
        <v>106.57</v>
      </c>
      <c r="Z14" s="280">
        <f t="shared" si="0"/>
        <v>106.57</v>
      </c>
      <c r="AA14" s="281"/>
      <c r="AB14" s="186"/>
      <c r="AC14" s="186"/>
      <c r="AD14" s="186"/>
      <c r="AE14" s="186"/>
    </row>
    <row r="15" spans="1:31" ht="15.75" customHeight="1" x14ac:dyDescent="0.25">
      <c r="A15" s="273" t="s">
        <v>65</v>
      </c>
      <c r="B15" s="273" t="s">
        <v>65</v>
      </c>
      <c r="C15" s="372"/>
      <c r="D15" s="274"/>
      <c r="E15" s="282"/>
      <c r="F15" s="275"/>
      <c r="G15" s="144"/>
      <c r="H15" s="141" t="s">
        <v>67</v>
      </c>
      <c r="I15" s="141" t="s">
        <v>66</v>
      </c>
      <c r="J15" s="236"/>
      <c r="K15" s="208" t="s">
        <v>66</v>
      </c>
      <c r="L15" s="236"/>
      <c r="M15" s="153"/>
      <c r="N15" s="153"/>
      <c r="O15" s="153"/>
      <c r="P15" s="276"/>
      <c r="Q15" s="277">
        <v>0</v>
      </c>
      <c r="R15" s="277">
        <v>0</v>
      </c>
      <c r="S15" s="278">
        <v>0</v>
      </c>
      <c r="T15" s="141"/>
      <c r="U15" s="276">
        <v>54.01</v>
      </c>
      <c r="V15" s="141"/>
      <c r="W15" s="276">
        <v>17.52</v>
      </c>
      <c r="X15" s="141">
        <f t="shared" si="1"/>
        <v>0</v>
      </c>
      <c r="Y15" s="279">
        <f t="shared" ref="Y15:Y78" si="3">(T15*U15)+(V15*W15)</f>
        <v>0</v>
      </c>
      <c r="Z15" s="280">
        <f t="shared" si="0"/>
        <v>0</v>
      </c>
      <c r="AA15" s="281"/>
      <c r="AB15" s="186"/>
      <c r="AC15" s="186"/>
      <c r="AD15" s="186"/>
      <c r="AE15" s="186"/>
    </row>
    <row r="16" spans="1:31" ht="15.75" customHeight="1" x14ac:dyDescent="0.25">
      <c r="A16" s="273" t="s">
        <v>65</v>
      </c>
      <c r="B16" s="273" t="s">
        <v>65</v>
      </c>
      <c r="C16" s="372"/>
      <c r="D16" s="282"/>
      <c r="E16" s="282"/>
      <c r="F16" s="160"/>
      <c r="G16" s="144"/>
      <c r="H16" s="141" t="s">
        <v>67</v>
      </c>
      <c r="I16" s="141" t="s">
        <v>66</v>
      </c>
      <c r="J16" s="236"/>
      <c r="K16" s="208" t="s">
        <v>66</v>
      </c>
      <c r="L16" s="236"/>
      <c r="M16" s="153"/>
      <c r="N16" s="153"/>
      <c r="O16" s="153"/>
      <c r="P16" s="276"/>
      <c r="Q16" s="277">
        <v>0</v>
      </c>
      <c r="R16" s="277">
        <v>0</v>
      </c>
      <c r="S16" s="278">
        <v>0</v>
      </c>
      <c r="T16" s="141"/>
      <c r="U16" s="276">
        <v>54.01</v>
      </c>
      <c r="V16" s="141"/>
      <c r="W16" s="276">
        <v>17.52</v>
      </c>
      <c r="X16" s="141">
        <f t="shared" si="1"/>
        <v>0</v>
      </c>
      <c r="Y16" s="279">
        <f t="shared" si="3"/>
        <v>0</v>
      </c>
      <c r="Z16" s="280">
        <f t="shared" si="0"/>
        <v>0</v>
      </c>
      <c r="AA16" s="281"/>
      <c r="AB16" s="186"/>
      <c r="AC16" s="186"/>
      <c r="AD16" s="186"/>
      <c r="AE16" s="186"/>
    </row>
    <row r="17" spans="1:31" ht="15.75" customHeight="1" x14ac:dyDescent="0.25">
      <c r="A17" s="273" t="s">
        <v>65</v>
      </c>
      <c r="B17" s="273" t="s">
        <v>65</v>
      </c>
      <c r="C17" s="372"/>
      <c r="D17" s="282"/>
      <c r="E17" s="282"/>
      <c r="F17" s="158"/>
      <c r="G17" s="144"/>
      <c r="H17" s="141" t="s">
        <v>67</v>
      </c>
      <c r="I17" s="141" t="s">
        <v>66</v>
      </c>
      <c r="J17" s="155"/>
      <c r="K17" s="208" t="s">
        <v>66</v>
      </c>
      <c r="L17" s="236"/>
      <c r="M17" s="153"/>
      <c r="N17" s="153"/>
      <c r="O17" s="153"/>
      <c r="P17" s="276"/>
      <c r="Q17" s="277">
        <v>0</v>
      </c>
      <c r="R17" s="277">
        <v>0</v>
      </c>
      <c r="S17" s="278">
        <v>0</v>
      </c>
      <c r="T17" s="141"/>
      <c r="U17" s="276">
        <v>54.01</v>
      </c>
      <c r="V17" s="141"/>
      <c r="W17" s="276">
        <v>17.52</v>
      </c>
      <c r="X17" s="141">
        <f t="shared" si="1"/>
        <v>0</v>
      </c>
      <c r="Y17" s="279">
        <f t="shared" si="3"/>
        <v>0</v>
      </c>
      <c r="Z17" s="280">
        <f t="shared" si="0"/>
        <v>0</v>
      </c>
      <c r="AA17" s="281"/>
      <c r="AB17" s="186"/>
      <c r="AC17" s="186"/>
      <c r="AD17" s="186"/>
      <c r="AE17" s="186"/>
    </row>
    <row r="18" spans="1:31" ht="15.75" customHeight="1" x14ac:dyDescent="0.25">
      <c r="A18" s="273" t="s">
        <v>65</v>
      </c>
      <c r="B18" s="273" t="s">
        <v>65</v>
      </c>
      <c r="C18" s="369" t="s">
        <v>6610</v>
      </c>
      <c r="D18" s="282" t="s">
        <v>6588</v>
      </c>
      <c r="E18" s="282" t="s">
        <v>6611</v>
      </c>
      <c r="F18" s="158" t="s">
        <v>6612</v>
      </c>
      <c r="G18" s="144"/>
      <c r="H18" s="141" t="s">
        <v>67</v>
      </c>
      <c r="I18" s="141" t="s">
        <v>66</v>
      </c>
      <c r="J18" s="236" t="s">
        <v>461</v>
      </c>
      <c r="K18" s="208" t="s">
        <v>66</v>
      </c>
      <c r="L18" s="261" t="s">
        <v>6613</v>
      </c>
      <c r="M18" s="153">
        <v>44902</v>
      </c>
      <c r="N18" s="153">
        <v>44903</v>
      </c>
      <c r="O18" s="153"/>
      <c r="P18" s="276"/>
      <c r="Q18" s="277">
        <v>0</v>
      </c>
      <c r="R18" s="277">
        <v>0</v>
      </c>
      <c r="S18" s="278">
        <v>0</v>
      </c>
      <c r="T18" s="141">
        <v>1</v>
      </c>
      <c r="U18" s="276">
        <v>54.01</v>
      </c>
      <c r="V18" s="141">
        <v>1</v>
      </c>
      <c r="W18" s="276">
        <v>17.52</v>
      </c>
      <c r="X18" s="141">
        <f t="shared" si="1"/>
        <v>2</v>
      </c>
      <c r="Y18" s="279">
        <f t="shared" si="3"/>
        <v>71.53</v>
      </c>
      <c r="Z18" s="280">
        <f t="shared" si="0"/>
        <v>71.53</v>
      </c>
      <c r="AA18" s="281"/>
      <c r="AB18" s="186"/>
      <c r="AC18" s="186"/>
      <c r="AD18" s="186"/>
      <c r="AE18" s="186"/>
    </row>
    <row r="19" spans="1:31" ht="15.75" customHeight="1" x14ac:dyDescent="0.25">
      <c r="A19" s="273" t="s">
        <v>65</v>
      </c>
      <c r="B19" s="273" t="s">
        <v>65</v>
      </c>
      <c r="C19" s="370"/>
      <c r="D19" s="274"/>
      <c r="E19" s="274"/>
      <c r="F19" s="160"/>
      <c r="G19" s="144"/>
      <c r="H19" s="141" t="s">
        <v>67</v>
      </c>
      <c r="I19" s="141" t="s">
        <v>66</v>
      </c>
      <c r="J19" s="155"/>
      <c r="K19" s="208" t="s">
        <v>66</v>
      </c>
      <c r="L19" s="236"/>
      <c r="M19" s="153"/>
      <c r="N19" s="153"/>
      <c r="O19" s="153"/>
      <c r="P19" s="276"/>
      <c r="Q19" s="277">
        <v>0</v>
      </c>
      <c r="R19" s="277">
        <v>0</v>
      </c>
      <c r="S19" s="278">
        <v>0</v>
      </c>
      <c r="T19" s="141"/>
      <c r="U19" s="276">
        <v>54.01</v>
      </c>
      <c r="V19" s="141"/>
      <c r="W19" s="276">
        <v>17.52</v>
      </c>
      <c r="X19" s="141">
        <f t="shared" si="1"/>
        <v>0</v>
      </c>
      <c r="Y19" s="279">
        <f t="shared" si="3"/>
        <v>0</v>
      </c>
      <c r="Z19" s="280">
        <f t="shared" si="0"/>
        <v>0</v>
      </c>
      <c r="AA19" s="281"/>
      <c r="AB19" s="186"/>
      <c r="AC19" s="186"/>
      <c r="AD19" s="186"/>
      <c r="AE19" s="186"/>
    </row>
    <row r="20" spans="1:31" ht="15.75" customHeight="1" x14ac:dyDescent="0.25">
      <c r="A20" s="273" t="s">
        <v>65</v>
      </c>
      <c r="B20" s="273" t="s">
        <v>65</v>
      </c>
      <c r="C20" s="370"/>
      <c r="D20" s="282"/>
      <c r="E20" s="282"/>
      <c r="F20" s="160"/>
      <c r="G20" s="144"/>
      <c r="H20" s="141" t="s">
        <v>67</v>
      </c>
      <c r="I20" s="141" t="s">
        <v>66</v>
      </c>
      <c r="J20" s="236"/>
      <c r="K20" s="208" t="s">
        <v>66</v>
      </c>
      <c r="L20" s="236"/>
      <c r="M20" s="153"/>
      <c r="N20" s="153"/>
      <c r="O20" s="153"/>
      <c r="P20" s="276"/>
      <c r="Q20" s="277">
        <v>0</v>
      </c>
      <c r="R20" s="277">
        <v>0</v>
      </c>
      <c r="S20" s="278">
        <v>0</v>
      </c>
      <c r="T20" s="141"/>
      <c r="U20" s="276">
        <v>54.01</v>
      </c>
      <c r="V20" s="141"/>
      <c r="W20" s="276">
        <v>17.52</v>
      </c>
      <c r="X20" s="141">
        <f t="shared" si="1"/>
        <v>0</v>
      </c>
      <c r="Y20" s="279">
        <f t="shared" si="3"/>
        <v>0</v>
      </c>
      <c r="Z20" s="280">
        <f t="shared" si="0"/>
        <v>0</v>
      </c>
      <c r="AA20" s="281"/>
      <c r="AB20" s="186"/>
      <c r="AC20" s="186"/>
      <c r="AD20" s="186"/>
      <c r="AE20" s="186"/>
    </row>
    <row r="21" spans="1:31" ht="15.75" customHeight="1" x14ac:dyDescent="0.25">
      <c r="A21" s="273" t="s">
        <v>65</v>
      </c>
      <c r="B21" s="273" t="s">
        <v>65</v>
      </c>
      <c r="C21" s="284"/>
      <c r="D21" s="274"/>
      <c r="E21" s="282"/>
      <c r="F21" s="160"/>
      <c r="G21" s="144"/>
      <c r="H21" s="141" t="s">
        <v>67</v>
      </c>
      <c r="I21" s="141" t="s">
        <v>66</v>
      </c>
      <c r="J21" s="236"/>
      <c r="K21" s="208" t="s">
        <v>66</v>
      </c>
      <c r="L21" s="236"/>
      <c r="M21" s="153"/>
      <c r="N21" s="153"/>
      <c r="O21" s="153"/>
      <c r="P21" s="276"/>
      <c r="Q21" s="277">
        <v>0</v>
      </c>
      <c r="R21" s="277">
        <v>0</v>
      </c>
      <c r="S21" s="278">
        <v>0</v>
      </c>
      <c r="T21" s="141"/>
      <c r="U21" s="276">
        <v>54.01</v>
      </c>
      <c r="V21" s="141"/>
      <c r="W21" s="276">
        <v>17.52</v>
      </c>
      <c r="X21" s="141">
        <f t="shared" si="1"/>
        <v>0</v>
      </c>
      <c r="Y21" s="279">
        <f t="shared" si="3"/>
        <v>0</v>
      </c>
      <c r="Z21" s="280">
        <f t="shared" si="0"/>
        <v>0</v>
      </c>
      <c r="AA21" s="281"/>
      <c r="AB21" s="186"/>
      <c r="AC21" s="186"/>
      <c r="AD21" s="186"/>
      <c r="AE21" s="186"/>
    </row>
    <row r="22" spans="1:31" ht="15.75" customHeight="1" x14ac:dyDescent="0.25">
      <c r="A22" s="273" t="s">
        <v>65</v>
      </c>
      <c r="B22" s="273" t="s">
        <v>65</v>
      </c>
      <c r="C22" s="235" t="s">
        <v>6614</v>
      </c>
      <c r="D22" s="282" t="s">
        <v>581</v>
      </c>
      <c r="E22" s="274" t="s">
        <v>698</v>
      </c>
      <c r="F22" s="160" t="s">
        <v>6615</v>
      </c>
      <c r="G22" s="144"/>
      <c r="H22" s="141" t="s">
        <v>67</v>
      </c>
      <c r="I22" s="141" t="s">
        <v>66</v>
      </c>
      <c r="J22" s="236" t="s">
        <v>6616</v>
      </c>
      <c r="K22" s="208" t="s">
        <v>66</v>
      </c>
      <c r="L22" s="373" t="s">
        <v>563</v>
      </c>
      <c r="M22" s="153" t="s">
        <v>6617</v>
      </c>
      <c r="N22" s="153" t="s">
        <v>6618</v>
      </c>
      <c r="O22" s="153"/>
      <c r="P22" s="276"/>
      <c r="Q22" s="277">
        <v>0</v>
      </c>
      <c r="R22" s="277">
        <v>0</v>
      </c>
      <c r="S22" s="278">
        <v>0</v>
      </c>
      <c r="T22" s="141">
        <v>8</v>
      </c>
      <c r="U22" s="276">
        <v>54.01</v>
      </c>
      <c r="V22" s="141"/>
      <c r="W22" s="276">
        <v>17.52</v>
      </c>
      <c r="X22" s="141">
        <f t="shared" si="1"/>
        <v>8</v>
      </c>
      <c r="Y22" s="279">
        <f t="shared" si="3"/>
        <v>432.08</v>
      </c>
      <c r="Z22" s="280">
        <f t="shared" si="0"/>
        <v>432.08</v>
      </c>
      <c r="AA22" s="281"/>
      <c r="AB22" s="186"/>
      <c r="AC22" s="186"/>
      <c r="AD22" s="186"/>
      <c r="AE22" s="186"/>
    </row>
    <row r="23" spans="1:31" ht="15.75" customHeight="1" x14ac:dyDescent="0.25">
      <c r="A23" s="273" t="s">
        <v>65</v>
      </c>
      <c r="B23" s="273" t="s">
        <v>65</v>
      </c>
      <c r="C23" s="370" t="s">
        <v>6619</v>
      </c>
      <c r="D23" s="282" t="s">
        <v>567</v>
      </c>
      <c r="E23" s="274" t="s">
        <v>698</v>
      </c>
      <c r="F23" s="160" t="s">
        <v>6615</v>
      </c>
      <c r="G23" s="144"/>
      <c r="H23" s="141" t="s">
        <v>67</v>
      </c>
      <c r="I23" s="141" t="s">
        <v>66</v>
      </c>
      <c r="J23" s="236" t="s">
        <v>6616</v>
      </c>
      <c r="K23" s="208" t="s">
        <v>66</v>
      </c>
      <c r="L23" s="373" t="s">
        <v>563</v>
      </c>
      <c r="M23" s="153" t="s">
        <v>6620</v>
      </c>
      <c r="N23" s="153" t="s">
        <v>6621</v>
      </c>
      <c r="O23" s="153"/>
      <c r="P23" s="276"/>
      <c r="Q23" s="277">
        <v>0</v>
      </c>
      <c r="R23" s="277">
        <v>0</v>
      </c>
      <c r="S23" s="278">
        <v>0</v>
      </c>
      <c r="T23" s="141">
        <v>7</v>
      </c>
      <c r="U23" s="276">
        <v>54.01</v>
      </c>
      <c r="V23" s="141"/>
      <c r="W23" s="276">
        <v>17.52</v>
      </c>
      <c r="X23" s="141">
        <f t="shared" si="1"/>
        <v>7</v>
      </c>
      <c r="Y23" s="279">
        <f t="shared" si="3"/>
        <v>378.07</v>
      </c>
      <c r="Z23" s="280">
        <f t="shared" si="0"/>
        <v>378.07</v>
      </c>
      <c r="AA23" s="281"/>
      <c r="AB23" s="186"/>
      <c r="AC23" s="186"/>
      <c r="AD23" s="186"/>
      <c r="AE23" s="186"/>
    </row>
    <row r="24" spans="1:31" ht="15.75" customHeight="1" x14ac:dyDescent="0.25">
      <c r="A24" s="273" t="s">
        <v>65</v>
      </c>
      <c r="B24" s="273" t="s">
        <v>65</v>
      </c>
      <c r="C24" s="284" t="s">
        <v>1394</v>
      </c>
      <c r="D24" s="261" t="s">
        <v>569</v>
      </c>
      <c r="E24" s="261" t="s">
        <v>3361</v>
      </c>
      <c r="F24" s="160" t="s">
        <v>6615</v>
      </c>
      <c r="G24" s="144"/>
      <c r="H24" s="141" t="s">
        <v>67</v>
      </c>
      <c r="I24" s="141" t="s">
        <v>66</v>
      </c>
      <c r="J24" s="236" t="s">
        <v>6616</v>
      </c>
      <c r="K24" s="208" t="s">
        <v>66</v>
      </c>
      <c r="L24" s="373" t="s">
        <v>563</v>
      </c>
      <c r="M24" s="153" t="s">
        <v>6622</v>
      </c>
      <c r="N24" s="153" t="s">
        <v>6620</v>
      </c>
      <c r="O24" s="153"/>
      <c r="P24" s="276"/>
      <c r="Q24" s="277">
        <v>0</v>
      </c>
      <c r="R24" s="277">
        <v>0</v>
      </c>
      <c r="S24" s="278">
        <v>0</v>
      </c>
      <c r="T24" s="141">
        <v>7</v>
      </c>
      <c r="U24" s="276">
        <v>54.01</v>
      </c>
      <c r="V24" s="141"/>
      <c r="W24" s="276">
        <v>17.52</v>
      </c>
      <c r="X24" s="141">
        <f t="shared" si="1"/>
        <v>7</v>
      </c>
      <c r="Y24" s="279">
        <f t="shared" si="3"/>
        <v>378.07</v>
      </c>
      <c r="Z24" s="280">
        <f t="shared" si="0"/>
        <v>378.07</v>
      </c>
      <c r="AA24" s="281"/>
      <c r="AB24" s="186"/>
      <c r="AC24" s="186"/>
      <c r="AD24" s="186"/>
      <c r="AE24" s="186"/>
    </row>
    <row r="25" spans="1:31" ht="15.75" customHeight="1" x14ac:dyDescent="0.25">
      <c r="A25" s="273" t="s">
        <v>65</v>
      </c>
      <c r="B25" s="273" t="s">
        <v>65</v>
      </c>
      <c r="C25" s="370" t="s">
        <v>6623</v>
      </c>
      <c r="D25" s="261" t="s">
        <v>3359</v>
      </c>
      <c r="E25" s="274" t="s">
        <v>698</v>
      </c>
      <c r="F25" s="160" t="s">
        <v>6615</v>
      </c>
      <c r="G25" s="144"/>
      <c r="H25" s="141" t="s">
        <v>67</v>
      </c>
      <c r="I25" s="141" t="s">
        <v>66</v>
      </c>
      <c r="J25" s="236" t="s">
        <v>6616</v>
      </c>
      <c r="K25" s="208" t="s">
        <v>66</v>
      </c>
      <c r="L25" s="373" t="s">
        <v>563</v>
      </c>
      <c r="M25" s="153" t="s">
        <v>6621</v>
      </c>
      <c r="N25" s="153" t="s">
        <v>6617</v>
      </c>
      <c r="O25" s="153"/>
      <c r="P25" s="276"/>
      <c r="Q25" s="277">
        <v>0</v>
      </c>
      <c r="R25" s="277">
        <v>0</v>
      </c>
      <c r="S25" s="278">
        <v>0</v>
      </c>
      <c r="T25" s="141">
        <v>7</v>
      </c>
      <c r="U25" s="276">
        <v>54.01</v>
      </c>
      <c r="V25" s="141"/>
      <c r="W25" s="276">
        <v>17.52</v>
      </c>
      <c r="X25" s="141">
        <f t="shared" si="1"/>
        <v>7</v>
      </c>
      <c r="Y25" s="279">
        <f t="shared" si="3"/>
        <v>378.07</v>
      </c>
      <c r="Z25" s="280">
        <f t="shared" si="0"/>
        <v>378.07</v>
      </c>
      <c r="AA25" s="281"/>
      <c r="AB25" s="186"/>
      <c r="AC25" s="186"/>
      <c r="AD25" s="186"/>
      <c r="AE25" s="186"/>
    </row>
    <row r="26" spans="1:31" ht="15.75" customHeight="1" x14ac:dyDescent="0.25">
      <c r="A26" s="273" t="s">
        <v>65</v>
      </c>
      <c r="B26" s="273" t="s">
        <v>65</v>
      </c>
      <c r="C26" s="284" t="s">
        <v>1386</v>
      </c>
      <c r="D26" s="282" t="s">
        <v>1387</v>
      </c>
      <c r="E26" s="282" t="s">
        <v>500</v>
      </c>
      <c r="F26" s="160" t="s">
        <v>6615</v>
      </c>
      <c r="G26" s="144"/>
      <c r="H26" s="141" t="s">
        <v>67</v>
      </c>
      <c r="I26" s="141" t="s">
        <v>66</v>
      </c>
      <c r="J26" s="236" t="s">
        <v>6616</v>
      </c>
      <c r="K26" s="208" t="s">
        <v>66</v>
      </c>
      <c r="L26" s="373" t="s">
        <v>563</v>
      </c>
      <c r="M26" s="153" t="s">
        <v>6622</v>
      </c>
      <c r="N26" s="153" t="s">
        <v>6620</v>
      </c>
      <c r="O26" s="153"/>
      <c r="P26" s="276"/>
      <c r="Q26" s="277">
        <v>0</v>
      </c>
      <c r="R26" s="277">
        <v>0</v>
      </c>
      <c r="S26" s="278">
        <v>0</v>
      </c>
      <c r="T26" s="141">
        <v>7</v>
      </c>
      <c r="U26" s="276">
        <v>54.01</v>
      </c>
      <c r="V26" s="141"/>
      <c r="W26" s="276">
        <v>17.52</v>
      </c>
      <c r="X26" s="141">
        <f t="shared" si="1"/>
        <v>7</v>
      </c>
      <c r="Y26" s="279">
        <f t="shared" si="3"/>
        <v>378.07</v>
      </c>
      <c r="Z26" s="280">
        <f t="shared" si="0"/>
        <v>378.07</v>
      </c>
      <c r="AA26" s="281"/>
      <c r="AB26" s="186"/>
      <c r="AC26" s="186"/>
      <c r="AD26" s="186"/>
      <c r="AE26" s="186"/>
    </row>
    <row r="27" spans="1:31" ht="15.75" customHeight="1" x14ac:dyDescent="0.25">
      <c r="A27" s="273" t="s">
        <v>65</v>
      </c>
      <c r="B27" s="273" t="s">
        <v>65</v>
      </c>
      <c r="C27" s="284" t="s">
        <v>576</v>
      </c>
      <c r="D27" s="282" t="s">
        <v>577</v>
      </c>
      <c r="E27" s="282" t="s">
        <v>500</v>
      </c>
      <c r="F27" s="160" t="s">
        <v>6615</v>
      </c>
      <c r="G27" s="144"/>
      <c r="H27" s="141" t="s">
        <v>67</v>
      </c>
      <c r="I27" s="141" t="s">
        <v>66</v>
      </c>
      <c r="J27" s="236" t="s">
        <v>6616</v>
      </c>
      <c r="K27" s="208" t="s">
        <v>66</v>
      </c>
      <c r="L27" s="373" t="s">
        <v>563</v>
      </c>
      <c r="M27" s="153" t="s">
        <v>6621</v>
      </c>
      <c r="N27" s="153" t="s">
        <v>6617</v>
      </c>
      <c r="O27" s="153"/>
      <c r="P27" s="276"/>
      <c r="Q27" s="277">
        <v>0</v>
      </c>
      <c r="R27" s="277">
        <v>0</v>
      </c>
      <c r="S27" s="278">
        <v>0</v>
      </c>
      <c r="T27" s="141">
        <v>7</v>
      </c>
      <c r="U27" s="276">
        <v>54.01</v>
      </c>
      <c r="V27" s="141"/>
      <c r="W27" s="276">
        <v>17.52</v>
      </c>
      <c r="X27" s="141">
        <f t="shared" si="1"/>
        <v>7</v>
      </c>
      <c r="Y27" s="279">
        <f t="shared" si="3"/>
        <v>378.07</v>
      </c>
      <c r="Z27" s="280">
        <f t="shared" si="0"/>
        <v>378.07</v>
      </c>
      <c r="AA27" s="281"/>
      <c r="AB27" s="186"/>
      <c r="AC27" s="186"/>
      <c r="AD27" s="186"/>
      <c r="AE27" s="186"/>
    </row>
    <row r="28" spans="1:31" ht="15.75" customHeight="1" x14ac:dyDescent="0.25">
      <c r="A28" s="273" t="s">
        <v>65</v>
      </c>
      <c r="B28" s="273" t="s">
        <v>65</v>
      </c>
      <c r="C28" s="370" t="s">
        <v>6624</v>
      </c>
      <c r="D28" s="274" t="s">
        <v>561</v>
      </c>
      <c r="E28" s="282" t="s">
        <v>83</v>
      </c>
      <c r="F28" s="160" t="s">
        <v>6615</v>
      </c>
      <c r="G28" s="144"/>
      <c r="H28" s="141" t="s">
        <v>67</v>
      </c>
      <c r="I28" s="141" t="s">
        <v>66</v>
      </c>
      <c r="J28" s="236" t="s">
        <v>6616</v>
      </c>
      <c r="K28" s="208" t="s">
        <v>66</v>
      </c>
      <c r="L28" s="373" t="s">
        <v>563</v>
      </c>
      <c r="M28" s="153">
        <v>44920</v>
      </c>
      <c r="N28" s="153">
        <v>44921</v>
      </c>
      <c r="O28" s="153"/>
      <c r="P28" s="276"/>
      <c r="Q28" s="277">
        <v>0</v>
      </c>
      <c r="R28" s="277">
        <v>0</v>
      </c>
      <c r="S28" s="278">
        <v>0</v>
      </c>
      <c r="T28" s="141">
        <v>1</v>
      </c>
      <c r="U28" s="276">
        <v>54.01</v>
      </c>
      <c r="V28" s="141"/>
      <c r="W28" s="276">
        <v>17.52</v>
      </c>
      <c r="X28" s="141">
        <f t="shared" si="1"/>
        <v>1</v>
      </c>
      <c r="Y28" s="279">
        <f t="shared" si="3"/>
        <v>54.01</v>
      </c>
      <c r="Z28" s="280">
        <f t="shared" si="0"/>
        <v>54.01</v>
      </c>
      <c r="AA28" s="281"/>
      <c r="AB28" s="186"/>
      <c r="AC28" s="186"/>
      <c r="AD28" s="186"/>
      <c r="AE28" s="186"/>
    </row>
    <row r="29" spans="1:31" ht="15.75" customHeight="1" x14ac:dyDescent="0.25">
      <c r="A29" s="273" t="s">
        <v>65</v>
      </c>
      <c r="B29" s="273" t="s">
        <v>65</v>
      </c>
      <c r="C29" s="284"/>
      <c r="D29" s="282"/>
      <c r="E29" s="282"/>
      <c r="F29" s="160"/>
      <c r="G29" s="144"/>
      <c r="H29" s="141" t="s">
        <v>67</v>
      </c>
      <c r="I29" s="141" t="s">
        <v>66</v>
      </c>
      <c r="J29" s="236"/>
      <c r="K29" s="208" t="s">
        <v>66</v>
      </c>
      <c r="L29" s="236"/>
      <c r="M29" s="153"/>
      <c r="N29" s="153"/>
      <c r="O29" s="153"/>
      <c r="P29" s="276"/>
      <c r="Q29" s="277">
        <v>0</v>
      </c>
      <c r="R29" s="277">
        <v>0</v>
      </c>
      <c r="S29" s="278">
        <v>0</v>
      </c>
      <c r="T29" s="141"/>
      <c r="U29" s="276">
        <v>54.01</v>
      </c>
      <c r="V29" s="141"/>
      <c r="W29" s="276">
        <v>17.52</v>
      </c>
      <c r="X29" s="141">
        <f t="shared" si="1"/>
        <v>0</v>
      </c>
      <c r="Y29" s="279">
        <f t="shared" si="3"/>
        <v>0</v>
      </c>
      <c r="Z29" s="280">
        <f t="shared" si="0"/>
        <v>0</v>
      </c>
      <c r="AA29" s="281"/>
      <c r="AB29" s="186"/>
      <c r="AC29" s="186"/>
      <c r="AD29" s="186"/>
      <c r="AE29" s="186"/>
    </row>
    <row r="30" spans="1:31" ht="15.75" customHeight="1" x14ac:dyDescent="0.25">
      <c r="A30" s="273" t="s">
        <v>65</v>
      </c>
      <c r="B30" s="273" t="s">
        <v>65</v>
      </c>
      <c r="C30" s="284"/>
      <c r="D30" s="274"/>
      <c r="E30" s="282"/>
      <c r="F30" s="160"/>
      <c r="G30" s="144"/>
      <c r="H30" s="141" t="s">
        <v>67</v>
      </c>
      <c r="I30" s="141" t="s">
        <v>66</v>
      </c>
      <c r="J30" s="236"/>
      <c r="K30" s="208" t="s">
        <v>66</v>
      </c>
      <c r="L30" s="236"/>
      <c r="M30" s="153"/>
      <c r="N30" s="153"/>
      <c r="O30" s="153"/>
      <c r="P30" s="276"/>
      <c r="Q30" s="277">
        <v>0</v>
      </c>
      <c r="R30" s="277">
        <v>0</v>
      </c>
      <c r="S30" s="278">
        <v>0</v>
      </c>
      <c r="T30" s="141"/>
      <c r="U30" s="276">
        <v>54.01</v>
      </c>
      <c r="V30" s="141"/>
      <c r="W30" s="276">
        <v>17.52</v>
      </c>
      <c r="X30" s="141">
        <f t="shared" si="1"/>
        <v>0</v>
      </c>
      <c r="Y30" s="279">
        <f t="shared" si="3"/>
        <v>0</v>
      </c>
      <c r="Z30" s="280">
        <f t="shared" si="0"/>
        <v>0</v>
      </c>
      <c r="AA30" s="281"/>
      <c r="AB30" s="186"/>
      <c r="AC30" s="186"/>
      <c r="AD30" s="186"/>
      <c r="AE30" s="186"/>
    </row>
    <row r="31" spans="1:31" ht="15.75" customHeight="1" x14ac:dyDescent="0.25">
      <c r="A31" s="273" t="s">
        <v>65</v>
      </c>
      <c r="B31" s="273" t="s">
        <v>65</v>
      </c>
      <c r="C31" s="284" t="s">
        <v>844</v>
      </c>
      <c r="D31" s="282" t="s">
        <v>845</v>
      </c>
      <c r="E31" s="282" t="s">
        <v>6625</v>
      </c>
      <c r="F31" s="160" t="s">
        <v>6626</v>
      </c>
      <c r="G31" s="144"/>
      <c r="H31" s="141" t="s">
        <v>67</v>
      </c>
      <c r="I31" s="141" t="s">
        <v>66</v>
      </c>
      <c r="J31" s="236" t="s">
        <v>461</v>
      </c>
      <c r="K31" s="208" t="s">
        <v>66</v>
      </c>
      <c r="L31" s="261" t="s">
        <v>6627</v>
      </c>
      <c r="M31" s="153">
        <v>44900</v>
      </c>
      <c r="N31" s="153">
        <v>44905</v>
      </c>
      <c r="O31" s="153"/>
      <c r="P31" s="276"/>
      <c r="Q31" s="277">
        <v>0</v>
      </c>
      <c r="R31" s="277">
        <v>0</v>
      </c>
      <c r="S31" s="278">
        <v>0</v>
      </c>
      <c r="T31" s="141">
        <v>5</v>
      </c>
      <c r="U31" s="276">
        <v>95.97</v>
      </c>
      <c r="V31" s="141">
        <v>1</v>
      </c>
      <c r="W31" s="276">
        <v>28.78</v>
      </c>
      <c r="X31" s="141">
        <f t="shared" si="1"/>
        <v>6</v>
      </c>
      <c r="Y31" s="279">
        <f t="shared" si="3"/>
        <v>508.63</v>
      </c>
      <c r="Z31" s="280">
        <f t="shared" si="0"/>
        <v>508.63</v>
      </c>
      <c r="AA31" s="281"/>
      <c r="AB31" s="186"/>
      <c r="AC31" s="186"/>
      <c r="AD31" s="186"/>
      <c r="AE31" s="186"/>
    </row>
    <row r="32" spans="1:31" ht="15.75" customHeight="1" x14ac:dyDescent="0.25">
      <c r="A32" s="273" t="s">
        <v>65</v>
      </c>
      <c r="B32" s="273" t="s">
        <v>65</v>
      </c>
      <c r="C32" s="284"/>
      <c r="D32" s="282"/>
      <c r="E32" s="282"/>
      <c r="F32" s="160"/>
      <c r="G32" s="144"/>
      <c r="H32" s="141" t="s">
        <v>67</v>
      </c>
      <c r="I32" s="141" t="s">
        <v>66</v>
      </c>
      <c r="J32" s="236"/>
      <c r="K32" s="208" t="s">
        <v>66</v>
      </c>
      <c r="L32" s="236"/>
      <c r="M32" s="153"/>
      <c r="N32" s="153"/>
      <c r="O32" s="153"/>
      <c r="P32" s="276"/>
      <c r="Q32" s="277">
        <v>0</v>
      </c>
      <c r="R32" s="277">
        <v>0</v>
      </c>
      <c r="S32" s="278">
        <v>0</v>
      </c>
      <c r="T32" s="141"/>
      <c r="U32" s="276">
        <v>54.01</v>
      </c>
      <c r="V32" s="141"/>
      <c r="W32" s="276">
        <v>17.52</v>
      </c>
      <c r="X32" s="141">
        <f t="shared" si="1"/>
        <v>0</v>
      </c>
      <c r="Y32" s="279">
        <f t="shared" si="3"/>
        <v>0</v>
      </c>
      <c r="Z32" s="280">
        <f t="shared" si="0"/>
        <v>0</v>
      </c>
      <c r="AA32" s="281"/>
      <c r="AB32" s="186"/>
      <c r="AC32" s="186"/>
      <c r="AD32" s="186"/>
      <c r="AE32" s="186"/>
    </row>
    <row r="33" spans="1:31" ht="15.75" customHeight="1" x14ac:dyDescent="0.25">
      <c r="A33" s="273" t="s">
        <v>65</v>
      </c>
      <c r="B33" s="273" t="s">
        <v>65</v>
      </c>
      <c r="C33" s="284"/>
      <c r="D33" s="274"/>
      <c r="E33" s="282"/>
      <c r="F33" s="160"/>
      <c r="G33" s="144"/>
      <c r="H33" s="141" t="s">
        <v>67</v>
      </c>
      <c r="I33" s="141" t="s">
        <v>66</v>
      </c>
      <c r="J33" s="236"/>
      <c r="K33" s="208" t="s">
        <v>66</v>
      </c>
      <c r="L33" s="236"/>
      <c r="M33" s="153"/>
      <c r="N33" s="153"/>
      <c r="O33" s="153"/>
      <c r="P33" s="276"/>
      <c r="Q33" s="277">
        <v>0</v>
      </c>
      <c r="R33" s="277">
        <v>0</v>
      </c>
      <c r="S33" s="278">
        <v>0</v>
      </c>
      <c r="T33" s="141"/>
      <c r="U33" s="276">
        <v>54.01</v>
      </c>
      <c r="V33" s="141"/>
      <c r="W33" s="276">
        <v>17.52</v>
      </c>
      <c r="X33" s="141">
        <f t="shared" si="1"/>
        <v>0</v>
      </c>
      <c r="Y33" s="279">
        <f t="shared" si="3"/>
        <v>0</v>
      </c>
      <c r="Z33" s="280">
        <f t="shared" si="0"/>
        <v>0</v>
      </c>
      <c r="AA33" s="281"/>
      <c r="AB33" s="186"/>
      <c r="AC33" s="186"/>
      <c r="AD33" s="186"/>
      <c r="AE33" s="186"/>
    </row>
    <row r="34" spans="1:31" ht="15.75" customHeight="1" x14ac:dyDescent="0.25">
      <c r="A34" s="273" t="s">
        <v>65</v>
      </c>
      <c r="B34" s="273" t="s">
        <v>65</v>
      </c>
      <c r="C34" s="284"/>
      <c r="D34" s="282"/>
      <c r="E34" s="282"/>
      <c r="F34" s="160"/>
      <c r="G34" s="144"/>
      <c r="H34" s="141" t="s">
        <v>67</v>
      </c>
      <c r="I34" s="141" t="s">
        <v>66</v>
      </c>
      <c r="J34" s="236"/>
      <c r="K34" s="208" t="s">
        <v>66</v>
      </c>
      <c r="L34" s="236"/>
      <c r="M34" s="153"/>
      <c r="N34" s="153"/>
      <c r="O34" s="153"/>
      <c r="P34" s="276"/>
      <c r="Q34" s="277">
        <v>0</v>
      </c>
      <c r="R34" s="277">
        <v>0</v>
      </c>
      <c r="S34" s="278">
        <v>0</v>
      </c>
      <c r="T34" s="141"/>
      <c r="U34" s="276">
        <v>54.01</v>
      </c>
      <c r="V34" s="141"/>
      <c r="W34" s="276">
        <v>17.52</v>
      </c>
      <c r="X34" s="141">
        <f t="shared" si="1"/>
        <v>0</v>
      </c>
      <c r="Y34" s="279">
        <f t="shared" si="3"/>
        <v>0</v>
      </c>
      <c r="Z34" s="280">
        <f t="shared" si="0"/>
        <v>0</v>
      </c>
      <c r="AA34" s="281"/>
      <c r="AB34" s="186"/>
      <c r="AC34" s="186"/>
      <c r="AD34" s="186"/>
      <c r="AE34" s="186"/>
    </row>
    <row r="35" spans="1:31" ht="15.75" customHeight="1" x14ac:dyDescent="0.25">
      <c r="A35" s="273" t="s">
        <v>65</v>
      </c>
      <c r="B35" s="273" t="s">
        <v>65</v>
      </c>
      <c r="C35" s="284" t="s">
        <v>838</v>
      </c>
      <c r="D35" s="282" t="s">
        <v>3246</v>
      </c>
      <c r="E35" s="261" t="s">
        <v>83</v>
      </c>
      <c r="F35" s="261" t="s">
        <v>6628</v>
      </c>
      <c r="G35" s="144"/>
      <c r="H35" s="141" t="s">
        <v>67</v>
      </c>
      <c r="I35" s="141" t="s">
        <v>66</v>
      </c>
      <c r="J35" s="236" t="s">
        <v>461</v>
      </c>
      <c r="K35" s="208" t="s">
        <v>66</v>
      </c>
      <c r="L35" s="236" t="s">
        <v>6629</v>
      </c>
      <c r="M35" s="153" t="s">
        <v>6630</v>
      </c>
      <c r="N35" s="153" t="s">
        <v>6631</v>
      </c>
      <c r="O35" s="153"/>
      <c r="P35" s="276"/>
      <c r="Q35" s="277">
        <v>0</v>
      </c>
      <c r="R35" s="277">
        <v>0</v>
      </c>
      <c r="S35" s="278">
        <v>0</v>
      </c>
      <c r="T35" s="141">
        <v>4</v>
      </c>
      <c r="U35" s="276">
        <v>54.01</v>
      </c>
      <c r="V35" s="141">
        <v>5</v>
      </c>
      <c r="W35" s="276">
        <v>17.52</v>
      </c>
      <c r="X35" s="141">
        <f t="shared" si="1"/>
        <v>9</v>
      </c>
      <c r="Y35" s="279">
        <f>(T35*U35)+(V35*W35)</f>
        <v>303.64</v>
      </c>
      <c r="Z35" s="280">
        <f t="shared" si="0"/>
        <v>303.64</v>
      </c>
      <c r="AA35" s="281"/>
      <c r="AB35" s="186"/>
      <c r="AC35" s="186"/>
      <c r="AD35" s="186"/>
      <c r="AE35" s="186"/>
    </row>
    <row r="36" spans="1:31" ht="15.75" customHeight="1" x14ac:dyDescent="0.25">
      <c r="A36" s="273" t="s">
        <v>65</v>
      </c>
      <c r="B36" s="273" t="s">
        <v>65</v>
      </c>
      <c r="C36" s="370"/>
      <c r="D36" s="282"/>
      <c r="E36" s="282"/>
      <c r="F36" s="275"/>
      <c r="G36" s="144"/>
      <c r="H36" s="141" t="s">
        <v>67</v>
      </c>
      <c r="I36" s="141" t="s">
        <v>66</v>
      </c>
      <c r="J36" s="236"/>
      <c r="K36" s="208" t="s">
        <v>66</v>
      </c>
      <c r="L36" s="236"/>
      <c r="M36" s="153"/>
      <c r="N36" s="153"/>
      <c r="O36" s="153"/>
      <c r="P36" s="276"/>
      <c r="Q36" s="277">
        <v>0</v>
      </c>
      <c r="R36" s="277">
        <v>0</v>
      </c>
      <c r="S36" s="278">
        <v>0</v>
      </c>
      <c r="T36" s="141"/>
      <c r="U36" s="276">
        <v>54.01</v>
      </c>
      <c r="V36" s="141"/>
      <c r="W36" s="276">
        <v>17.52</v>
      </c>
      <c r="X36" s="141">
        <f t="shared" si="1"/>
        <v>0</v>
      </c>
      <c r="Y36" s="279">
        <f t="shared" si="3"/>
        <v>0</v>
      </c>
      <c r="Z36" s="280">
        <f t="shared" si="0"/>
        <v>0</v>
      </c>
      <c r="AA36" s="281"/>
      <c r="AB36" s="186"/>
      <c r="AC36" s="186"/>
      <c r="AD36" s="186"/>
      <c r="AE36" s="186"/>
    </row>
    <row r="37" spans="1:31" ht="15.75" customHeight="1" x14ac:dyDescent="0.25">
      <c r="A37" s="273" t="s">
        <v>65</v>
      </c>
      <c r="B37" s="273" t="s">
        <v>65</v>
      </c>
      <c r="C37" s="284"/>
      <c r="D37" s="282"/>
      <c r="E37" s="282"/>
      <c r="F37" s="160"/>
      <c r="G37" s="144"/>
      <c r="H37" s="141" t="s">
        <v>67</v>
      </c>
      <c r="I37" s="141" t="s">
        <v>66</v>
      </c>
      <c r="J37" s="236"/>
      <c r="K37" s="208" t="s">
        <v>66</v>
      </c>
      <c r="L37" s="236"/>
      <c r="M37" s="153"/>
      <c r="N37" s="153"/>
      <c r="O37" s="153"/>
      <c r="P37" s="276"/>
      <c r="Q37" s="277">
        <v>0</v>
      </c>
      <c r="R37" s="277">
        <v>0</v>
      </c>
      <c r="S37" s="278">
        <v>0</v>
      </c>
      <c r="T37" s="141"/>
      <c r="U37" s="276">
        <v>54.01</v>
      </c>
      <c r="V37" s="141"/>
      <c r="W37" s="276">
        <v>17.52</v>
      </c>
      <c r="X37" s="141">
        <f t="shared" si="1"/>
        <v>0</v>
      </c>
      <c r="Y37" s="279">
        <f t="shared" si="3"/>
        <v>0</v>
      </c>
      <c r="Z37" s="280">
        <f t="shared" si="0"/>
        <v>0</v>
      </c>
      <c r="AA37" s="281"/>
      <c r="AB37" s="186"/>
      <c r="AC37" s="186"/>
      <c r="AD37" s="186"/>
      <c r="AE37" s="186"/>
    </row>
    <row r="38" spans="1:31" ht="15.75" customHeight="1" x14ac:dyDescent="0.25">
      <c r="A38" s="273" t="s">
        <v>65</v>
      </c>
      <c r="B38" s="273" t="s">
        <v>65</v>
      </c>
      <c r="C38" s="284"/>
      <c r="D38" s="282"/>
      <c r="E38" s="282"/>
      <c r="F38" s="160"/>
      <c r="G38" s="144"/>
      <c r="H38" s="141" t="s">
        <v>67</v>
      </c>
      <c r="I38" s="141" t="s">
        <v>66</v>
      </c>
      <c r="J38" s="236"/>
      <c r="K38" s="208" t="s">
        <v>66</v>
      </c>
      <c r="L38" s="254"/>
      <c r="M38" s="153"/>
      <c r="N38" s="153"/>
      <c r="O38" s="153"/>
      <c r="P38" s="276"/>
      <c r="Q38" s="277">
        <v>0</v>
      </c>
      <c r="R38" s="277">
        <v>0</v>
      </c>
      <c r="S38" s="278">
        <v>0</v>
      </c>
      <c r="T38" s="141"/>
      <c r="U38" s="276">
        <v>54.01</v>
      </c>
      <c r="V38" s="141"/>
      <c r="W38" s="276">
        <v>17.52</v>
      </c>
      <c r="X38" s="141">
        <f t="shared" si="1"/>
        <v>0</v>
      </c>
      <c r="Y38" s="279">
        <f t="shared" si="3"/>
        <v>0</v>
      </c>
      <c r="Z38" s="280">
        <f t="shared" si="0"/>
        <v>0</v>
      </c>
      <c r="AA38" s="281"/>
      <c r="AB38" s="186"/>
      <c r="AC38" s="186"/>
      <c r="AD38" s="186"/>
      <c r="AE38" s="186"/>
    </row>
    <row r="39" spans="1:31" ht="15.75" customHeight="1" x14ac:dyDescent="0.25">
      <c r="A39" s="273" t="s">
        <v>65</v>
      </c>
      <c r="B39" s="273" t="s">
        <v>65</v>
      </c>
      <c r="C39" s="369" t="s">
        <v>3263</v>
      </c>
      <c r="D39" s="261" t="s">
        <v>3264</v>
      </c>
      <c r="E39" s="282" t="s">
        <v>98</v>
      </c>
      <c r="F39" s="160" t="s">
        <v>6632</v>
      </c>
      <c r="G39" s="144"/>
      <c r="H39" s="141" t="s">
        <v>67</v>
      </c>
      <c r="I39" s="141" t="s">
        <v>66</v>
      </c>
      <c r="J39" s="236" t="s">
        <v>461</v>
      </c>
      <c r="K39" s="208" t="s">
        <v>66</v>
      </c>
      <c r="L39" s="261" t="s">
        <v>6633</v>
      </c>
      <c r="M39" s="153">
        <v>44902</v>
      </c>
      <c r="N39" s="153">
        <v>44904</v>
      </c>
      <c r="O39" s="153"/>
      <c r="P39" s="276"/>
      <c r="Q39" s="277">
        <v>0</v>
      </c>
      <c r="R39" s="277">
        <v>0</v>
      </c>
      <c r="S39" s="278">
        <v>0</v>
      </c>
      <c r="T39" s="141">
        <v>2</v>
      </c>
      <c r="U39" s="276">
        <v>54.01</v>
      </c>
      <c r="V39" s="141">
        <v>1</v>
      </c>
      <c r="W39" s="276">
        <v>17.52</v>
      </c>
      <c r="X39" s="141">
        <f t="shared" si="1"/>
        <v>3</v>
      </c>
      <c r="Y39" s="279">
        <f t="shared" si="3"/>
        <v>125.53999999999999</v>
      </c>
      <c r="Z39" s="280">
        <f t="shared" si="0"/>
        <v>125.53999999999999</v>
      </c>
      <c r="AA39" s="281"/>
      <c r="AB39" s="186"/>
      <c r="AC39" s="186"/>
      <c r="AD39" s="186"/>
      <c r="AE39" s="186"/>
    </row>
    <row r="40" spans="1:31" ht="15.75" customHeight="1" x14ac:dyDescent="0.25">
      <c r="A40" s="273" t="s">
        <v>65</v>
      </c>
      <c r="B40" s="273" t="s">
        <v>65</v>
      </c>
      <c r="C40" s="284"/>
      <c r="D40" s="282"/>
      <c r="E40" s="282"/>
      <c r="F40" s="160"/>
      <c r="G40" s="144"/>
      <c r="H40" s="141" t="s">
        <v>67</v>
      </c>
      <c r="I40" s="141" t="s">
        <v>66</v>
      </c>
      <c r="J40" s="236"/>
      <c r="K40" s="208" t="s">
        <v>66</v>
      </c>
      <c r="L40" s="236"/>
      <c r="M40" s="153"/>
      <c r="N40" s="153"/>
      <c r="O40" s="153"/>
      <c r="P40" s="276"/>
      <c r="Q40" s="277">
        <v>0</v>
      </c>
      <c r="R40" s="277">
        <v>0</v>
      </c>
      <c r="S40" s="278">
        <v>0</v>
      </c>
      <c r="T40" s="141"/>
      <c r="U40" s="276">
        <v>54.01</v>
      </c>
      <c r="V40" s="141"/>
      <c r="W40" s="276">
        <v>17.52</v>
      </c>
      <c r="X40" s="141">
        <f t="shared" si="1"/>
        <v>0</v>
      </c>
      <c r="Y40" s="279">
        <f t="shared" si="3"/>
        <v>0</v>
      </c>
      <c r="Z40" s="280">
        <f t="shared" si="0"/>
        <v>0</v>
      </c>
      <c r="AA40" s="281"/>
      <c r="AB40" s="186"/>
      <c r="AC40" s="186"/>
      <c r="AD40" s="186"/>
      <c r="AE40" s="186"/>
    </row>
    <row r="41" spans="1:31" ht="15.75" customHeight="1" x14ac:dyDescent="0.25">
      <c r="A41" s="273" t="s">
        <v>65</v>
      </c>
      <c r="B41" s="273" t="s">
        <v>65</v>
      </c>
      <c r="C41" s="284"/>
      <c r="D41" s="282"/>
      <c r="E41" s="282"/>
      <c r="F41" s="275"/>
      <c r="G41" s="144"/>
      <c r="H41" s="141" t="s">
        <v>67</v>
      </c>
      <c r="I41" s="141" t="s">
        <v>66</v>
      </c>
      <c r="J41" s="236"/>
      <c r="K41" s="208" t="s">
        <v>66</v>
      </c>
      <c r="L41" s="236"/>
      <c r="M41" s="153"/>
      <c r="N41" s="153"/>
      <c r="O41" s="153"/>
      <c r="P41" s="276"/>
      <c r="Q41" s="277">
        <v>0</v>
      </c>
      <c r="R41" s="277">
        <v>0</v>
      </c>
      <c r="S41" s="278">
        <v>0</v>
      </c>
      <c r="T41" s="141"/>
      <c r="U41" s="276">
        <v>54.01</v>
      </c>
      <c r="V41" s="141"/>
      <c r="W41" s="276">
        <v>17.52</v>
      </c>
      <c r="X41" s="141">
        <f t="shared" si="1"/>
        <v>0</v>
      </c>
      <c r="Y41" s="279">
        <f t="shared" si="3"/>
        <v>0</v>
      </c>
      <c r="Z41" s="280">
        <f t="shared" si="0"/>
        <v>0</v>
      </c>
      <c r="AA41" s="281"/>
      <c r="AB41" s="186"/>
      <c r="AC41" s="186"/>
      <c r="AD41" s="186"/>
      <c r="AE41" s="186"/>
    </row>
    <row r="42" spans="1:31" ht="15.75" customHeight="1" x14ac:dyDescent="0.25">
      <c r="A42" s="273" t="s">
        <v>65</v>
      </c>
      <c r="B42" s="273" t="s">
        <v>65</v>
      </c>
      <c r="C42" s="284"/>
      <c r="D42" s="282"/>
      <c r="E42" s="282"/>
      <c r="F42" s="160"/>
      <c r="G42" s="144"/>
      <c r="H42" s="141" t="s">
        <v>67</v>
      </c>
      <c r="I42" s="141" t="s">
        <v>66</v>
      </c>
      <c r="J42" s="236"/>
      <c r="K42" s="208" t="s">
        <v>66</v>
      </c>
      <c r="L42" s="236"/>
      <c r="M42" s="153"/>
      <c r="N42" s="153"/>
      <c r="O42" s="153"/>
      <c r="P42" s="276"/>
      <c r="Q42" s="277">
        <v>0</v>
      </c>
      <c r="R42" s="277">
        <v>0</v>
      </c>
      <c r="S42" s="278">
        <v>0</v>
      </c>
      <c r="T42" s="141"/>
      <c r="U42" s="276">
        <v>54.01</v>
      </c>
      <c r="V42" s="141"/>
      <c r="W42" s="276">
        <v>17.52</v>
      </c>
      <c r="X42" s="141">
        <f t="shared" si="1"/>
        <v>0</v>
      </c>
      <c r="Y42" s="279">
        <f t="shared" si="3"/>
        <v>0</v>
      </c>
      <c r="Z42" s="280">
        <f t="shared" si="0"/>
        <v>0</v>
      </c>
      <c r="AA42" s="281"/>
      <c r="AB42" s="186"/>
      <c r="AC42" s="186"/>
      <c r="AD42" s="186"/>
      <c r="AE42" s="186"/>
    </row>
    <row r="43" spans="1:31" ht="15.75" customHeight="1" x14ac:dyDescent="0.25">
      <c r="A43" s="273" t="s">
        <v>65</v>
      </c>
      <c r="B43" s="273" t="s">
        <v>65</v>
      </c>
      <c r="C43" s="284" t="s">
        <v>257</v>
      </c>
      <c r="D43" s="282" t="s">
        <v>258</v>
      </c>
      <c r="E43" s="261" t="s">
        <v>273</v>
      </c>
      <c r="F43" s="282" t="s">
        <v>6634</v>
      </c>
      <c r="G43" s="144"/>
      <c r="H43" s="141" t="s">
        <v>67</v>
      </c>
      <c r="I43" s="141" t="s">
        <v>66</v>
      </c>
      <c r="J43" s="236" t="s">
        <v>75</v>
      </c>
      <c r="K43" s="208" t="s">
        <v>66</v>
      </c>
      <c r="L43" s="236" t="s">
        <v>6635</v>
      </c>
      <c r="M43" s="153" t="s">
        <v>6636</v>
      </c>
      <c r="N43" s="153" t="s">
        <v>6637</v>
      </c>
      <c r="O43" s="153"/>
      <c r="P43" s="276"/>
      <c r="Q43" s="277">
        <v>0</v>
      </c>
      <c r="R43" s="277">
        <v>0</v>
      </c>
      <c r="S43" s="278">
        <v>0</v>
      </c>
      <c r="T43" s="141">
        <v>5</v>
      </c>
      <c r="U43" s="276">
        <v>54.01</v>
      </c>
      <c r="V43" s="141"/>
      <c r="W43" s="276">
        <v>17.52</v>
      </c>
      <c r="X43" s="141">
        <f t="shared" si="1"/>
        <v>5</v>
      </c>
      <c r="Y43" s="279">
        <f t="shared" si="3"/>
        <v>270.05</v>
      </c>
      <c r="Z43" s="280">
        <f t="shared" si="0"/>
        <v>270.05</v>
      </c>
      <c r="AA43" s="281"/>
      <c r="AB43" s="186"/>
      <c r="AC43" s="186"/>
      <c r="AD43" s="186"/>
      <c r="AE43" s="186"/>
    </row>
    <row r="44" spans="1:31" ht="15.75" customHeight="1" x14ac:dyDescent="0.25">
      <c r="A44" s="273" t="s">
        <v>65</v>
      </c>
      <c r="B44" s="273" t="s">
        <v>65</v>
      </c>
      <c r="C44" s="369" t="s">
        <v>276</v>
      </c>
      <c r="D44" s="282" t="s">
        <v>277</v>
      </c>
      <c r="E44" s="261" t="s">
        <v>273</v>
      </c>
      <c r="F44" s="160" t="s">
        <v>6638</v>
      </c>
      <c r="G44" s="144"/>
      <c r="H44" s="141" t="s">
        <v>67</v>
      </c>
      <c r="I44" s="141" t="s">
        <v>66</v>
      </c>
      <c r="J44" s="236" t="s">
        <v>75</v>
      </c>
      <c r="K44" s="208" t="s">
        <v>66</v>
      </c>
      <c r="L44" s="236" t="s">
        <v>6639</v>
      </c>
      <c r="M44" s="153" t="s">
        <v>6640</v>
      </c>
      <c r="N44" s="153">
        <v>44897</v>
      </c>
      <c r="O44" s="153"/>
      <c r="P44" s="276"/>
      <c r="Q44" s="277">
        <v>0</v>
      </c>
      <c r="R44" s="277">
        <v>0</v>
      </c>
      <c r="S44" s="278">
        <v>0</v>
      </c>
      <c r="T44" s="141">
        <v>2</v>
      </c>
      <c r="U44" s="276">
        <v>54.01</v>
      </c>
      <c r="V44" s="141"/>
      <c r="W44" s="276">
        <v>17.52</v>
      </c>
      <c r="X44" s="141">
        <f t="shared" si="1"/>
        <v>2</v>
      </c>
      <c r="Y44" s="279">
        <f t="shared" si="3"/>
        <v>108.02</v>
      </c>
      <c r="Z44" s="280">
        <f t="shared" si="0"/>
        <v>108.02</v>
      </c>
      <c r="AA44" s="281"/>
      <c r="AB44" s="186"/>
      <c r="AC44" s="186"/>
      <c r="AD44" s="186"/>
      <c r="AE44" s="186"/>
    </row>
    <row r="45" spans="1:31" ht="15.75" customHeight="1" x14ac:dyDescent="0.25">
      <c r="A45" s="273" t="s">
        <v>65</v>
      </c>
      <c r="B45" s="273" t="s">
        <v>65</v>
      </c>
      <c r="C45" s="284" t="s">
        <v>2493</v>
      </c>
      <c r="D45" s="282" t="s">
        <v>2819</v>
      </c>
      <c r="E45" s="282" t="s">
        <v>5670</v>
      </c>
      <c r="F45" s="160" t="s">
        <v>6641</v>
      </c>
      <c r="G45" s="144"/>
      <c r="H45" s="141" t="s">
        <v>67</v>
      </c>
      <c r="I45" s="141" t="s">
        <v>66</v>
      </c>
      <c r="J45" s="236" t="s">
        <v>6642</v>
      </c>
      <c r="K45" s="208" t="s">
        <v>66</v>
      </c>
      <c r="L45" s="261" t="s">
        <v>6643</v>
      </c>
      <c r="M45" s="153" t="s">
        <v>6644</v>
      </c>
      <c r="N45" s="153" t="s">
        <v>6645</v>
      </c>
      <c r="O45" s="153"/>
      <c r="P45" s="276"/>
      <c r="Q45" s="277">
        <v>0</v>
      </c>
      <c r="R45" s="277">
        <v>0</v>
      </c>
      <c r="S45" s="278">
        <v>0</v>
      </c>
      <c r="T45" s="141">
        <v>6</v>
      </c>
      <c r="U45" s="276">
        <v>54.01</v>
      </c>
      <c r="V45" s="141"/>
      <c r="W45" s="276">
        <v>17.52</v>
      </c>
      <c r="X45" s="141">
        <f t="shared" si="1"/>
        <v>6</v>
      </c>
      <c r="Y45" s="279">
        <f t="shared" si="3"/>
        <v>324.06</v>
      </c>
      <c r="Z45" s="280">
        <f t="shared" si="0"/>
        <v>324.06</v>
      </c>
      <c r="AA45" s="281"/>
      <c r="AB45" s="186"/>
      <c r="AC45" s="186"/>
      <c r="AD45" s="186"/>
      <c r="AE45" s="186"/>
    </row>
    <row r="46" spans="1:31" ht="15.75" customHeight="1" x14ac:dyDescent="0.25">
      <c r="A46" s="273" t="s">
        <v>65</v>
      </c>
      <c r="B46" s="273" t="s">
        <v>65</v>
      </c>
      <c r="C46" s="370" t="s">
        <v>282</v>
      </c>
      <c r="D46" s="282" t="s">
        <v>283</v>
      </c>
      <c r="E46" s="282" t="s">
        <v>5670</v>
      </c>
      <c r="F46" s="282" t="s">
        <v>6646</v>
      </c>
      <c r="G46" s="144"/>
      <c r="H46" s="141" t="s">
        <v>67</v>
      </c>
      <c r="I46" s="141" t="s">
        <v>66</v>
      </c>
      <c r="J46" s="236" t="s">
        <v>75</v>
      </c>
      <c r="K46" s="208" t="s">
        <v>66</v>
      </c>
      <c r="L46" s="236" t="s">
        <v>6647</v>
      </c>
      <c r="M46" s="153" t="s">
        <v>6648</v>
      </c>
      <c r="N46" s="153" t="s">
        <v>6649</v>
      </c>
      <c r="O46" s="153"/>
      <c r="P46" s="276"/>
      <c r="Q46" s="277">
        <v>0</v>
      </c>
      <c r="R46" s="277">
        <v>0</v>
      </c>
      <c r="S46" s="278">
        <v>0</v>
      </c>
      <c r="T46" s="141">
        <v>8</v>
      </c>
      <c r="U46" s="276">
        <v>54.01</v>
      </c>
      <c r="V46" s="141"/>
      <c r="W46" s="276">
        <v>17.52</v>
      </c>
      <c r="X46" s="141">
        <f t="shared" si="1"/>
        <v>8</v>
      </c>
      <c r="Y46" s="279">
        <f t="shared" si="3"/>
        <v>432.08</v>
      </c>
      <c r="Z46" s="280">
        <f t="shared" si="0"/>
        <v>432.08</v>
      </c>
      <c r="AA46" s="281"/>
      <c r="AB46" s="186"/>
      <c r="AC46" s="186"/>
      <c r="AD46" s="186"/>
      <c r="AE46" s="186"/>
    </row>
    <row r="47" spans="1:31" ht="15.75" customHeight="1" x14ac:dyDescent="0.25">
      <c r="A47" s="273" t="s">
        <v>65</v>
      </c>
      <c r="B47" s="273" t="s">
        <v>65</v>
      </c>
      <c r="C47" s="369" t="s">
        <v>266</v>
      </c>
      <c r="D47" s="274" t="s">
        <v>267</v>
      </c>
      <c r="E47" s="261" t="s">
        <v>91</v>
      </c>
      <c r="F47" s="282" t="s">
        <v>6650</v>
      </c>
      <c r="G47" s="144"/>
      <c r="H47" s="141" t="s">
        <v>67</v>
      </c>
      <c r="I47" s="141" t="s">
        <v>66</v>
      </c>
      <c r="J47" s="236" t="s">
        <v>75</v>
      </c>
      <c r="K47" s="208" t="s">
        <v>66</v>
      </c>
      <c r="L47" s="236" t="s">
        <v>6651</v>
      </c>
      <c r="M47" s="153" t="s">
        <v>6636</v>
      </c>
      <c r="N47" s="153" t="s">
        <v>6637</v>
      </c>
      <c r="O47" s="153"/>
      <c r="P47" s="276"/>
      <c r="Q47" s="277">
        <v>0</v>
      </c>
      <c r="R47" s="277">
        <v>0</v>
      </c>
      <c r="S47" s="278">
        <v>0</v>
      </c>
      <c r="T47" s="141">
        <v>5</v>
      </c>
      <c r="U47" s="276">
        <v>54.01</v>
      </c>
      <c r="V47" s="141"/>
      <c r="W47" s="276">
        <v>17.52</v>
      </c>
      <c r="X47" s="141">
        <f t="shared" si="1"/>
        <v>5</v>
      </c>
      <c r="Y47" s="279">
        <f t="shared" si="3"/>
        <v>270.05</v>
      </c>
      <c r="Z47" s="280">
        <f t="shared" si="0"/>
        <v>270.05</v>
      </c>
      <c r="AA47" s="281"/>
      <c r="AB47" s="186"/>
      <c r="AC47" s="186"/>
      <c r="AD47" s="186"/>
      <c r="AE47" s="186"/>
    </row>
    <row r="48" spans="1:31" ht="15.75" customHeight="1" x14ac:dyDescent="0.25">
      <c r="A48" s="273" t="s">
        <v>65</v>
      </c>
      <c r="B48" s="273" t="s">
        <v>65</v>
      </c>
      <c r="C48" s="284" t="s">
        <v>234</v>
      </c>
      <c r="D48" s="282" t="s">
        <v>235</v>
      </c>
      <c r="E48" s="261" t="s">
        <v>1041</v>
      </c>
      <c r="F48" s="275" t="s">
        <v>6652</v>
      </c>
      <c r="G48" s="144"/>
      <c r="H48" s="141" t="s">
        <v>67</v>
      </c>
      <c r="I48" s="141" t="s">
        <v>66</v>
      </c>
      <c r="J48" s="236" t="s">
        <v>6642</v>
      </c>
      <c r="K48" s="208" t="s">
        <v>66</v>
      </c>
      <c r="L48" s="236" t="s">
        <v>6653</v>
      </c>
      <c r="M48" s="153" t="s">
        <v>6654</v>
      </c>
      <c r="N48" s="153" t="s">
        <v>6655</v>
      </c>
      <c r="O48" s="153"/>
      <c r="P48" s="276"/>
      <c r="Q48" s="277">
        <v>0</v>
      </c>
      <c r="R48" s="277">
        <v>0</v>
      </c>
      <c r="S48" s="278">
        <v>0</v>
      </c>
      <c r="T48" s="141">
        <v>4</v>
      </c>
      <c r="U48" s="276">
        <v>54.01</v>
      </c>
      <c r="V48" s="141"/>
      <c r="W48" s="276">
        <v>17.52</v>
      </c>
      <c r="X48" s="141">
        <f t="shared" si="1"/>
        <v>4</v>
      </c>
      <c r="Y48" s="279">
        <f t="shared" si="3"/>
        <v>216.04</v>
      </c>
      <c r="Z48" s="280">
        <f t="shared" si="0"/>
        <v>216.04</v>
      </c>
      <c r="AA48" s="281"/>
      <c r="AB48" s="186"/>
      <c r="AC48" s="186"/>
      <c r="AD48" s="186"/>
      <c r="AE48" s="186"/>
    </row>
    <row r="49" spans="1:31" ht="15.75" customHeight="1" x14ac:dyDescent="0.25">
      <c r="A49" s="273" t="s">
        <v>65</v>
      </c>
      <c r="B49" s="273" t="s">
        <v>65</v>
      </c>
      <c r="C49" s="284" t="s">
        <v>246</v>
      </c>
      <c r="D49" s="274" t="s">
        <v>247</v>
      </c>
      <c r="E49" s="261" t="s">
        <v>91</v>
      </c>
      <c r="F49" s="371" t="s">
        <v>6266</v>
      </c>
      <c r="G49" s="144"/>
      <c r="H49" s="141" t="s">
        <v>67</v>
      </c>
      <c r="I49" s="141" t="s">
        <v>66</v>
      </c>
      <c r="J49" s="236" t="s">
        <v>75</v>
      </c>
      <c r="K49" s="208" t="s">
        <v>66</v>
      </c>
      <c r="L49" s="236" t="s">
        <v>6656</v>
      </c>
      <c r="M49" s="153" t="s">
        <v>6657</v>
      </c>
      <c r="N49" s="153" t="s">
        <v>6658</v>
      </c>
      <c r="O49" s="153"/>
      <c r="P49" s="276"/>
      <c r="Q49" s="277">
        <v>0</v>
      </c>
      <c r="R49" s="277">
        <v>0</v>
      </c>
      <c r="S49" s="278">
        <v>0</v>
      </c>
      <c r="T49" s="141">
        <v>6</v>
      </c>
      <c r="U49" s="276">
        <v>54.01</v>
      </c>
      <c r="V49" s="141"/>
      <c r="W49" s="276">
        <v>17.52</v>
      </c>
      <c r="X49" s="141">
        <f t="shared" si="1"/>
        <v>6</v>
      </c>
      <c r="Y49" s="279">
        <f t="shared" si="3"/>
        <v>324.06</v>
      </c>
      <c r="Z49" s="280">
        <f t="shared" si="0"/>
        <v>324.06</v>
      </c>
      <c r="AA49" s="281"/>
      <c r="AB49" s="186"/>
      <c r="AC49" s="186"/>
      <c r="AD49" s="186"/>
      <c r="AE49" s="186"/>
    </row>
    <row r="50" spans="1:31" ht="15.75" customHeight="1" x14ac:dyDescent="0.25">
      <c r="A50" s="273" t="s">
        <v>65</v>
      </c>
      <c r="B50" s="273" t="s">
        <v>65</v>
      </c>
      <c r="C50" s="284" t="s">
        <v>252</v>
      </c>
      <c r="D50" s="282" t="s">
        <v>253</v>
      </c>
      <c r="E50" s="261" t="s">
        <v>91</v>
      </c>
      <c r="F50" s="371" t="s">
        <v>6659</v>
      </c>
      <c r="G50" s="144"/>
      <c r="H50" s="141" t="s">
        <v>67</v>
      </c>
      <c r="I50" s="141" t="s">
        <v>66</v>
      </c>
      <c r="J50" s="236" t="s">
        <v>6642</v>
      </c>
      <c r="K50" s="208" t="s">
        <v>66</v>
      </c>
      <c r="L50" s="236" t="s">
        <v>6660</v>
      </c>
      <c r="M50" s="153" t="s">
        <v>6661</v>
      </c>
      <c r="N50" s="153" t="s">
        <v>6662</v>
      </c>
      <c r="O50" s="153"/>
      <c r="P50" s="276"/>
      <c r="Q50" s="277">
        <v>0</v>
      </c>
      <c r="R50" s="277">
        <v>0</v>
      </c>
      <c r="S50" s="278">
        <v>0</v>
      </c>
      <c r="T50" s="141">
        <v>6</v>
      </c>
      <c r="U50" s="276">
        <v>54.01</v>
      </c>
      <c r="V50" s="141"/>
      <c r="W50" s="276">
        <v>17.52</v>
      </c>
      <c r="X50" s="141">
        <f t="shared" si="1"/>
        <v>6</v>
      </c>
      <c r="Y50" s="279">
        <f t="shared" si="3"/>
        <v>324.06</v>
      </c>
      <c r="Z50" s="280">
        <f t="shared" si="0"/>
        <v>324.06</v>
      </c>
      <c r="AA50" s="281"/>
      <c r="AB50" s="186"/>
      <c r="AC50" s="186"/>
      <c r="AD50" s="186"/>
      <c r="AE50" s="186"/>
    </row>
    <row r="51" spans="1:31" ht="15.75" customHeight="1" x14ac:dyDescent="0.25">
      <c r="A51" s="273" t="s">
        <v>65</v>
      </c>
      <c r="B51" s="273" t="s">
        <v>65</v>
      </c>
      <c r="C51" s="284" t="s">
        <v>261</v>
      </c>
      <c r="D51" s="282" t="s">
        <v>262</v>
      </c>
      <c r="E51" s="261" t="s">
        <v>91</v>
      </c>
      <c r="F51" s="371" t="s">
        <v>6273</v>
      </c>
      <c r="G51" s="144"/>
      <c r="H51" s="141" t="s">
        <v>67</v>
      </c>
      <c r="I51" s="141" t="s">
        <v>66</v>
      </c>
      <c r="J51" s="236" t="s">
        <v>6642</v>
      </c>
      <c r="K51" s="208" t="s">
        <v>66</v>
      </c>
      <c r="L51" s="236" t="s">
        <v>6663</v>
      </c>
      <c r="M51" s="153" t="s">
        <v>6636</v>
      </c>
      <c r="N51" s="153" t="s">
        <v>6637</v>
      </c>
      <c r="O51" s="153"/>
      <c r="P51" s="276"/>
      <c r="Q51" s="277">
        <v>0</v>
      </c>
      <c r="R51" s="277">
        <v>0</v>
      </c>
      <c r="S51" s="278">
        <v>0</v>
      </c>
      <c r="T51" s="141">
        <v>5</v>
      </c>
      <c r="U51" s="276">
        <v>54.01</v>
      </c>
      <c r="V51" s="141"/>
      <c r="W51" s="276">
        <v>17.52</v>
      </c>
      <c r="X51" s="141">
        <f t="shared" si="1"/>
        <v>5</v>
      </c>
      <c r="Y51" s="279">
        <f t="shared" si="3"/>
        <v>270.05</v>
      </c>
      <c r="Z51" s="280">
        <f t="shared" si="0"/>
        <v>270.05</v>
      </c>
      <c r="AA51" s="281"/>
      <c r="AB51" s="186"/>
      <c r="AC51" s="186"/>
      <c r="AD51" s="186"/>
      <c r="AE51" s="186"/>
    </row>
    <row r="52" spans="1:31" ht="15.75" customHeight="1" x14ac:dyDescent="0.25">
      <c r="A52" s="273" t="s">
        <v>65</v>
      </c>
      <c r="B52" s="273" t="s">
        <v>65</v>
      </c>
      <c r="C52" s="284" t="s">
        <v>259</v>
      </c>
      <c r="D52" s="282" t="s">
        <v>260</v>
      </c>
      <c r="E52" s="261" t="s">
        <v>91</v>
      </c>
      <c r="F52" s="371" t="s">
        <v>6273</v>
      </c>
      <c r="G52" s="144"/>
      <c r="H52" s="141" t="s">
        <v>67</v>
      </c>
      <c r="I52" s="141" t="s">
        <v>66</v>
      </c>
      <c r="J52" s="236" t="s">
        <v>6642</v>
      </c>
      <c r="K52" s="208" t="s">
        <v>66</v>
      </c>
      <c r="L52" s="261" t="s">
        <v>6664</v>
      </c>
      <c r="M52" s="153" t="s">
        <v>6636</v>
      </c>
      <c r="N52" s="153" t="s">
        <v>6665</v>
      </c>
      <c r="O52" s="153"/>
      <c r="P52" s="276"/>
      <c r="Q52" s="277">
        <v>0</v>
      </c>
      <c r="R52" s="277">
        <v>0</v>
      </c>
      <c r="S52" s="278">
        <v>0</v>
      </c>
      <c r="T52" s="141">
        <v>5</v>
      </c>
      <c r="U52" s="276">
        <v>54.01</v>
      </c>
      <c r="V52" s="141"/>
      <c r="W52" s="276">
        <v>17.52</v>
      </c>
      <c r="X52" s="141">
        <f t="shared" si="1"/>
        <v>5</v>
      </c>
      <c r="Y52" s="279">
        <f t="shared" si="3"/>
        <v>270.05</v>
      </c>
      <c r="Z52" s="280">
        <f t="shared" si="0"/>
        <v>270.05</v>
      </c>
      <c r="AA52" s="281"/>
      <c r="AB52" s="186"/>
      <c r="AC52" s="186"/>
      <c r="AD52" s="186"/>
      <c r="AE52" s="186"/>
    </row>
    <row r="53" spans="1:31" ht="15.75" customHeight="1" x14ac:dyDescent="0.25">
      <c r="A53" s="273" t="s">
        <v>65</v>
      </c>
      <c r="B53" s="273" t="s">
        <v>65</v>
      </c>
      <c r="C53" s="370" t="s">
        <v>271</v>
      </c>
      <c r="D53" s="282" t="s">
        <v>272</v>
      </c>
      <c r="E53" s="282" t="s">
        <v>273</v>
      </c>
      <c r="F53" s="275" t="s">
        <v>6641</v>
      </c>
      <c r="G53" s="144"/>
      <c r="H53" s="141" t="s">
        <v>67</v>
      </c>
      <c r="I53" s="141" t="s">
        <v>66</v>
      </c>
      <c r="J53" s="236" t="s">
        <v>75</v>
      </c>
      <c r="K53" s="208" t="s">
        <v>66</v>
      </c>
      <c r="L53" s="236" t="s">
        <v>6666</v>
      </c>
      <c r="M53" s="153" t="s">
        <v>6667</v>
      </c>
      <c r="N53" s="153" t="s">
        <v>6668</v>
      </c>
      <c r="O53" s="153"/>
      <c r="P53" s="276"/>
      <c r="Q53" s="277">
        <v>0</v>
      </c>
      <c r="R53" s="277">
        <v>0</v>
      </c>
      <c r="S53" s="278">
        <v>0</v>
      </c>
      <c r="T53" s="141">
        <v>7</v>
      </c>
      <c r="U53" s="276">
        <v>54.01</v>
      </c>
      <c r="V53" s="141"/>
      <c r="W53" s="276">
        <v>17.52</v>
      </c>
      <c r="X53" s="141">
        <f t="shared" si="1"/>
        <v>7</v>
      </c>
      <c r="Y53" s="279">
        <f t="shared" si="3"/>
        <v>378.07</v>
      </c>
      <c r="Z53" s="280">
        <f t="shared" si="0"/>
        <v>378.07</v>
      </c>
      <c r="AA53" s="281"/>
      <c r="AB53" s="186"/>
      <c r="AC53" s="186"/>
      <c r="AD53" s="186"/>
      <c r="AE53" s="186"/>
    </row>
    <row r="54" spans="1:31" ht="15.75" customHeight="1" x14ac:dyDescent="0.25">
      <c r="A54" s="273" t="s">
        <v>65</v>
      </c>
      <c r="B54" s="273" t="s">
        <v>65</v>
      </c>
      <c r="C54" s="370"/>
      <c r="D54" s="274"/>
      <c r="E54" s="274"/>
      <c r="F54" s="160"/>
      <c r="G54" s="144"/>
      <c r="H54" s="141" t="s">
        <v>67</v>
      </c>
      <c r="I54" s="141" t="s">
        <v>66</v>
      </c>
      <c r="J54" s="236"/>
      <c r="K54" s="208" t="s">
        <v>66</v>
      </c>
      <c r="L54" s="254"/>
      <c r="M54" s="153"/>
      <c r="N54" s="153"/>
      <c r="O54" s="153"/>
      <c r="P54" s="276"/>
      <c r="Q54" s="277">
        <v>0</v>
      </c>
      <c r="R54" s="277">
        <v>0</v>
      </c>
      <c r="S54" s="278">
        <v>0</v>
      </c>
      <c r="T54" s="141"/>
      <c r="U54" s="276">
        <v>54.01</v>
      </c>
      <c r="V54" s="141"/>
      <c r="W54" s="276">
        <v>17.52</v>
      </c>
      <c r="X54" s="141">
        <f t="shared" si="1"/>
        <v>0</v>
      </c>
      <c r="Y54" s="279">
        <f t="shared" si="3"/>
        <v>0</v>
      </c>
      <c r="Z54" s="280">
        <f t="shared" si="0"/>
        <v>0</v>
      </c>
      <c r="AA54" s="281"/>
      <c r="AB54" s="186"/>
      <c r="AC54" s="186"/>
      <c r="AD54" s="186"/>
      <c r="AE54" s="186"/>
    </row>
    <row r="55" spans="1:31" ht="15.75" customHeight="1" x14ac:dyDescent="0.25">
      <c r="A55" s="273" t="s">
        <v>65</v>
      </c>
      <c r="B55" s="273" t="s">
        <v>65</v>
      </c>
      <c r="C55" s="284"/>
      <c r="D55" s="274"/>
      <c r="E55" s="282"/>
      <c r="F55" s="158"/>
      <c r="G55" s="144"/>
      <c r="H55" s="141" t="s">
        <v>67</v>
      </c>
      <c r="I55" s="141" t="s">
        <v>66</v>
      </c>
      <c r="J55" s="236"/>
      <c r="K55" s="208" t="s">
        <v>66</v>
      </c>
      <c r="L55" s="236"/>
      <c r="M55" s="153"/>
      <c r="N55" s="153"/>
      <c r="O55" s="153"/>
      <c r="P55" s="276"/>
      <c r="Q55" s="277">
        <v>0</v>
      </c>
      <c r="R55" s="277">
        <v>0</v>
      </c>
      <c r="S55" s="278">
        <v>0</v>
      </c>
      <c r="T55" s="141"/>
      <c r="U55" s="276">
        <v>54.01</v>
      </c>
      <c r="V55" s="141"/>
      <c r="W55" s="276">
        <v>17.52</v>
      </c>
      <c r="X55" s="141">
        <f t="shared" si="1"/>
        <v>0</v>
      </c>
      <c r="Y55" s="279">
        <f t="shared" si="3"/>
        <v>0</v>
      </c>
      <c r="Z55" s="280">
        <f t="shared" si="0"/>
        <v>0</v>
      </c>
      <c r="AA55" s="281"/>
      <c r="AB55" s="186"/>
      <c r="AC55" s="186"/>
      <c r="AD55" s="186"/>
      <c r="AE55" s="186"/>
    </row>
    <row r="56" spans="1:31" ht="15.75" customHeight="1" x14ac:dyDescent="0.25">
      <c r="A56" s="273" t="s">
        <v>65</v>
      </c>
      <c r="B56" s="273" t="s">
        <v>65</v>
      </c>
      <c r="C56" s="284"/>
      <c r="D56" s="282"/>
      <c r="E56" s="282"/>
      <c r="F56" s="160"/>
      <c r="G56" s="144"/>
      <c r="H56" s="141" t="s">
        <v>67</v>
      </c>
      <c r="I56" s="141" t="s">
        <v>66</v>
      </c>
      <c r="J56" s="236"/>
      <c r="K56" s="208" t="s">
        <v>66</v>
      </c>
      <c r="L56" s="236"/>
      <c r="M56" s="153"/>
      <c r="N56" s="153"/>
      <c r="O56" s="153"/>
      <c r="P56" s="276"/>
      <c r="Q56" s="277">
        <v>0</v>
      </c>
      <c r="R56" s="277">
        <v>0</v>
      </c>
      <c r="S56" s="278">
        <v>0</v>
      </c>
      <c r="T56" s="141"/>
      <c r="U56" s="276">
        <v>54.01</v>
      </c>
      <c r="V56" s="141"/>
      <c r="W56" s="276">
        <v>17.52</v>
      </c>
      <c r="X56" s="141">
        <f t="shared" si="1"/>
        <v>0</v>
      </c>
      <c r="Y56" s="279">
        <f t="shared" si="3"/>
        <v>0</v>
      </c>
      <c r="Z56" s="280">
        <f t="shared" si="0"/>
        <v>0</v>
      </c>
      <c r="AA56" s="281"/>
      <c r="AB56" s="186"/>
      <c r="AC56" s="186"/>
      <c r="AD56" s="186"/>
      <c r="AE56" s="186"/>
    </row>
    <row r="57" spans="1:31" ht="15.75" customHeight="1" x14ac:dyDescent="0.25">
      <c r="A57" s="273" t="s">
        <v>65</v>
      </c>
      <c r="B57" s="273" t="s">
        <v>65</v>
      </c>
      <c r="C57" s="284" t="s">
        <v>782</v>
      </c>
      <c r="D57" s="282" t="s">
        <v>783</v>
      </c>
      <c r="E57" s="282" t="s">
        <v>83</v>
      </c>
      <c r="F57" s="160" t="s">
        <v>6669</v>
      </c>
      <c r="G57" s="144"/>
      <c r="H57" s="141" t="s">
        <v>67</v>
      </c>
      <c r="I57" s="141" t="s">
        <v>66</v>
      </c>
      <c r="J57" s="261" t="s">
        <v>785</v>
      </c>
      <c r="K57" s="208" t="s">
        <v>66</v>
      </c>
      <c r="L57" s="236" t="s">
        <v>6670</v>
      </c>
      <c r="M57" s="153" t="s">
        <v>6671</v>
      </c>
      <c r="N57" s="153" t="s">
        <v>6672</v>
      </c>
      <c r="O57" s="153"/>
      <c r="P57" s="276"/>
      <c r="Q57" s="277">
        <v>0</v>
      </c>
      <c r="R57" s="277">
        <v>0</v>
      </c>
      <c r="S57" s="278">
        <v>0</v>
      </c>
      <c r="T57" s="141">
        <v>7</v>
      </c>
      <c r="U57" s="276">
        <v>54.01</v>
      </c>
      <c r="V57" s="141">
        <v>3</v>
      </c>
      <c r="W57" s="276">
        <v>17.52</v>
      </c>
      <c r="X57" s="141">
        <f t="shared" si="1"/>
        <v>10</v>
      </c>
      <c r="Y57" s="279">
        <f t="shared" si="3"/>
        <v>430.63</v>
      </c>
      <c r="Z57" s="280">
        <f t="shared" si="0"/>
        <v>430.63</v>
      </c>
      <c r="AA57" s="281"/>
      <c r="AB57" s="186"/>
      <c r="AC57" s="186"/>
      <c r="AD57" s="186"/>
      <c r="AE57" s="186"/>
    </row>
    <row r="58" spans="1:31" ht="15.75" customHeight="1" x14ac:dyDescent="0.25">
      <c r="A58" s="273" t="s">
        <v>65</v>
      </c>
      <c r="B58" s="273" t="s">
        <v>65</v>
      </c>
      <c r="C58" s="284" t="s">
        <v>789</v>
      </c>
      <c r="D58" s="282" t="s">
        <v>790</v>
      </c>
      <c r="E58" s="282" t="s">
        <v>791</v>
      </c>
      <c r="F58" s="160" t="s">
        <v>6669</v>
      </c>
      <c r="G58" s="144"/>
      <c r="H58" s="141" t="s">
        <v>67</v>
      </c>
      <c r="I58" s="141" t="s">
        <v>66</v>
      </c>
      <c r="J58" s="236" t="s">
        <v>793</v>
      </c>
      <c r="K58" s="208" t="s">
        <v>66</v>
      </c>
      <c r="L58" s="236" t="s">
        <v>6673</v>
      </c>
      <c r="M58" s="153" t="s">
        <v>6674</v>
      </c>
      <c r="N58" s="153" t="s">
        <v>6675</v>
      </c>
      <c r="O58" s="153"/>
      <c r="P58" s="276"/>
      <c r="Q58" s="277">
        <v>0</v>
      </c>
      <c r="R58" s="277">
        <v>0</v>
      </c>
      <c r="S58" s="278">
        <v>0</v>
      </c>
      <c r="T58" s="141">
        <v>4</v>
      </c>
      <c r="U58" s="276">
        <v>54.01</v>
      </c>
      <c r="V58" s="141">
        <v>3</v>
      </c>
      <c r="W58" s="276">
        <v>17.52</v>
      </c>
      <c r="X58" s="141">
        <f t="shared" si="1"/>
        <v>7</v>
      </c>
      <c r="Y58" s="279">
        <f t="shared" si="3"/>
        <v>268.60000000000002</v>
      </c>
      <c r="Z58" s="280">
        <f t="shared" si="0"/>
        <v>268.60000000000002</v>
      </c>
      <c r="AA58" s="281"/>
      <c r="AB58" s="186"/>
      <c r="AC58" s="186"/>
      <c r="AD58" s="186"/>
      <c r="AE58" s="186"/>
    </row>
    <row r="59" spans="1:31" ht="15.75" customHeight="1" x14ac:dyDescent="0.25">
      <c r="A59" s="273" t="s">
        <v>65</v>
      </c>
      <c r="B59" s="273" t="s">
        <v>65</v>
      </c>
      <c r="C59" s="284" t="s">
        <v>1834</v>
      </c>
      <c r="D59" s="282" t="s">
        <v>1835</v>
      </c>
      <c r="E59" s="282" t="s">
        <v>91</v>
      </c>
      <c r="F59" s="160" t="s">
        <v>6669</v>
      </c>
      <c r="G59" s="144"/>
      <c r="H59" s="141" t="s">
        <v>67</v>
      </c>
      <c r="I59" s="141" t="s">
        <v>66</v>
      </c>
      <c r="J59" s="261" t="s">
        <v>785</v>
      </c>
      <c r="K59" s="208" t="s">
        <v>66</v>
      </c>
      <c r="L59" s="236" t="s">
        <v>6676</v>
      </c>
      <c r="M59" s="153" t="s">
        <v>6677</v>
      </c>
      <c r="N59" s="153" t="s">
        <v>6678</v>
      </c>
      <c r="O59" s="153"/>
      <c r="P59" s="276"/>
      <c r="Q59" s="277">
        <v>0</v>
      </c>
      <c r="R59" s="277">
        <v>0</v>
      </c>
      <c r="S59" s="278">
        <v>0</v>
      </c>
      <c r="T59" s="141">
        <v>6</v>
      </c>
      <c r="U59" s="276">
        <v>54.01</v>
      </c>
      <c r="V59" s="141">
        <v>3</v>
      </c>
      <c r="W59" s="276">
        <v>17.52</v>
      </c>
      <c r="X59" s="141">
        <f t="shared" si="1"/>
        <v>9</v>
      </c>
      <c r="Y59" s="279">
        <f t="shared" si="3"/>
        <v>376.62</v>
      </c>
      <c r="Z59" s="280">
        <f t="shared" si="0"/>
        <v>376.62</v>
      </c>
      <c r="AA59" s="281"/>
      <c r="AB59" s="186"/>
      <c r="AC59" s="186"/>
      <c r="AD59" s="186"/>
      <c r="AE59" s="186"/>
    </row>
    <row r="60" spans="1:31" ht="15.75" customHeight="1" x14ac:dyDescent="0.25">
      <c r="A60" s="273" t="s">
        <v>65</v>
      </c>
      <c r="B60" s="273" t="s">
        <v>65</v>
      </c>
      <c r="C60" s="284" t="s">
        <v>797</v>
      </c>
      <c r="D60" s="282" t="s">
        <v>798</v>
      </c>
      <c r="E60" s="282" t="s">
        <v>791</v>
      </c>
      <c r="F60" s="160" t="s">
        <v>6669</v>
      </c>
      <c r="G60" s="144"/>
      <c r="H60" s="141" t="s">
        <v>67</v>
      </c>
      <c r="I60" s="141" t="s">
        <v>66</v>
      </c>
      <c r="J60" s="236" t="s">
        <v>800</v>
      </c>
      <c r="K60" s="208" t="s">
        <v>66</v>
      </c>
      <c r="L60" s="236" t="s">
        <v>6679</v>
      </c>
      <c r="M60" s="153" t="s">
        <v>6680</v>
      </c>
      <c r="N60" s="153" t="s">
        <v>6681</v>
      </c>
      <c r="O60" s="153"/>
      <c r="P60" s="276"/>
      <c r="Q60" s="277">
        <v>0</v>
      </c>
      <c r="R60" s="277">
        <v>0</v>
      </c>
      <c r="S60" s="278">
        <v>0</v>
      </c>
      <c r="T60" s="141">
        <v>3</v>
      </c>
      <c r="U60" s="276">
        <v>54.01</v>
      </c>
      <c r="V60" s="141">
        <v>3</v>
      </c>
      <c r="W60" s="276">
        <v>17.52</v>
      </c>
      <c r="X60" s="141">
        <f t="shared" si="1"/>
        <v>6</v>
      </c>
      <c r="Y60" s="279">
        <f t="shared" si="3"/>
        <v>214.59</v>
      </c>
      <c r="Z60" s="280">
        <f t="shared" si="0"/>
        <v>214.59</v>
      </c>
      <c r="AA60" s="281"/>
      <c r="AB60" s="186"/>
      <c r="AC60" s="186"/>
      <c r="AD60" s="186"/>
      <c r="AE60" s="186"/>
    </row>
    <row r="61" spans="1:31" ht="15.75" customHeight="1" x14ac:dyDescent="0.25">
      <c r="A61" s="273" t="s">
        <v>65</v>
      </c>
      <c r="B61" s="273" t="s">
        <v>65</v>
      </c>
      <c r="C61" s="370" t="s">
        <v>804</v>
      </c>
      <c r="D61" s="282" t="s">
        <v>805</v>
      </c>
      <c r="E61" s="282" t="s">
        <v>83</v>
      </c>
      <c r="F61" s="160" t="s">
        <v>6669</v>
      </c>
      <c r="G61" s="144"/>
      <c r="H61" s="141" t="s">
        <v>67</v>
      </c>
      <c r="I61" s="141" t="s">
        <v>66</v>
      </c>
      <c r="J61" s="261" t="s">
        <v>785</v>
      </c>
      <c r="K61" s="208" t="s">
        <v>66</v>
      </c>
      <c r="L61" s="236" t="s">
        <v>6682</v>
      </c>
      <c r="M61" s="153" t="s">
        <v>6683</v>
      </c>
      <c r="N61" s="153" t="s">
        <v>6684</v>
      </c>
      <c r="O61" s="153"/>
      <c r="P61" s="276"/>
      <c r="Q61" s="277">
        <v>0</v>
      </c>
      <c r="R61" s="277">
        <v>0</v>
      </c>
      <c r="S61" s="278">
        <v>0</v>
      </c>
      <c r="T61" s="141">
        <v>11</v>
      </c>
      <c r="U61" s="276">
        <v>54.01</v>
      </c>
      <c r="V61" s="141"/>
      <c r="W61" s="276">
        <v>17.52</v>
      </c>
      <c r="X61" s="141">
        <f t="shared" si="1"/>
        <v>11</v>
      </c>
      <c r="Y61" s="279">
        <f t="shared" si="3"/>
        <v>594.11</v>
      </c>
      <c r="Z61" s="280">
        <f t="shared" si="0"/>
        <v>594.11</v>
      </c>
      <c r="AA61" s="281"/>
      <c r="AB61" s="186"/>
      <c r="AC61" s="186"/>
      <c r="AD61" s="186"/>
      <c r="AE61" s="186"/>
    </row>
    <row r="62" spans="1:31" ht="15.75" customHeight="1" x14ac:dyDescent="0.25">
      <c r="A62" s="273" t="s">
        <v>65</v>
      </c>
      <c r="B62" s="273" t="s">
        <v>65</v>
      </c>
      <c r="C62" s="369" t="s">
        <v>809</v>
      </c>
      <c r="D62" s="274" t="s">
        <v>810</v>
      </c>
      <c r="E62" s="282" t="s">
        <v>791</v>
      </c>
      <c r="F62" s="261" t="s">
        <v>6685</v>
      </c>
      <c r="G62" s="144"/>
      <c r="H62" s="141" t="s">
        <v>67</v>
      </c>
      <c r="I62" s="141" t="s">
        <v>66</v>
      </c>
      <c r="J62" s="236" t="s">
        <v>811</v>
      </c>
      <c r="K62" s="208" t="s">
        <v>66</v>
      </c>
      <c r="L62" s="236" t="s">
        <v>6686</v>
      </c>
      <c r="M62" s="153" t="s">
        <v>6687</v>
      </c>
      <c r="N62" s="153" t="s">
        <v>6688</v>
      </c>
      <c r="O62" s="153"/>
      <c r="P62" s="276"/>
      <c r="Q62" s="277">
        <v>0</v>
      </c>
      <c r="R62" s="277">
        <v>0</v>
      </c>
      <c r="S62" s="278">
        <v>0</v>
      </c>
      <c r="T62" s="141">
        <v>4</v>
      </c>
      <c r="U62" s="276">
        <v>54.01</v>
      </c>
      <c r="V62" s="141">
        <v>3</v>
      </c>
      <c r="W62" s="276">
        <v>17.52</v>
      </c>
      <c r="X62" s="141">
        <f t="shared" si="1"/>
        <v>7</v>
      </c>
      <c r="Y62" s="279">
        <f t="shared" si="3"/>
        <v>268.60000000000002</v>
      </c>
      <c r="Z62" s="280">
        <f t="shared" si="0"/>
        <v>268.60000000000002</v>
      </c>
      <c r="AA62" s="281"/>
      <c r="AB62" s="186"/>
      <c r="AC62" s="186"/>
      <c r="AD62" s="186"/>
      <c r="AE62" s="186"/>
    </row>
    <row r="63" spans="1:31" ht="15.75" customHeight="1" x14ac:dyDescent="0.25">
      <c r="A63" s="273" t="s">
        <v>65</v>
      </c>
      <c r="B63" s="273" t="s">
        <v>65</v>
      </c>
      <c r="C63" s="370" t="s">
        <v>5669</v>
      </c>
      <c r="D63" s="282" t="s">
        <v>819</v>
      </c>
      <c r="E63" s="282" t="s">
        <v>83</v>
      </c>
      <c r="F63" s="160" t="s">
        <v>6689</v>
      </c>
      <c r="G63" s="144"/>
      <c r="H63" s="141" t="s">
        <v>67</v>
      </c>
      <c r="I63" s="141" t="s">
        <v>66</v>
      </c>
      <c r="J63" s="236" t="s">
        <v>800</v>
      </c>
      <c r="K63" s="208" t="s">
        <v>66</v>
      </c>
      <c r="L63" s="236" t="s">
        <v>6690</v>
      </c>
      <c r="M63" s="153" t="s">
        <v>6691</v>
      </c>
      <c r="N63" s="153" t="s">
        <v>6692</v>
      </c>
      <c r="O63" s="153"/>
      <c r="P63" s="276"/>
      <c r="Q63" s="277">
        <v>0</v>
      </c>
      <c r="R63" s="277">
        <v>0</v>
      </c>
      <c r="S63" s="278">
        <v>0</v>
      </c>
      <c r="T63" s="141">
        <v>5</v>
      </c>
      <c r="U63" s="276">
        <v>54.01</v>
      </c>
      <c r="V63" s="141">
        <v>3</v>
      </c>
      <c r="W63" s="276">
        <v>17.52</v>
      </c>
      <c r="X63" s="141">
        <f t="shared" si="1"/>
        <v>8</v>
      </c>
      <c r="Y63" s="279">
        <f t="shared" si="3"/>
        <v>322.61</v>
      </c>
      <c r="Z63" s="280">
        <f t="shared" si="0"/>
        <v>322.61</v>
      </c>
      <c r="AA63" s="281"/>
      <c r="AB63" s="186"/>
      <c r="AC63" s="186"/>
      <c r="AD63" s="186"/>
      <c r="AE63" s="186"/>
    </row>
    <row r="64" spans="1:31" ht="15.75" customHeight="1" x14ac:dyDescent="0.25">
      <c r="A64" s="273" t="s">
        <v>65</v>
      </c>
      <c r="B64" s="273" t="s">
        <v>65</v>
      </c>
      <c r="C64" s="370" t="s">
        <v>1846</v>
      </c>
      <c r="D64" s="274" t="s">
        <v>1847</v>
      </c>
      <c r="E64" s="282" t="s">
        <v>91</v>
      </c>
      <c r="F64" s="158" t="s">
        <v>6669</v>
      </c>
      <c r="G64" s="144"/>
      <c r="H64" s="141" t="s">
        <v>67</v>
      </c>
      <c r="I64" s="141" t="s">
        <v>66</v>
      </c>
      <c r="J64" s="236" t="s">
        <v>811</v>
      </c>
      <c r="K64" s="208" t="s">
        <v>66</v>
      </c>
      <c r="L64" s="236" t="s">
        <v>6686</v>
      </c>
      <c r="M64" s="153" t="s">
        <v>6693</v>
      </c>
      <c r="N64" s="153" t="s">
        <v>6694</v>
      </c>
      <c r="O64" s="153"/>
      <c r="P64" s="276"/>
      <c r="Q64" s="277">
        <v>0</v>
      </c>
      <c r="R64" s="277">
        <v>0</v>
      </c>
      <c r="S64" s="278">
        <v>0</v>
      </c>
      <c r="T64" s="141">
        <v>7</v>
      </c>
      <c r="U64" s="276">
        <v>54.01</v>
      </c>
      <c r="V64" s="141">
        <v>3</v>
      </c>
      <c r="W64" s="276">
        <v>17.52</v>
      </c>
      <c r="X64" s="141">
        <f t="shared" si="1"/>
        <v>10</v>
      </c>
      <c r="Y64" s="279">
        <f t="shared" si="3"/>
        <v>430.63</v>
      </c>
      <c r="Z64" s="280">
        <f t="shared" si="0"/>
        <v>430.63</v>
      </c>
      <c r="AA64" s="281"/>
      <c r="AB64" s="186"/>
      <c r="AC64" s="186"/>
      <c r="AD64" s="186"/>
      <c r="AE64" s="186"/>
    </row>
    <row r="65" spans="1:31" ht="15.75" customHeight="1" x14ac:dyDescent="0.25">
      <c r="A65" s="273" t="s">
        <v>65</v>
      </c>
      <c r="B65" s="273" t="s">
        <v>65</v>
      </c>
      <c r="C65" s="284" t="s">
        <v>2428</v>
      </c>
      <c r="D65" s="282" t="s">
        <v>2429</v>
      </c>
      <c r="E65" s="274" t="s">
        <v>5670</v>
      </c>
      <c r="F65" s="275" t="s">
        <v>6669</v>
      </c>
      <c r="G65" s="144"/>
      <c r="H65" s="141" t="s">
        <v>67</v>
      </c>
      <c r="I65" s="141" t="s">
        <v>66</v>
      </c>
      <c r="J65" s="236" t="s">
        <v>811</v>
      </c>
      <c r="K65" s="208" t="s">
        <v>66</v>
      </c>
      <c r="L65" s="254" t="s">
        <v>6695</v>
      </c>
      <c r="M65" s="153" t="s">
        <v>6693</v>
      </c>
      <c r="N65" s="153" t="s">
        <v>6694</v>
      </c>
      <c r="O65" s="153"/>
      <c r="P65" s="276"/>
      <c r="Q65" s="277">
        <v>0</v>
      </c>
      <c r="R65" s="277">
        <v>0</v>
      </c>
      <c r="S65" s="278">
        <v>0</v>
      </c>
      <c r="T65" s="141">
        <v>7</v>
      </c>
      <c r="U65" s="276">
        <v>54.01</v>
      </c>
      <c r="V65" s="141">
        <v>3</v>
      </c>
      <c r="W65" s="276">
        <v>17.52</v>
      </c>
      <c r="X65" s="141">
        <f t="shared" si="1"/>
        <v>10</v>
      </c>
      <c r="Y65" s="279">
        <f t="shared" si="3"/>
        <v>430.63</v>
      </c>
      <c r="Z65" s="280">
        <f t="shared" si="0"/>
        <v>430.63</v>
      </c>
      <c r="AA65" s="281"/>
      <c r="AB65" s="186"/>
      <c r="AC65" s="186"/>
      <c r="AD65" s="186"/>
      <c r="AE65" s="186"/>
    </row>
    <row r="66" spans="1:31" ht="15.75" customHeight="1" x14ac:dyDescent="0.25">
      <c r="A66" s="273" t="s">
        <v>65</v>
      </c>
      <c r="B66" s="273" t="s">
        <v>65</v>
      </c>
      <c r="C66" s="370" t="s">
        <v>821</v>
      </c>
      <c r="D66" s="274" t="s">
        <v>822</v>
      </c>
      <c r="E66" s="274" t="s">
        <v>4335</v>
      </c>
      <c r="F66" s="275" t="s">
        <v>6669</v>
      </c>
      <c r="G66" s="144"/>
      <c r="H66" s="141" t="s">
        <v>67</v>
      </c>
      <c r="I66" s="141" t="s">
        <v>66</v>
      </c>
      <c r="J66" s="236" t="s">
        <v>785</v>
      </c>
      <c r="K66" s="208" t="s">
        <v>66</v>
      </c>
      <c r="L66" s="254" t="s">
        <v>6696</v>
      </c>
      <c r="M66" s="153" t="s">
        <v>6697</v>
      </c>
      <c r="N66" s="153" t="s">
        <v>6698</v>
      </c>
      <c r="O66" s="153"/>
      <c r="P66" s="276"/>
      <c r="Q66" s="277">
        <v>0</v>
      </c>
      <c r="R66" s="277">
        <v>0</v>
      </c>
      <c r="S66" s="278">
        <v>0</v>
      </c>
      <c r="T66" s="141">
        <v>8</v>
      </c>
      <c r="U66" s="276">
        <v>54.01</v>
      </c>
      <c r="V66" s="141">
        <v>3</v>
      </c>
      <c r="W66" s="276">
        <v>17.52</v>
      </c>
      <c r="X66" s="141">
        <f t="shared" si="1"/>
        <v>11</v>
      </c>
      <c r="Y66" s="279">
        <f t="shared" si="3"/>
        <v>484.64</v>
      </c>
      <c r="Z66" s="280">
        <f t="shared" si="0"/>
        <v>484.64</v>
      </c>
      <c r="AA66" s="281"/>
      <c r="AB66" s="186"/>
      <c r="AC66" s="186"/>
      <c r="AD66" s="186"/>
      <c r="AE66" s="186"/>
    </row>
    <row r="67" spans="1:31" ht="15.75" customHeight="1" x14ac:dyDescent="0.25">
      <c r="A67" s="273" t="s">
        <v>65</v>
      </c>
      <c r="B67" s="273" t="s">
        <v>65</v>
      </c>
      <c r="C67" s="370" t="s">
        <v>825</v>
      </c>
      <c r="D67" s="274" t="s">
        <v>826</v>
      </c>
      <c r="E67" s="274" t="s">
        <v>147</v>
      </c>
      <c r="F67" s="275" t="s">
        <v>6669</v>
      </c>
      <c r="G67" s="144"/>
      <c r="H67" s="141" t="s">
        <v>67</v>
      </c>
      <c r="I67" s="141" t="s">
        <v>66</v>
      </c>
      <c r="J67" s="236" t="s">
        <v>785</v>
      </c>
      <c r="K67" s="208" t="s">
        <v>66</v>
      </c>
      <c r="L67" s="236" t="s">
        <v>6699</v>
      </c>
      <c r="M67" s="153" t="s">
        <v>6697</v>
      </c>
      <c r="N67" s="153" t="s">
        <v>6698</v>
      </c>
      <c r="O67" s="153"/>
      <c r="P67" s="276"/>
      <c r="Q67" s="277">
        <v>0</v>
      </c>
      <c r="R67" s="277">
        <v>0</v>
      </c>
      <c r="S67" s="278">
        <v>0</v>
      </c>
      <c r="T67" s="141">
        <v>8</v>
      </c>
      <c r="U67" s="276">
        <v>54.01</v>
      </c>
      <c r="V67" s="141">
        <v>3</v>
      </c>
      <c r="W67" s="276">
        <v>17.52</v>
      </c>
      <c r="X67" s="141">
        <f t="shared" si="1"/>
        <v>11</v>
      </c>
      <c r="Y67" s="279">
        <f t="shared" si="3"/>
        <v>484.64</v>
      </c>
      <c r="Z67" s="280">
        <f t="shared" si="0"/>
        <v>484.64</v>
      </c>
      <c r="AA67" s="281"/>
      <c r="AB67" s="186"/>
      <c r="AC67" s="186"/>
      <c r="AD67" s="186"/>
      <c r="AE67" s="186"/>
    </row>
    <row r="68" spans="1:31" ht="15.75" customHeight="1" x14ac:dyDescent="0.25">
      <c r="A68" s="273" t="s">
        <v>65</v>
      </c>
      <c r="B68" s="273" t="s">
        <v>65</v>
      </c>
      <c r="C68" s="284" t="s">
        <v>833</v>
      </c>
      <c r="D68" s="274" t="s">
        <v>834</v>
      </c>
      <c r="E68" s="282" t="s">
        <v>83</v>
      </c>
      <c r="F68" s="275" t="s">
        <v>6669</v>
      </c>
      <c r="G68" s="144"/>
      <c r="H68" s="141" t="s">
        <v>67</v>
      </c>
      <c r="I68" s="141" t="s">
        <v>66</v>
      </c>
      <c r="J68" s="236" t="s">
        <v>785</v>
      </c>
      <c r="K68" s="208" t="s">
        <v>66</v>
      </c>
      <c r="L68" s="236" t="s">
        <v>6700</v>
      </c>
      <c r="M68" s="153">
        <v>44908</v>
      </c>
      <c r="N68" s="153">
        <v>44911</v>
      </c>
      <c r="O68" s="153"/>
      <c r="P68" s="276"/>
      <c r="Q68" s="277">
        <v>0</v>
      </c>
      <c r="R68" s="277">
        <v>0</v>
      </c>
      <c r="S68" s="278">
        <v>0</v>
      </c>
      <c r="T68" s="141">
        <v>3</v>
      </c>
      <c r="U68" s="276">
        <v>54.01</v>
      </c>
      <c r="V68" s="141"/>
      <c r="W68" s="276">
        <v>17.52</v>
      </c>
      <c r="X68" s="141">
        <f t="shared" si="1"/>
        <v>3</v>
      </c>
      <c r="Y68" s="279">
        <f t="shared" si="3"/>
        <v>162.03</v>
      </c>
      <c r="Z68" s="280">
        <f t="shared" si="0"/>
        <v>162.03</v>
      </c>
      <c r="AA68" s="281"/>
      <c r="AB68" s="186"/>
      <c r="AC68" s="186"/>
      <c r="AD68" s="186"/>
      <c r="AE68" s="186"/>
    </row>
    <row r="69" spans="1:31" ht="15.75" customHeight="1" x14ac:dyDescent="0.25">
      <c r="A69" s="273" t="s">
        <v>65</v>
      </c>
      <c r="B69" s="273" t="s">
        <v>65</v>
      </c>
      <c r="C69" s="284"/>
      <c r="D69" s="274"/>
      <c r="E69" s="274"/>
      <c r="F69" s="241"/>
      <c r="G69" s="144"/>
      <c r="H69" s="141" t="s">
        <v>67</v>
      </c>
      <c r="I69" s="141" t="s">
        <v>66</v>
      </c>
      <c r="J69" s="236"/>
      <c r="K69" s="208" t="s">
        <v>66</v>
      </c>
      <c r="L69" s="254"/>
      <c r="M69" s="153"/>
      <c r="N69" s="153"/>
      <c r="O69" s="153"/>
      <c r="P69" s="276"/>
      <c r="Q69" s="277">
        <v>0</v>
      </c>
      <c r="R69" s="277">
        <v>0</v>
      </c>
      <c r="S69" s="278">
        <v>0</v>
      </c>
      <c r="T69" s="141"/>
      <c r="U69" s="276">
        <v>54.01</v>
      </c>
      <c r="V69" s="141"/>
      <c r="W69" s="276">
        <v>17.52</v>
      </c>
      <c r="X69" s="141">
        <f t="shared" si="1"/>
        <v>0</v>
      </c>
      <c r="Y69" s="279">
        <f t="shared" si="3"/>
        <v>0</v>
      </c>
      <c r="Z69" s="280">
        <f t="shared" si="0"/>
        <v>0</v>
      </c>
      <c r="AA69" s="281"/>
      <c r="AB69" s="186"/>
      <c r="AC69" s="186"/>
      <c r="AD69" s="186"/>
      <c r="AE69" s="186"/>
    </row>
    <row r="70" spans="1:31" ht="15.75" customHeight="1" x14ac:dyDescent="0.25">
      <c r="A70" s="273" t="s">
        <v>65</v>
      </c>
      <c r="B70" s="273" t="s">
        <v>65</v>
      </c>
      <c r="C70" s="284"/>
      <c r="D70" s="282"/>
      <c r="E70" s="282"/>
      <c r="F70" s="241"/>
      <c r="G70" s="144"/>
      <c r="H70" s="141" t="s">
        <v>67</v>
      </c>
      <c r="I70" s="141" t="s">
        <v>66</v>
      </c>
      <c r="J70" s="236"/>
      <c r="K70" s="208" t="s">
        <v>66</v>
      </c>
      <c r="L70" s="254"/>
      <c r="M70" s="153"/>
      <c r="N70" s="153"/>
      <c r="O70" s="153"/>
      <c r="P70" s="276"/>
      <c r="Q70" s="277">
        <v>0</v>
      </c>
      <c r="R70" s="277">
        <v>0</v>
      </c>
      <c r="S70" s="278">
        <v>0</v>
      </c>
      <c r="T70" s="141"/>
      <c r="U70" s="276">
        <v>54.01</v>
      </c>
      <c r="V70" s="141"/>
      <c r="W70" s="276">
        <v>17.52</v>
      </c>
      <c r="X70" s="141">
        <f t="shared" si="1"/>
        <v>0</v>
      </c>
      <c r="Y70" s="279">
        <f t="shared" si="3"/>
        <v>0</v>
      </c>
      <c r="Z70" s="280">
        <f t="shared" si="0"/>
        <v>0</v>
      </c>
      <c r="AA70" s="281"/>
      <c r="AB70" s="186"/>
      <c r="AC70" s="186"/>
      <c r="AD70" s="186"/>
      <c r="AE70" s="186"/>
    </row>
    <row r="71" spans="1:31" ht="15.75" customHeight="1" x14ac:dyDescent="0.25">
      <c r="A71" s="273" t="s">
        <v>65</v>
      </c>
      <c r="B71" s="273" t="s">
        <v>65</v>
      </c>
      <c r="C71" s="370"/>
      <c r="D71" s="274"/>
      <c r="E71" s="274"/>
      <c r="F71" s="275"/>
      <c r="G71" s="144"/>
      <c r="H71" s="141" t="s">
        <v>67</v>
      </c>
      <c r="I71" s="141" t="s">
        <v>66</v>
      </c>
      <c r="J71" s="155"/>
      <c r="K71" s="208" t="s">
        <v>66</v>
      </c>
      <c r="L71" s="254"/>
      <c r="M71" s="153"/>
      <c r="N71" s="153"/>
      <c r="O71" s="153"/>
      <c r="P71" s="276"/>
      <c r="Q71" s="277">
        <v>0</v>
      </c>
      <c r="R71" s="277">
        <v>0</v>
      </c>
      <c r="S71" s="278">
        <v>0</v>
      </c>
      <c r="T71" s="141"/>
      <c r="U71" s="276">
        <v>54.01</v>
      </c>
      <c r="V71" s="141"/>
      <c r="W71" s="276">
        <v>17.52</v>
      </c>
      <c r="X71" s="141">
        <f t="shared" si="1"/>
        <v>0</v>
      </c>
      <c r="Y71" s="279">
        <f t="shared" si="3"/>
        <v>0</v>
      </c>
      <c r="Z71" s="280">
        <f t="shared" si="0"/>
        <v>0</v>
      </c>
      <c r="AA71" s="281"/>
      <c r="AB71" s="186"/>
      <c r="AC71" s="186"/>
      <c r="AD71" s="186"/>
      <c r="AE71" s="186"/>
    </row>
    <row r="72" spans="1:31" ht="15.75" customHeight="1" x14ac:dyDescent="0.25">
      <c r="A72" s="273" t="s">
        <v>65</v>
      </c>
      <c r="B72" s="273" t="s">
        <v>65</v>
      </c>
      <c r="C72" s="369" t="s">
        <v>766</v>
      </c>
      <c r="D72" s="286">
        <v>2408481</v>
      </c>
      <c r="E72" s="261" t="s">
        <v>6701</v>
      </c>
      <c r="F72" s="158" t="s">
        <v>6702</v>
      </c>
      <c r="G72" s="144"/>
      <c r="H72" s="141" t="s">
        <v>67</v>
      </c>
      <c r="I72" s="141" t="s">
        <v>66</v>
      </c>
      <c r="J72" s="155" t="s">
        <v>461</v>
      </c>
      <c r="K72" s="208" t="s">
        <v>66</v>
      </c>
      <c r="L72" s="156" t="s">
        <v>6703</v>
      </c>
      <c r="M72" s="153" t="s">
        <v>6704</v>
      </c>
      <c r="N72" s="153" t="s">
        <v>6705</v>
      </c>
      <c r="O72" s="153"/>
      <c r="P72" s="276"/>
      <c r="Q72" s="277">
        <v>0</v>
      </c>
      <c r="R72" s="277">
        <v>0</v>
      </c>
      <c r="S72" s="278">
        <v>0</v>
      </c>
      <c r="T72" s="141">
        <v>12</v>
      </c>
      <c r="U72" s="276">
        <v>54.01</v>
      </c>
      <c r="V72" s="141">
        <v>2</v>
      </c>
      <c r="W72" s="276">
        <v>17.52</v>
      </c>
      <c r="X72" s="141">
        <f t="shared" si="1"/>
        <v>14</v>
      </c>
      <c r="Y72" s="279">
        <f t="shared" si="3"/>
        <v>683.16</v>
      </c>
      <c r="Z72" s="280">
        <f t="shared" si="0"/>
        <v>683.16</v>
      </c>
      <c r="AA72" s="281"/>
      <c r="AB72" s="186"/>
      <c r="AC72" s="186"/>
      <c r="AD72" s="186"/>
      <c r="AE72" s="186"/>
    </row>
    <row r="73" spans="1:31" ht="15.75" customHeight="1" x14ac:dyDescent="0.25">
      <c r="A73" s="273" t="s">
        <v>65</v>
      </c>
      <c r="B73" s="273" t="s">
        <v>65</v>
      </c>
      <c r="C73" s="284"/>
      <c r="D73" s="282"/>
      <c r="E73" s="286"/>
      <c r="F73" s="160"/>
      <c r="G73" s="144"/>
      <c r="H73" s="141" t="s">
        <v>67</v>
      </c>
      <c r="I73" s="141" t="s">
        <v>66</v>
      </c>
      <c r="J73" s="236"/>
      <c r="K73" s="208" t="s">
        <v>66</v>
      </c>
      <c r="L73" s="236"/>
      <c r="M73" s="153"/>
      <c r="N73" s="153"/>
      <c r="O73" s="153"/>
      <c r="P73" s="276"/>
      <c r="Q73" s="277">
        <v>0</v>
      </c>
      <c r="R73" s="277">
        <v>0</v>
      </c>
      <c r="S73" s="278">
        <v>0</v>
      </c>
      <c r="T73" s="141"/>
      <c r="U73" s="276">
        <v>54.01</v>
      </c>
      <c r="V73" s="141"/>
      <c r="W73" s="276">
        <v>17.52</v>
      </c>
      <c r="X73" s="141">
        <f t="shared" ref="X73:X136" si="4">T73+V73</f>
        <v>0</v>
      </c>
      <c r="Y73" s="279">
        <f t="shared" si="3"/>
        <v>0</v>
      </c>
      <c r="Z73" s="280">
        <f t="shared" si="0"/>
        <v>0</v>
      </c>
      <c r="AA73" s="281"/>
      <c r="AB73" s="186"/>
      <c r="AC73" s="186"/>
      <c r="AD73" s="186"/>
      <c r="AE73" s="186"/>
    </row>
    <row r="74" spans="1:31" ht="15.75" customHeight="1" x14ac:dyDescent="0.25">
      <c r="A74" s="273" t="s">
        <v>65</v>
      </c>
      <c r="B74" s="273" t="s">
        <v>65</v>
      </c>
      <c r="C74" s="284"/>
      <c r="D74" s="282"/>
      <c r="E74" s="282"/>
      <c r="F74" s="160"/>
      <c r="G74" s="144"/>
      <c r="H74" s="141" t="s">
        <v>67</v>
      </c>
      <c r="I74" s="141" t="s">
        <v>66</v>
      </c>
      <c r="J74" s="236"/>
      <c r="K74" s="208" t="s">
        <v>66</v>
      </c>
      <c r="L74" s="236"/>
      <c r="M74" s="153"/>
      <c r="N74" s="153"/>
      <c r="O74" s="153"/>
      <c r="P74" s="276"/>
      <c r="Q74" s="277">
        <v>0</v>
      </c>
      <c r="R74" s="277">
        <v>0</v>
      </c>
      <c r="S74" s="278">
        <v>0</v>
      </c>
      <c r="T74" s="141"/>
      <c r="U74" s="276">
        <v>54.01</v>
      </c>
      <c r="V74" s="141"/>
      <c r="W74" s="276">
        <v>17.52</v>
      </c>
      <c r="X74" s="141">
        <f t="shared" si="4"/>
        <v>0</v>
      </c>
      <c r="Y74" s="279">
        <f t="shared" si="3"/>
        <v>0</v>
      </c>
      <c r="Z74" s="280">
        <f t="shared" si="0"/>
        <v>0</v>
      </c>
      <c r="AA74" s="281"/>
      <c r="AB74" s="186"/>
      <c r="AC74" s="186"/>
      <c r="AD74" s="186"/>
      <c r="AE74" s="186"/>
    </row>
    <row r="75" spans="1:31" ht="15.75" customHeight="1" x14ac:dyDescent="0.25">
      <c r="A75" s="273" t="s">
        <v>65</v>
      </c>
      <c r="B75" s="273" t="s">
        <v>65</v>
      </c>
      <c r="C75" s="370"/>
      <c r="D75" s="286"/>
      <c r="E75" s="286"/>
      <c r="F75" s="275"/>
      <c r="G75" s="144"/>
      <c r="H75" s="141" t="s">
        <v>67</v>
      </c>
      <c r="I75" s="141" t="s">
        <v>66</v>
      </c>
      <c r="J75" s="155"/>
      <c r="K75" s="208" t="s">
        <v>66</v>
      </c>
      <c r="L75" s="156"/>
      <c r="M75" s="153"/>
      <c r="N75" s="153"/>
      <c r="O75" s="153"/>
      <c r="P75" s="276"/>
      <c r="Q75" s="277">
        <v>0</v>
      </c>
      <c r="R75" s="277">
        <v>0</v>
      </c>
      <c r="S75" s="278">
        <v>0</v>
      </c>
      <c r="T75" s="141"/>
      <c r="U75" s="276">
        <v>54.01</v>
      </c>
      <c r="V75" s="141"/>
      <c r="W75" s="276">
        <v>17.52</v>
      </c>
      <c r="X75" s="141">
        <f t="shared" si="4"/>
        <v>0</v>
      </c>
      <c r="Y75" s="279">
        <f t="shared" si="3"/>
        <v>0</v>
      </c>
      <c r="Z75" s="280">
        <f t="shared" si="0"/>
        <v>0</v>
      </c>
      <c r="AA75" s="281"/>
      <c r="AB75" s="186"/>
      <c r="AC75" s="186"/>
      <c r="AD75" s="186"/>
      <c r="AE75" s="186"/>
    </row>
    <row r="76" spans="1:31" ht="15.75" customHeight="1" x14ac:dyDescent="0.25">
      <c r="A76" s="273" t="s">
        <v>65</v>
      </c>
      <c r="B76" s="273" t="s">
        <v>65</v>
      </c>
      <c r="C76" s="285" t="s">
        <v>3256</v>
      </c>
      <c r="D76" s="274" t="s">
        <v>2698</v>
      </c>
      <c r="E76" s="286" t="s">
        <v>2699</v>
      </c>
      <c r="F76" s="275" t="s">
        <v>6706</v>
      </c>
      <c r="G76" s="144"/>
      <c r="H76" s="141" t="s">
        <v>67</v>
      </c>
      <c r="I76" s="141" t="s">
        <v>66</v>
      </c>
      <c r="J76" s="155" t="s">
        <v>461</v>
      </c>
      <c r="K76" s="208" t="s">
        <v>66</v>
      </c>
      <c r="L76" s="374" t="s">
        <v>6707</v>
      </c>
      <c r="M76" s="153">
        <v>44917</v>
      </c>
      <c r="N76" s="153">
        <v>44918</v>
      </c>
      <c r="O76" s="153"/>
      <c r="P76" s="276"/>
      <c r="Q76" s="277">
        <v>0</v>
      </c>
      <c r="R76" s="277">
        <v>0</v>
      </c>
      <c r="S76" s="278">
        <v>0</v>
      </c>
      <c r="T76" s="141">
        <v>1</v>
      </c>
      <c r="U76" s="276">
        <v>54.01</v>
      </c>
      <c r="V76" s="141">
        <v>1</v>
      </c>
      <c r="W76" s="276">
        <v>17.52</v>
      </c>
      <c r="X76" s="141">
        <f t="shared" si="4"/>
        <v>2</v>
      </c>
      <c r="Y76" s="279">
        <f t="shared" si="3"/>
        <v>71.53</v>
      </c>
      <c r="Z76" s="280">
        <f t="shared" si="0"/>
        <v>71.53</v>
      </c>
      <c r="AA76" s="281"/>
      <c r="AB76" s="186"/>
      <c r="AC76" s="186"/>
      <c r="AD76" s="186"/>
      <c r="AE76" s="186"/>
    </row>
    <row r="77" spans="1:31" ht="15.75" customHeight="1" x14ac:dyDescent="0.25">
      <c r="A77" s="273" t="s">
        <v>65</v>
      </c>
      <c r="B77" s="273" t="s">
        <v>65</v>
      </c>
      <c r="C77" s="284"/>
      <c r="D77" s="282"/>
      <c r="E77" s="286"/>
      <c r="F77" s="275"/>
      <c r="G77" s="144"/>
      <c r="H77" s="141" t="s">
        <v>67</v>
      </c>
      <c r="I77" s="141" t="s">
        <v>66</v>
      </c>
      <c r="J77" s="155"/>
      <c r="K77" s="208" t="s">
        <v>66</v>
      </c>
      <c r="L77" s="254"/>
      <c r="M77" s="153"/>
      <c r="N77" s="153"/>
      <c r="O77" s="153"/>
      <c r="P77" s="276"/>
      <c r="Q77" s="277">
        <v>0</v>
      </c>
      <c r="R77" s="277">
        <v>0</v>
      </c>
      <c r="S77" s="278">
        <v>0</v>
      </c>
      <c r="T77" s="141"/>
      <c r="U77" s="276">
        <v>54.01</v>
      </c>
      <c r="V77" s="141"/>
      <c r="W77" s="276">
        <v>17.52</v>
      </c>
      <c r="X77" s="141">
        <f t="shared" si="4"/>
        <v>0</v>
      </c>
      <c r="Y77" s="279">
        <f t="shared" si="3"/>
        <v>0</v>
      </c>
      <c r="Z77" s="280">
        <f t="shared" si="0"/>
        <v>0</v>
      </c>
      <c r="AA77" s="281"/>
      <c r="AB77" s="186"/>
      <c r="AC77" s="186"/>
      <c r="AD77" s="186"/>
      <c r="AE77" s="186"/>
    </row>
    <row r="78" spans="1:31" ht="15.75" customHeight="1" x14ac:dyDescent="0.25">
      <c r="A78" s="273" t="s">
        <v>65</v>
      </c>
      <c r="B78" s="273" t="s">
        <v>65</v>
      </c>
      <c r="C78" s="370"/>
      <c r="D78" s="274"/>
      <c r="E78" s="274"/>
      <c r="F78" s="275"/>
      <c r="G78" s="144"/>
      <c r="H78" s="141" t="s">
        <v>67</v>
      </c>
      <c r="I78" s="141" t="s">
        <v>66</v>
      </c>
      <c r="J78" s="236"/>
      <c r="K78" s="208" t="s">
        <v>66</v>
      </c>
      <c r="L78" s="254"/>
      <c r="M78" s="153"/>
      <c r="N78" s="153"/>
      <c r="O78" s="153"/>
      <c r="P78" s="276"/>
      <c r="Q78" s="277">
        <v>0</v>
      </c>
      <c r="R78" s="277">
        <v>0</v>
      </c>
      <c r="S78" s="278">
        <v>0</v>
      </c>
      <c r="T78" s="141"/>
      <c r="U78" s="276">
        <v>54.01</v>
      </c>
      <c r="V78" s="141"/>
      <c r="W78" s="276">
        <v>17.52</v>
      </c>
      <c r="X78" s="141">
        <f t="shared" si="4"/>
        <v>0</v>
      </c>
      <c r="Y78" s="279">
        <f t="shared" si="3"/>
        <v>0</v>
      </c>
      <c r="Z78" s="280">
        <f t="shared" si="0"/>
        <v>0</v>
      </c>
      <c r="AA78" s="281"/>
      <c r="AB78" s="186"/>
      <c r="AC78" s="186"/>
      <c r="AD78" s="186"/>
      <c r="AE78" s="186"/>
    </row>
    <row r="79" spans="1:31" ht="15.75" customHeight="1" x14ac:dyDescent="0.25">
      <c r="A79" s="273" t="s">
        <v>65</v>
      </c>
      <c r="B79" s="273" t="s">
        <v>65</v>
      </c>
      <c r="C79" s="370"/>
      <c r="D79" s="274"/>
      <c r="E79" s="274"/>
      <c r="F79" s="275"/>
      <c r="G79" s="144"/>
      <c r="H79" s="141" t="s">
        <v>67</v>
      </c>
      <c r="I79" s="141" t="s">
        <v>66</v>
      </c>
      <c r="J79" s="236"/>
      <c r="K79" s="208" t="s">
        <v>66</v>
      </c>
      <c r="L79" s="254"/>
      <c r="M79" s="153"/>
      <c r="N79" s="153"/>
      <c r="O79" s="153"/>
      <c r="P79" s="276"/>
      <c r="Q79" s="277">
        <v>0</v>
      </c>
      <c r="R79" s="277">
        <v>0</v>
      </c>
      <c r="S79" s="278">
        <v>0</v>
      </c>
      <c r="T79" s="141"/>
      <c r="U79" s="276">
        <v>54.01</v>
      </c>
      <c r="V79" s="141"/>
      <c r="W79" s="276">
        <v>17.52</v>
      </c>
      <c r="X79" s="141">
        <f t="shared" si="4"/>
        <v>0</v>
      </c>
      <c r="Y79" s="279">
        <f t="shared" ref="Y79:Y142" si="5">(T79*U79)+(V79*W79)</f>
        <v>0</v>
      </c>
      <c r="Z79" s="280">
        <f t="shared" si="0"/>
        <v>0</v>
      </c>
      <c r="AA79" s="281"/>
      <c r="AB79" s="186"/>
      <c r="AC79" s="186"/>
      <c r="AD79" s="186"/>
      <c r="AE79" s="186"/>
    </row>
    <row r="80" spans="1:31" ht="15.75" customHeight="1" x14ac:dyDescent="0.25">
      <c r="A80" s="273" t="s">
        <v>65</v>
      </c>
      <c r="B80" s="273" t="s">
        <v>65</v>
      </c>
      <c r="C80" s="369" t="s">
        <v>604</v>
      </c>
      <c r="D80" s="274" t="s">
        <v>605</v>
      </c>
      <c r="E80" s="274" t="s">
        <v>98</v>
      </c>
      <c r="F80" s="275" t="s">
        <v>6708</v>
      </c>
      <c r="G80" s="144"/>
      <c r="H80" s="141" t="s">
        <v>67</v>
      </c>
      <c r="I80" s="141" t="s">
        <v>66</v>
      </c>
      <c r="J80" s="236" t="s">
        <v>461</v>
      </c>
      <c r="K80" s="208" t="s">
        <v>66</v>
      </c>
      <c r="L80" s="236" t="s">
        <v>6709</v>
      </c>
      <c r="M80" s="153">
        <v>44915</v>
      </c>
      <c r="N80" s="153">
        <v>44915</v>
      </c>
      <c r="O80" s="153"/>
      <c r="P80" s="276"/>
      <c r="Q80" s="277">
        <v>0</v>
      </c>
      <c r="R80" s="277">
        <v>0</v>
      </c>
      <c r="S80" s="278">
        <v>0</v>
      </c>
      <c r="T80" s="141"/>
      <c r="U80" s="276">
        <v>54.01</v>
      </c>
      <c r="V80" s="141">
        <v>1</v>
      </c>
      <c r="W80" s="276">
        <v>17.52</v>
      </c>
      <c r="X80" s="141">
        <f t="shared" si="4"/>
        <v>1</v>
      </c>
      <c r="Y80" s="279">
        <f t="shared" si="5"/>
        <v>17.52</v>
      </c>
      <c r="Z80" s="280">
        <f t="shared" si="0"/>
        <v>17.52</v>
      </c>
      <c r="AA80" s="281"/>
      <c r="AB80" s="186"/>
      <c r="AC80" s="186"/>
      <c r="AD80" s="186"/>
      <c r="AE80" s="186"/>
    </row>
    <row r="81" spans="1:31" ht="15.75" customHeight="1" x14ac:dyDescent="0.25">
      <c r="A81" s="273" t="s">
        <v>65</v>
      </c>
      <c r="B81" s="273" t="s">
        <v>65</v>
      </c>
      <c r="C81" s="370" t="s">
        <v>598</v>
      </c>
      <c r="D81" s="274" t="s">
        <v>599</v>
      </c>
      <c r="E81" s="274" t="s">
        <v>6710</v>
      </c>
      <c r="F81" s="275" t="s">
        <v>6711</v>
      </c>
      <c r="G81" s="144"/>
      <c r="H81" s="141" t="s">
        <v>67</v>
      </c>
      <c r="I81" s="141" t="s">
        <v>66</v>
      </c>
      <c r="J81" s="236" t="s">
        <v>461</v>
      </c>
      <c r="K81" s="208" t="s">
        <v>66</v>
      </c>
      <c r="L81" s="254" t="s">
        <v>6709</v>
      </c>
      <c r="M81" s="153">
        <v>44915</v>
      </c>
      <c r="N81" s="153">
        <v>44915</v>
      </c>
      <c r="O81" s="153"/>
      <c r="P81" s="276"/>
      <c r="Q81" s="277">
        <v>0</v>
      </c>
      <c r="R81" s="277">
        <v>0</v>
      </c>
      <c r="S81" s="278">
        <v>0</v>
      </c>
      <c r="T81" s="141"/>
      <c r="U81" s="276">
        <v>54.01</v>
      </c>
      <c r="V81" s="141">
        <v>1</v>
      </c>
      <c r="W81" s="276">
        <v>17.52</v>
      </c>
      <c r="X81" s="141">
        <f t="shared" si="4"/>
        <v>1</v>
      </c>
      <c r="Y81" s="279">
        <f t="shared" si="5"/>
        <v>17.52</v>
      </c>
      <c r="Z81" s="280">
        <f t="shared" si="0"/>
        <v>17.52</v>
      </c>
      <c r="AA81" s="281"/>
      <c r="AB81" s="186"/>
      <c r="AC81" s="186"/>
      <c r="AD81" s="186"/>
      <c r="AE81" s="186"/>
    </row>
    <row r="82" spans="1:31" ht="15.75" customHeight="1" x14ac:dyDescent="0.25">
      <c r="A82" s="273" t="s">
        <v>65</v>
      </c>
      <c r="B82" s="273" t="s">
        <v>65</v>
      </c>
      <c r="C82" s="370"/>
      <c r="D82" s="274"/>
      <c r="E82" s="274"/>
      <c r="F82" s="275"/>
      <c r="G82" s="144"/>
      <c r="H82" s="141" t="s">
        <v>67</v>
      </c>
      <c r="I82" s="141" t="s">
        <v>66</v>
      </c>
      <c r="J82" s="236"/>
      <c r="K82" s="208" t="s">
        <v>66</v>
      </c>
      <c r="L82" s="254"/>
      <c r="M82" s="153"/>
      <c r="N82" s="153"/>
      <c r="O82" s="153"/>
      <c r="P82" s="276"/>
      <c r="Q82" s="277">
        <v>0</v>
      </c>
      <c r="R82" s="277">
        <v>0</v>
      </c>
      <c r="S82" s="278">
        <v>0</v>
      </c>
      <c r="T82" s="141"/>
      <c r="U82" s="276">
        <v>54.01</v>
      </c>
      <c r="V82" s="141"/>
      <c r="W82" s="276">
        <v>17.52</v>
      </c>
      <c r="X82" s="141">
        <f t="shared" si="4"/>
        <v>0</v>
      </c>
      <c r="Y82" s="279">
        <f t="shared" si="5"/>
        <v>0</v>
      </c>
      <c r="Z82" s="280">
        <f t="shared" si="0"/>
        <v>0</v>
      </c>
      <c r="AA82" s="281"/>
      <c r="AB82" s="186"/>
      <c r="AC82" s="186"/>
      <c r="AD82" s="186"/>
      <c r="AE82" s="186"/>
    </row>
    <row r="83" spans="1:31" ht="15.75" customHeight="1" x14ac:dyDescent="0.25">
      <c r="A83" s="273" t="s">
        <v>65</v>
      </c>
      <c r="B83" s="273" t="s">
        <v>65</v>
      </c>
      <c r="C83" s="370"/>
      <c r="D83" s="274"/>
      <c r="E83" s="274"/>
      <c r="F83" s="275"/>
      <c r="G83" s="144"/>
      <c r="H83" s="141" t="s">
        <v>67</v>
      </c>
      <c r="I83" s="141" t="s">
        <v>66</v>
      </c>
      <c r="J83" s="236"/>
      <c r="K83" s="208" t="s">
        <v>66</v>
      </c>
      <c r="L83" s="254"/>
      <c r="M83" s="153"/>
      <c r="N83" s="153"/>
      <c r="O83" s="153"/>
      <c r="P83" s="276"/>
      <c r="Q83" s="277">
        <v>0</v>
      </c>
      <c r="R83" s="277">
        <v>0</v>
      </c>
      <c r="S83" s="278">
        <v>0</v>
      </c>
      <c r="T83" s="141"/>
      <c r="U83" s="276">
        <v>54.01</v>
      </c>
      <c r="V83" s="141"/>
      <c r="W83" s="276">
        <v>17.52</v>
      </c>
      <c r="X83" s="141">
        <f t="shared" si="4"/>
        <v>0</v>
      </c>
      <c r="Y83" s="279">
        <f t="shared" si="5"/>
        <v>0</v>
      </c>
      <c r="Z83" s="280">
        <f t="shared" si="0"/>
        <v>0</v>
      </c>
      <c r="AA83" s="281"/>
      <c r="AB83" s="186"/>
      <c r="AC83" s="186"/>
      <c r="AD83" s="186"/>
      <c r="AE83" s="186"/>
    </row>
    <row r="84" spans="1:31" ht="15.75" customHeight="1" x14ac:dyDescent="0.25">
      <c r="A84" s="273" t="s">
        <v>65</v>
      </c>
      <c r="B84" s="273" t="s">
        <v>65</v>
      </c>
      <c r="C84" s="370"/>
      <c r="D84" s="282"/>
      <c r="E84" s="274"/>
      <c r="F84" s="160"/>
      <c r="G84" s="144"/>
      <c r="H84" s="141" t="s">
        <v>67</v>
      </c>
      <c r="I84" s="141" t="s">
        <v>66</v>
      </c>
      <c r="J84" s="236"/>
      <c r="K84" s="208" t="s">
        <v>66</v>
      </c>
      <c r="L84" s="254"/>
      <c r="M84" s="153"/>
      <c r="N84" s="153"/>
      <c r="O84" s="153"/>
      <c r="P84" s="276"/>
      <c r="Q84" s="277">
        <v>0</v>
      </c>
      <c r="R84" s="277">
        <v>0</v>
      </c>
      <c r="S84" s="278">
        <v>0</v>
      </c>
      <c r="T84" s="141"/>
      <c r="U84" s="276">
        <v>54.01</v>
      </c>
      <c r="V84" s="141"/>
      <c r="W84" s="276">
        <v>17.52</v>
      </c>
      <c r="X84" s="141">
        <f t="shared" si="4"/>
        <v>0</v>
      </c>
      <c r="Y84" s="279">
        <f t="shared" si="5"/>
        <v>0</v>
      </c>
      <c r="Z84" s="280">
        <f t="shared" si="0"/>
        <v>0</v>
      </c>
      <c r="AA84" s="281"/>
      <c r="AB84" s="186"/>
      <c r="AC84" s="186"/>
      <c r="AD84" s="186"/>
      <c r="AE84" s="186"/>
    </row>
    <row r="85" spans="1:31" ht="15.75" customHeight="1" x14ac:dyDescent="0.25">
      <c r="A85" s="273" t="s">
        <v>65</v>
      </c>
      <c r="B85" s="273" t="s">
        <v>65</v>
      </c>
      <c r="C85" s="284" t="s">
        <v>1307</v>
      </c>
      <c r="D85" s="282" t="s">
        <v>1308</v>
      </c>
      <c r="E85" s="261" t="s">
        <v>98</v>
      </c>
      <c r="F85" s="160" t="s">
        <v>6712</v>
      </c>
      <c r="G85" s="144"/>
      <c r="H85" s="141" t="s">
        <v>67</v>
      </c>
      <c r="I85" s="141" t="s">
        <v>66</v>
      </c>
      <c r="J85" s="236" t="s">
        <v>461</v>
      </c>
      <c r="K85" s="208" t="s">
        <v>66</v>
      </c>
      <c r="L85" s="375" t="s">
        <v>4915</v>
      </c>
      <c r="M85" s="153">
        <v>44907</v>
      </c>
      <c r="N85" s="153">
        <v>44910</v>
      </c>
      <c r="O85" s="153"/>
      <c r="P85" s="276"/>
      <c r="Q85" s="277">
        <v>0</v>
      </c>
      <c r="R85" s="277">
        <v>0</v>
      </c>
      <c r="S85" s="278">
        <v>0</v>
      </c>
      <c r="T85" s="141">
        <v>3</v>
      </c>
      <c r="U85" s="276">
        <v>54.01</v>
      </c>
      <c r="V85" s="141">
        <v>1</v>
      </c>
      <c r="W85" s="276">
        <v>17.52</v>
      </c>
      <c r="X85" s="141">
        <f t="shared" si="4"/>
        <v>4</v>
      </c>
      <c r="Y85" s="279">
        <f t="shared" si="5"/>
        <v>179.55</v>
      </c>
      <c r="Z85" s="280">
        <f t="shared" si="0"/>
        <v>179.55</v>
      </c>
      <c r="AA85" s="281"/>
      <c r="AB85" s="186"/>
      <c r="AC85" s="186"/>
      <c r="AD85" s="186"/>
      <c r="AE85" s="186"/>
    </row>
    <row r="86" spans="1:31" ht="15.75" customHeight="1" x14ac:dyDescent="0.25">
      <c r="A86" s="273" t="s">
        <v>65</v>
      </c>
      <c r="B86" s="273" t="s">
        <v>65</v>
      </c>
      <c r="C86" s="284" t="s">
        <v>6253</v>
      </c>
      <c r="D86" s="282" t="s">
        <v>6713</v>
      </c>
      <c r="E86" s="282" t="s">
        <v>5691</v>
      </c>
      <c r="F86" s="261" t="s">
        <v>6712</v>
      </c>
      <c r="G86" s="144"/>
      <c r="H86" s="141" t="s">
        <v>67</v>
      </c>
      <c r="I86" s="141" t="s">
        <v>66</v>
      </c>
      <c r="J86" s="236" t="s">
        <v>461</v>
      </c>
      <c r="K86" s="208" t="s">
        <v>66</v>
      </c>
      <c r="L86" s="375" t="s">
        <v>4915</v>
      </c>
      <c r="M86" s="153">
        <v>44907</v>
      </c>
      <c r="N86" s="153">
        <v>44910</v>
      </c>
      <c r="O86" s="153"/>
      <c r="P86" s="276"/>
      <c r="Q86" s="277">
        <v>0</v>
      </c>
      <c r="R86" s="277">
        <v>0</v>
      </c>
      <c r="S86" s="278">
        <v>0</v>
      </c>
      <c r="T86" s="141">
        <v>3</v>
      </c>
      <c r="U86" s="276">
        <v>54.01</v>
      </c>
      <c r="V86" s="141">
        <v>1</v>
      </c>
      <c r="W86" s="276">
        <v>17.52</v>
      </c>
      <c r="X86" s="141">
        <f t="shared" si="4"/>
        <v>4</v>
      </c>
      <c r="Y86" s="279">
        <f t="shared" si="5"/>
        <v>179.55</v>
      </c>
      <c r="Z86" s="280">
        <f t="shared" si="0"/>
        <v>179.55</v>
      </c>
      <c r="AA86" s="281"/>
      <c r="AB86" s="186"/>
      <c r="AC86" s="186"/>
      <c r="AD86" s="186"/>
      <c r="AE86" s="186"/>
    </row>
    <row r="87" spans="1:31" ht="15.75" customHeight="1" x14ac:dyDescent="0.25">
      <c r="A87" s="273" t="s">
        <v>65</v>
      </c>
      <c r="B87" s="273" t="s">
        <v>65</v>
      </c>
      <c r="C87" s="284" t="s">
        <v>685</v>
      </c>
      <c r="D87" s="282" t="s">
        <v>686</v>
      </c>
      <c r="E87" s="282" t="s">
        <v>83</v>
      </c>
      <c r="F87" s="160" t="s">
        <v>6714</v>
      </c>
      <c r="G87" s="144"/>
      <c r="H87" s="141" t="s">
        <v>67</v>
      </c>
      <c r="I87" s="141" t="s">
        <v>66</v>
      </c>
      <c r="J87" s="236" t="s">
        <v>461</v>
      </c>
      <c r="K87" s="208" t="s">
        <v>66</v>
      </c>
      <c r="L87" s="375" t="s">
        <v>6715</v>
      </c>
      <c r="M87" s="153" t="s">
        <v>6716</v>
      </c>
      <c r="N87" s="153" t="s">
        <v>6717</v>
      </c>
      <c r="O87" s="153"/>
      <c r="P87" s="276"/>
      <c r="Q87" s="277">
        <v>0</v>
      </c>
      <c r="R87" s="277">
        <v>0</v>
      </c>
      <c r="S87" s="278">
        <v>0</v>
      </c>
      <c r="T87" s="141">
        <v>1</v>
      </c>
      <c r="U87" s="276">
        <v>54.01</v>
      </c>
      <c r="V87" s="141">
        <v>2</v>
      </c>
      <c r="W87" s="276">
        <v>17.52</v>
      </c>
      <c r="X87" s="141">
        <f t="shared" si="4"/>
        <v>3</v>
      </c>
      <c r="Y87" s="279">
        <f t="shared" si="5"/>
        <v>89.05</v>
      </c>
      <c r="Z87" s="280">
        <f t="shared" si="0"/>
        <v>89.05</v>
      </c>
      <c r="AA87" s="281"/>
      <c r="AB87" s="186"/>
      <c r="AC87" s="186"/>
      <c r="AD87" s="186"/>
      <c r="AE87" s="186"/>
    </row>
    <row r="88" spans="1:31" ht="15.75" customHeight="1" x14ac:dyDescent="0.25">
      <c r="A88" s="273" t="s">
        <v>65</v>
      </c>
      <c r="B88" s="273" t="s">
        <v>65</v>
      </c>
      <c r="C88" s="370" t="s">
        <v>5901</v>
      </c>
      <c r="D88" s="274" t="s">
        <v>464</v>
      </c>
      <c r="E88" s="274" t="s">
        <v>5691</v>
      </c>
      <c r="F88" s="275" t="s">
        <v>6718</v>
      </c>
      <c r="G88" s="144"/>
      <c r="H88" s="141" t="s">
        <v>67</v>
      </c>
      <c r="I88" s="141" t="s">
        <v>66</v>
      </c>
      <c r="J88" s="236" t="s">
        <v>461</v>
      </c>
      <c r="K88" s="208" t="s">
        <v>66</v>
      </c>
      <c r="L88" s="374" t="s">
        <v>6719</v>
      </c>
      <c r="M88" s="153" t="s">
        <v>6716</v>
      </c>
      <c r="N88" s="153" t="s">
        <v>6717</v>
      </c>
      <c r="O88" s="153"/>
      <c r="P88" s="276"/>
      <c r="Q88" s="277">
        <v>0</v>
      </c>
      <c r="R88" s="277">
        <v>0</v>
      </c>
      <c r="S88" s="278">
        <v>0</v>
      </c>
      <c r="T88" s="141">
        <v>1</v>
      </c>
      <c r="U88" s="276">
        <v>54.01</v>
      </c>
      <c r="V88" s="141">
        <v>2</v>
      </c>
      <c r="W88" s="276">
        <v>17.52</v>
      </c>
      <c r="X88" s="141">
        <f t="shared" si="4"/>
        <v>3</v>
      </c>
      <c r="Y88" s="279">
        <f t="shared" si="5"/>
        <v>89.05</v>
      </c>
      <c r="Z88" s="280">
        <f t="shared" si="0"/>
        <v>89.05</v>
      </c>
      <c r="AA88" s="281"/>
      <c r="AB88" s="186"/>
      <c r="AC88" s="186"/>
      <c r="AD88" s="186"/>
      <c r="AE88" s="186"/>
    </row>
    <row r="89" spans="1:31" ht="15.75" customHeight="1" x14ac:dyDescent="0.25">
      <c r="A89" s="273" t="s">
        <v>65</v>
      </c>
      <c r="B89" s="273" t="s">
        <v>65</v>
      </c>
      <c r="C89" s="284" t="s">
        <v>458</v>
      </c>
      <c r="D89" s="282" t="s">
        <v>459</v>
      </c>
      <c r="E89" s="282" t="s">
        <v>5670</v>
      </c>
      <c r="F89" s="160" t="s">
        <v>6720</v>
      </c>
      <c r="G89" s="144"/>
      <c r="H89" s="141" t="s">
        <v>67</v>
      </c>
      <c r="I89" s="141" t="s">
        <v>66</v>
      </c>
      <c r="J89" s="236" t="s">
        <v>461</v>
      </c>
      <c r="K89" s="208" t="s">
        <v>66</v>
      </c>
      <c r="L89" s="236" t="s">
        <v>2001</v>
      </c>
      <c r="M89" s="153">
        <v>44909</v>
      </c>
      <c r="N89" s="153">
        <v>44909</v>
      </c>
      <c r="O89" s="153"/>
      <c r="P89" s="276"/>
      <c r="Q89" s="277">
        <v>0</v>
      </c>
      <c r="R89" s="277">
        <v>0</v>
      </c>
      <c r="S89" s="278">
        <v>0</v>
      </c>
      <c r="T89" s="141"/>
      <c r="U89" s="276">
        <v>54.01</v>
      </c>
      <c r="V89" s="141">
        <v>1</v>
      </c>
      <c r="W89" s="276">
        <v>17.52</v>
      </c>
      <c r="X89" s="141">
        <f t="shared" si="4"/>
        <v>1</v>
      </c>
      <c r="Y89" s="279">
        <f t="shared" si="5"/>
        <v>17.52</v>
      </c>
      <c r="Z89" s="280">
        <f t="shared" si="0"/>
        <v>17.52</v>
      </c>
      <c r="AA89" s="281"/>
      <c r="AB89" s="186"/>
      <c r="AC89" s="186"/>
      <c r="AD89" s="186"/>
      <c r="AE89" s="186"/>
    </row>
    <row r="90" spans="1:31" ht="15.75" customHeight="1" x14ac:dyDescent="0.25">
      <c r="A90" s="273" t="s">
        <v>65</v>
      </c>
      <c r="B90" s="273" t="s">
        <v>65</v>
      </c>
      <c r="C90" s="284"/>
      <c r="D90" s="282"/>
      <c r="E90" s="282"/>
      <c r="F90" s="160"/>
      <c r="G90" s="144"/>
      <c r="H90" s="141" t="s">
        <v>67</v>
      </c>
      <c r="I90" s="141" t="s">
        <v>66</v>
      </c>
      <c r="J90" s="236"/>
      <c r="K90" s="208" t="s">
        <v>66</v>
      </c>
      <c r="L90" s="236"/>
      <c r="M90" s="153"/>
      <c r="N90" s="153"/>
      <c r="O90" s="153"/>
      <c r="P90" s="276"/>
      <c r="Q90" s="277">
        <v>0</v>
      </c>
      <c r="R90" s="277">
        <v>0</v>
      </c>
      <c r="S90" s="278">
        <v>0</v>
      </c>
      <c r="T90" s="141"/>
      <c r="U90" s="276">
        <v>54.01</v>
      </c>
      <c r="V90" s="141"/>
      <c r="W90" s="276">
        <v>17.52</v>
      </c>
      <c r="X90" s="141">
        <f t="shared" si="4"/>
        <v>0</v>
      </c>
      <c r="Y90" s="279">
        <f t="shared" si="5"/>
        <v>0</v>
      </c>
      <c r="Z90" s="280">
        <f t="shared" si="0"/>
        <v>0</v>
      </c>
      <c r="AA90" s="281"/>
      <c r="AB90" s="186"/>
      <c r="AC90" s="186"/>
      <c r="AD90" s="186"/>
      <c r="AE90" s="186"/>
    </row>
    <row r="91" spans="1:31" ht="15.75" customHeight="1" x14ac:dyDescent="0.25">
      <c r="A91" s="273" t="s">
        <v>65</v>
      </c>
      <c r="B91" s="273" t="s">
        <v>65</v>
      </c>
      <c r="C91" s="284"/>
      <c r="D91" s="282"/>
      <c r="E91" s="282"/>
      <c r="F91" s="158"/>
      <c r="G91" s="144"/>
      <c r="H91" s="141" t="s">
        <v>67</v>
      </c>
      <c r="I91" s="141" t="s">
        <v>66</v>
      </c>
      <c r="J91" s="236"/>
      <c r="K91" s="208" t="s">
        <v>66</v>
      </c>
      <c r="L91" s="236"/>
      <c r="M91" s="153"/>
      <c r="N91" s="153"/>
      <c r="O91" s="153"/>
      <c r="P91" s="276"/>
      <c r="Q91" s="277">
        <v>0</v>
      </c>
      <c r="R91" s="277">
        <v>0</v>
      </c>
      <c r="S91" s="278">
        <v>0</v>
      </c>
      <c r="T91" s="141"/>
      <c r="U91" s="276">
        <v>54.01</v>
      </c>
      <c r="V91" s="141"/>
      <c r="W91" s="276">
        <v>17.52</v>
      </c>
      <c r="X91" s="141">
        <f t="shared" si="4"/>
        <v>0</v>
      </c>
      <c r="Y91" s="279">
        <f t="shared" si="5"/>
        <v>0</v>
      </c>
      <c r="Z91" s="280">
        <f t="shared" si="0"/>
        <v>0</v>
      </c>
      <c r="AA91" s="281"/>
      <c r="AB91" s="186"/>
      <c r="AC91" s="186"/>
      <c r="AD91" s="186"/>
      <c r="AE91" s="186"/>
    </row>
    <row r="92" spans="1:31" ht="15.75" customHeight="1" x14ac:dyDescent="0.25">
      <c r="A92" s="273" t="s">
        <v>65</v>
      </c>
      <c r="B92" s="273" t="s">
        <v>65</v>
      </c>
      <c r="C92" s="370"/>
      <c r="D92" s="282"/>
      <c r="E92" s="274"/>
      <c r="F92" s="275"/>
      <c r="G92" s="144"/>
      <c r="H92" s="141" t="s">
        <v>67</v>
      </c>
      <c r="I92" s="141" t="s">
        <v>66</v>
      </c>
      <c r="J92" s="236"/>
      <c r="K92" s="208" t="s">
        <v>66</v>
      </c>
      <c r="L92" s="254"/>
      <c r="M92" s="153"/>
      <c r="N92" s="153"/>
      <c r="O92" s="153"/>
      <c r="P92" s="276"/>
      <c r="Q92" s="277">
        <v>0</v>
      </c>
      <c r="R92" s="277">
        <v>0</v>
      </c>
      <c r="S92" s="278">
        <v>0</v>
      </c>
      <c r="T92" s="141"/>
      <c r="U92" s="276">
        <v>54.01</v>
      </c>
      <c r="V92" s="141"/>
      <c r="W92" s="276">
        <v>17.52</v>
      </c>
      <c r="X92" s="141">
        <f t="shared" si="4"/>
        <v>0</v>
      </c>
      <c r="Y92" s="279">
        <f t="shared" si="5"/>
        <v>0</v>
      </c>
      <c r="Z92" s="280">
        <f t="shared" si="0"/>
        <v>0</v>
      </c>
      <c r="AA92" s="281"/>
      <c r="AB92" s="186"/>
      <c r="AC92" s="186"/>
      <c r="AD92" s="186"/>
      <c r="AE92" s="186"/>
    </row>
    <row r="93" spans="1:31" ht="15.75" customHeight="1" x14ac:dyDescent="0.25">
      <c r="A93" s="273" t="s">
        <v>65</v>
      </c>
      <c r="B93" s="273" t="s">
        <v>65</v>
      </c>
      <c r="C93" s="369" t="s">
        <v>888</v>
      </c>
      <c r="D93" s="282" t="s">
        <v>889</v>
      </c>
      <c r="E93" s="282" t="s">
        <v>98</v>
      </c>
      <c r="F93" s="160" t="s">
        <v>6721</v>
      </c>
      <c r="G93" s="144"/>
      <c r="H93" s="141" t="s">
        <v>67</v>
      </c>
      <c r="I93" s="141" t="s">
        <v>66</v>
      </c>
      <c r="J93" s="236" t="s">
        <v>891</v>
      </c>
      <c r="K93" s="208" t="s">
        <v>66</v>
      </c>
      <c r="L93" s="236" t="s">
        <v>3222</v>
      </c>
      <c r="M93" s="153" t="s">
        <v>6722</v>
      </c>
      <c r="N93" s="153" t="s">
        <v>6723</v>
      </c>
      <c r="O93" s="153"/>
      <c r="P93" s="276"/>
      <c r="Q93" s="277">
        <v>0</v>
      </c>
      <c r="R93" s="277">
        <v>0</v>
      </c>
      <c r="S93" s="278">
        <v>0</v>
      </c>
      <c r="T93" s="141">
        <v>10</v>
      </c>
      <c r="U93" s="276">
        <v>54.01</v>
      </c>
      <c r="V93" s="141">
        <v>3</v>
      </c>
      <c r="W93" s="276">
        <v>17.52</v>
      </c>
      <c r="X93" s="141">
        <f t="shared" si="4"/>
        <v>13</v>
      </c>
      <c r="Y93" s="279">
        <f t="shared" si="5"/>
        <v>592.66000000000008</v>
      </c>
      <c r="Z93" s="280">
        <f t="shared" si="0"/>
        <v>592.66000000000008</v>
      </c>
      <c r="AA93" s="281"/>
      <c r="AB93" s="186"/>
      <c r="AC93" s="186"/>
      <c r="AD93" s="186"/>
      <c r="AE93" s="186"/>
    </row>
    <row r="94" spans="1:31" ht="15.75" customHeight="1" x14ac:dyDescent="0.25">
      <c r="A94" s="273" t="s">
        <v>65</v>
      </c>
      <c r="B94" s="273" t="s">
        <v>65</v>
      </c>
      <c r="C94" s="369" t="s">
        <v>5713</v>
      </c>
      <c r="D94" s="286" t="s">
        <v>925</v>
      </c>
      <c r="E94" s="282" t="s">
        <v>2154</v>
      </c>
      <c r="F94" s="160" t="s">
        <v>6724</v>
      </c>
      <c r="G94" s="144"/>
      <c r="H94" s="141" t="s">
        <v>67</v>
      </c>
      <c r="I94" s="141" t="s">
        <v>66</v>
      </c>
      <c r="J94" s="236" t="s">
        <v>891</v>
      </c>
      <c r="K94" s="208" t="s">
        <v>66</v>
      </c>
      <c r="L94" s="236" t="s">
        <v>3222</v>
      </c>
      <c r="M94" s="153" t="s">
        <v>6722</v>
      </c>
      <c r="N94" s="153" t="s">
        <v>6723</v>
      </c>
      <c r="O94" s="153"/>
      <c r="P94" s="276"/>
      <c r="Q94" s="277">
        <v>0</v>
      </c>
      <c r="R94" s="277">
        <v>0</v>
      </c>
      <c r="S94" s="278">
        <v>0</v>
      </c>
      <c r="T94" s="141">
        <v>10</v>
      </c>
      <c r="U94" s="276">
        <v>54.01</v>
      </c>
      <c r="V94" s="141">
        <v>3</v>
      </c>
      <c r="W94" s="276">
        <v>17.52</v>
      </c>
      <c r="X94" s="141">
        <f t="shared" si="4"/>
        <v>13</v>
      </c>
      <c r="Y94" s="279">
        <f t="shared" si="5"/>
        <v>592.66000000000008</v>
      </c>
      <c r="Z94" s="280">
        <f t="shared" si="0"/>
        <v>592.66000000000008</v>
      </c>
      <c r="AA94" s="281"/>
      <c r="AB94" s="186"/>
      <c r="AC94" s="186"/>
      <c r="AD94" s="186"/>
      <c r="AE94" s="186"/>
    </row>
    <row r="95" spans="1:31" ht="15.75" customHeight="1" x14ac:dyDescent="0.25">
      <c r="A95" s="273" t="s">
        <v>65</v>
      </c>
      <c r="B95" s="273" t="s">
        <v>65</v>
      </c>
      <c r="C95" s="284" t="s">
        <v>6725</v>
      </c>
      <c r="D95" s="282" t="s">
        <v>2647</v>
      </c>
      <c r="E95" s="282" t="s">
        <v>5685</v>
      </c>
      <c r="F95" s="160" t="s">
        <v>6726</v>
      </c>
      <c r="G95" s="144"/>
      <c r="H95" s="141" t="s">
        <v>67</v>
      </c>
      <c r="I95" s="141" t="s">
        <v>66</v>
      </c>
      <c r="J95" s="236" t="s">
        <v>873</v>
      </c>
      <c r="K95" s="208" t="s">
        <v>66</v>
      </c>
      <c r="L95" s="236" t="s">
        <v>6727</v>
      </c>
      <c r="M95" s="153" t="s">
        <v>6728</v>
      </c>
      <c r="N95" s="153" t="s">
        <v>6729</v>
      </c>
      <c r="O95" s="153"/>
      <c r="P95" s="276"/>
      <c r="Q95" s="277">
        <v>0</v>
      </c>
      <c r="R95" s="277">
        <v>0</v>
      </c>
      <c r="S95" s="278">
        <v>0</v>
      </c>
      <c r="T95" s="141">
        <v>6</v>
      </c>
      <c r="U95" s="276">
        <v>54.01</v>
      </c>
      <c r="V95" s="141"/>
      <c r="W95" s="276">
        <v>17.52</v>
      </c>
      <c r="X95" s="141">
        <f t="shared" si="4"/>
        <v>6</v>
      </c>
      <c r="Y95" s="279">
        <f t="shared" si="5"/>
        <v>324.06</v>
      </c>
      <c r="Z95" s="280">
        <f t="shared" si="0"/>
        <v>324.06</v>
      </c>
      <c r="AA95" s="281"/>
      <c r="AB95" s="186"/>
      <c r="AC95" s="186"/>
      <c r="AD95" s="186"/>
      <c r="AE95" s="186"/>
    </row>
    <row r="96" spans="1:31" ht="15.75" customHeight="1" x14ac:dyDescent="0.25">
      <c r="A96" s="273" t="s">
        <v>65</v>
      </c>
      <c r="B96" s="273" t="s">
        <v>65</v>
      </c>
      <c r="C96" s="370" t="s">
        <v>5089</v>
      </c>
      <c r="D96" s="274" t="s">
        <v>900</v>
      </c>
      <c r="E96" s="274" t="s">
        <v>6730</v>
      </c>
      <c r="F96" s="261" t="s">
        <v>6731</v>
      </c>
      <c r="G96" s="144"/>
      <c r="H96" s="141" t="s">
        <v>67</v>
      </c>
      <c r="I96" s="141" t="s">
        <v>66</v>
      </c>
      <c r="J96" s="236" t="s">
        <v>3885</v>
      </c>
      <c r="K96" s="208" t="s">
        <v>66</v>
      </c>
      <c r="L96" s="254" t="s">
        <v>6732</v>
      </c>
      <c r="M96" s="153">
        <v>44903</v>
      </c>
      <c r="N96" s="153">
        <v>44903</v>
      </c>
      <c r="O96" s="153"/>
      <c r="P96" s="276"/>
      <c r="Q96" s="277">
        <v>0</v>
      </c>
      <c r="R96" s="277">
        <v>0</v>
      </c>
      <c r="S96" s="278">
        <v>0</v>
      </c>
      <c r="T96" s="141"/>
      <c r="U96" s="276">
        <v>54.01</v>
      </c>
      <c r="V96" s="141">
        <v>1</v>
      </c>
      <c r="W96" s="276">
        <v>17.52</v>
      </c>
      <c r="X96" s="141">
        <f t="shared" si="4"/>
        <v>1</v>
      </c>
      <c r="Y96" s="279">
        <f t="shared" si="5"/>
        <v>17.52</v>
      </c>
      <c r="Z96" s="280">
        <f t="shared" si="0"/>
        <v>17.52</v>
      </c>
      <c r="AA96" s="281"/>
      <c r="AB96" s="186"/>
      <c r="AC96" s="186"/>
      <c r="AD96" s="186"/>
      <c r="AE96" s="186"/>
    </row>
    <row r="97" spans="1:31" ht="15.75" customHeight="1" x14ac:dyDescent="0.25">
      <c r="A97" s="273" t="s">
        <v>65</v>
      </c>
      <c r="B97" s="273" t="s">
        <v>65</v>
      </c>
      <c r="C97" s="369" t="s">
        <v>906</v>
      </c>
      <c r="D97" s="274" t="s">
        <v>6733</v>
      </c>
      <c r="E97" s="274" t="s">
        <v>6734</v>
      </c>
      <c r="F97" s="275" t="s">
        <v>6735</v>
      </c>
      <c r="G97" s="144"/>
      <c r="H97" s="141" t="s">
        <v>67</v>
      </c>
      <c r="I97" s="141" t="s">
        <v>66</v>
      </c>
      <c r="J97" s="236" t="s">
        <v>1916</v>
      </c>
      <c r="K97" s="208" t="s">
        <v>66</v>
      </c>
      <c r="L97" s="254" t="s">
        <v>6736</v>
      </c>
      <c r="M97" s="153" t="s">
        <v>6737</v>
      </c>
      <c r="N97" s="153" t="s">
        <v>6738</v>
      </c>
      <c r="O97" s="153"/>
      <c r="P97" s="276"/>
      <c r="Q97" s="277">
        <v>0</v>
      </c>
      <c r="R97" s="277">
        <v>0</v>
      </c>
      <c r="S97" s="278">
        <v>0</v>
      </c>
      <c r="T97" s="141">
        <v>2</v>
      </c>
      <c r="U97" s="276">
        <v>54.01</v>
      </c>
      <c r="V97" s="141">
        <v>1</v>
      </c>
      <c r="W97" s="276">
        <v>17.52</v>
      </c>
      <c r="X97" s="141">
        <f t="shared" si="4"/>
        <v>3</v>
      </c>
      <c r="Y97" s="279">
        <f t="shared" si="5"/>
        <v>125.53999999999999</v>
      </c>
      <c r="Z97" s="280">
        <f t="shared" si="0"/>
        <v>125.53999999999999</v>
      </c>
      <c r="AA97" s="281"/>
      <c r="AB97" s="186"/>
      <c r="AC97" s="186"/>
      <c r="AD97" s="186"/>
      <c r="AE97" s="186"/>
    </row>
    <row r="98" spans="1:31" ht="15.75" customHeight="1" x14ac:dyDescent="0.25">
      <c r="A98" s="273" t="s">
        <v>65</v>
      </c>
      <c r="B98" s="273" t="s">
        <v>65</v>
      </c>
      <c r="C98" s="370"/>
      <c r="D98" s="274"/>
      <c r="E98" s="274"/>
      <c r="F98" s="275"/>
      <c r="G98" s="144"/>
      <c r="H98" s="141" t="s">
        <v>67</v>
      </c>
      <c r="I98" s="141" t="s">
        <v>66</v>
      </c>
      <c r="J98" s="236"/>
      <c r="K98" s="208" t="s">
        <v>66</v>
      </c>
      <c r="L98" s="254"/>
      <c r="M98" s="153"/>
      <c r="N98" s="153"/>
      <c r="O98" s="153"/>
      <c r="P98" s="276"/>
      <c r="Q98" s="277">
        <v>0</v>
      </c>
      <c r="R98" s="277">
        <v>0</v>
      </c>
      <c r="S98" s="278">
        <v>0</v>
      </c>
      <c r="T98" s="141"/>
      <c r="U98" s="276">
        <v>54.01</v>
      </c>
      <c r="V98" s="141"/>
      <c r="W98" s="276">
        <v>17.52</v>
      </c>
      <c r="X98" s="141">
        <f t="shared" si="4"/>
        <v>0</v>
      </c>
      <c r="Y98" s="279">
        <f t="shared" si="5"/>
        <v>0</v>
      </c>
      <c r="Z98" s="280">
        <f t="shared" si="0"/>
        <v>0</v>
      </c>
      <c r="AA98" s="281"/>
      <c r="AB98" s="186"/>
      <c r="AC98" s="186"/>
      <c r="AD98" s="186"/>
      <c r="AE98" s="186"/>
    </row>
    <row r="99" spans="1:31" ht="15.75" customHeight="1" x14ac:dyDescent="0.25">
      <c r="A99" s="273" t="s">
        <v>65</v>
      </c>
      <c r="B99" s="273" t="s">
        <v>65</v>
      </c>
      <c r="C99" s="370"/>
      <c r="D99" s="274"/>
      <c r="E99" s="274"/>
      <c r="F99" s="275"/>
      <c r="G99" s="144"/>
      <c r="H99" s="141" t="s">
        <v>67</v>
      </c>
      <c r="I99" s="141" t="s">
        <v>66</v>
      </c>
      <c r="J99" s="236"/>
      <c r="K99" s="208" t="s">
        <v>66</v>
      </c>
      <c r="L99" s="254"/>
      <c r="M99" s="153"/>
      <c r="N99" s="153"/>
      <c r="O99" s="153"/>
      <c r="P99" s="276"/>
      <c r="Q99" s="277">
        <v>0</v>
      </c>
      <c r="R99" s="277">
        <v>0</v>
      </c>
      <c r="S99" s="278">
        <v>0</v>
      </c>
      <c r="T99" s="141"/>
      <c r="U99" s="276">
        <v>54.01</v>
      </c>
      <c r="V99" s="141"/>
      <c r="W99" s="276">
        <v>17.52</v>
      </c>
      <c r="X99" s="141">
        <f t="shared" si="4"/>
        <v>0</v>
      </c>
      <c r="Y99" s="279">
        <f t="shared" si="5"/>
        <v>0</v>
      </c>
      <c r="Z99" s="280">
        <f t="shared" si="0"/>
        <v>0</v>
      </c>
      <c r="AA99" s="281"/>
      <c r="AB99" s="186"/>
      <c r="AC99" s="186"/>
      <c r="AD99" s="186"/>
      <c r="AE99" s="186"/>
    </row>
    <row r="100" spans="1:31" ht="15.75" customHeight="1" x14ac:dyDescent="0.25">
      <c r="A100" s="273" t="s">
        <v>65</v>
      </c>
      <c r="B100" s="273" t="s">
        <v>65</v>
      </c>
      <c r="C100" s="284"/>
      <c r="D100" s="274"/>
      <c r="E100" s="274"/>
      <c r="F100" s="275"/>
      <c r="G100" s="144"/>
      <c r="H100" s="141" t="s">
        <v>67</v>
      </c>
      <c r="I100" s="141" t="s">
        <v>66</v>
      </c>
      <c r="J100" s="254"/>
      <c r="K100" s="208" t="s">
        <v>66</v>
      </c>
      <c r="L100" s="254"/>
      <c r="M100" s="153"/>
      <c r="N100" s="153"/>
      <c r="O100" s="153"/>
      <c r="P100" s="276"/>
      <c r="Q100" s="277">
        <v>0</v>
      </c>
      <c r="R100" s="277">
        <v>0</v>
      </c>
      <c r="S100" s="278">
        <v>0</v>
      </c>
      <c r="T100" s="141"/>
      <c r="U100" s="276">
        <v>54.01</v>
      </c>
      <c r="V100" s="141"/>
      <c r="W100" s="276">
        <v>17.52</v>
      </c>
      <c r="X100" s="141">
        <f t="shared" si="4"/>
        <v>0</v>
      </c>
      <c r="Y100" s="279">
        <f t="shared" si="5"/>
        <v>0</v>
      </c>
      <c r="Z100" s="280">
        <f t="shared" si="0"/>
        <v>0</v>
      </c>
      <c r="AA100" s="281"/>
      <c r="AB100" s="186"/>
      <c r="AC100" s="186"/>
      <c r="AD100" s="186"/>
      <c r="AE100" s="186"/>
    </row>
    <row r="101" spans="1:31" ht="15.75" customHeight="1" x14ac:dyDescent="0.25">
      <c r="A101" s="273" t="s">
        <v>65</v>
      </c>
      <c r="B101" s="273" t="s">
        <v>65</v>
      </c>
      <c r="C101" s="369" t="s">
        <v>763</v>
      </c>
      <c r="D101" s="274" t="s">
        <v>764</v>
      </c>
      <c r="E101" s="274" t="s">
        <v>395</v>
      </c>
      <c r="F101" s="274" t="s">
        <v>6340</v>
      </c>
      <c r="G101" s="144"/>
      <c r="H101" s="141" t="s">
        <v>67</v>
      </c>
      <c r="I101" s="141" t="s">
        <v>66</v>
      </c>
      <c r="J101" s="254" t="s">
        <v>461</v>
      </c>
      <c r="K101" s="208" t="s">
        <v>66</v>
      </c>
      <c r="L101" s="254" t="s">
        <v>6739</v>
      </c>
      <c r="M101" s="153" t="s">
        <v>6740</v>
      </c>
      <c r="N101" s="153" t="s">
        <v>6741</v>
      </c>
      <c r="O101" s="153"/>
      <c r="P101" s="276"/>
      <c r="Q101" s="277">
        <v>0</v>
      </c>
      <c r="R101" s="277">
        <v>0</v>
      </c>
      <c r="S101" s="278">
        <v>0</v>
      </c>
      <c r="T101" s="141">
        <v>5</v>
      </c>
      <c r="U101" s="276">
        <v>54.01</v>
      </c>
      <c r="V101" s="141">
        <v>2</v>
      </c>
      <c r="W101" s="276">
        <v>17.52</v>
      </c>
      <c r="X101" s="141">
        <f t="shared" si="4"/>
        <v>7</v>
      </c>
      <c r="Y101" s="279">
        <f t="shared" si="5"/>
        <v>305.09000000000003</v>
      </c>
      <c r="Z101" s="280">
        <f t="shared" si="0"/>
        <v>305.09000000000003</v>
      </c>
      <c r="AA101" s="281"/>
      <c r="AB101" s="186"/>
      <c r="AC101" s="186"/>
      <c r="AD101" s="186"/>
      <c r="AE101" s="186"/>
    </row>
    <row r="102" spans="1:31" ht="15.75" customHeight="1" x14ac:dyDescent="0.25">
      <c r="A102" s="273" t="s">
        <v>65</v>
      </c>
      <c r="B102" s="273" t="s">
        <v>65</v>
      </c>
      <c r="C102" s="370" t="s">
        <v>3816</v>
      </c>
      <c r="D102" s="274" t="s">
        <v>1448</v>
      </c>
      <c r="E102" s="274" t="s">
        <v>348</v>
      </c>
      <c r="F102" s="274" t="s">
        <v>6340</v>
      </c>
      <c r="G102" s="144"/>
      <c r="H102" s="141" t="s">
        <v>67</v>
      </c>
      <c r="I102" s="141" t="s">
        <v>66</v>
      </c>
      <c r="J102" s="254" t="s">
        <v>461</v>
      </c>
      <c r="K102" s="208" t="s">
        <v>66</v>
      </c>
      <c r="L102" s="254" t="s">
        <v>6742</v>
      </c>
      <c r="M102" s="153" t="s">
        <v>6740</v>
      </c>
      <c r="N102" s="153" t="s">
        <v>6743</v>
      </c>
      <c r="O102" s="153"/>
      <c r="P102" s="276"/>
      <c r="Q102" s="277">
        <v>0</v>
      </c>
      <c r="R102" s="277">
        <v>0</v>
      </c>
      <c r="S102" s="278">
        <v>0</v>
      </c>
      <c r="T102" s="141">
        <v>6</v>
      </c>
      <c r="U102" s="276">
        <v>54.01</v>
      </c>
      <c r="V102" s="141">
        <v>2</v>
      </c>
      <c r="W102" s="276">
        <v>17.52</v>
      </c>
      <c r="X102" s="141">
        <f t="shared" si="4"/>
        <v>8</v>
      </c>
      <c r="Y102" s="279">
        <f t="shared" si="5"/>
        <v>359.1</v>
      </c>
      <c r="Z102" s="280">
        <f t="shared" si="0"/>
        <v>359.1</v>
      </c>
      <c r="AA102" s="281"/>
      <c r="AB102" s="186"/>
      <c r="AC102" s="186"/>
      <c r="AD102" s="186"/>
      <c r="AE102" s="186"/>
    </row>
    <row r="103" spans="1:31" ht="15.75" customHeight="1" x14ac:dyDescent="0.25">
      <c r="A103" s="273" t="s">
        <v>65</v>
      </c>
      <c r="B103" s="273" t="s">
        <v>65</v>
      </c>
      <c r="C103" s="370" t="s">
        <v>2469</v>
      </c>
      <c r="D103" s="274" t="s">
        <v>1766</v>
      </c>
      <c r="E103" s="261" t="s">
        <v>6261</v>
      </c>
      <c r="F103" s="274" t="s">
        <v>6340</v>
      </c>
      <c r="G103" s="144"/>
      <c r="H103" s="141" t="s">
        <v>67</v>
      </c>
      <c r="I103" s="141" t="s">
        <v>66</v>
      </c>
      <c r="J103" s="254" t="s">
        <v>461</v>
      </c>
      <c r="K103" s="208" t="s">
        <v>66</v>
      </c>
      <c r="L103" s="261" t="s">
        <v>6744</v>
      </c>
      <c r="M103" s="153" t="s">
        <v>6745</v>
      </c>
      <c r="N103" s="153" t="s">
        <v>6746</v>
      </c>
      <c r="O103" s="153"/>
      <c r="P103" s="276"/>
      <c r="Q103" s="277">
        <v>0</v>
      </c>
      <c r="R103" s="277">
        <v>0</v>
      </c>
      <c r="S103" s="278">
        <v>0</v>
      </c>
      <c r="T103" s="141">
        <v>6</v>
      </c>
      <c r="U103" s="276">
        <v>54.01</v>
      </c>
      <c r="V103" s="141">
        <v>3</v>
      </c>
      <c r="W103" s="276">
        <v>17.52</v>
      </c>
      <c r="X103" s="141">
        <f t="shared" si="4"/>
        <v>9</v>
      </c>
      <c r="Y103" s="279">
        <f t="shared" si="5"/>
        <v>376.62</v>
      </c>
      <c r="Z103" s="280">
        <f t="shared" si="0"/>
        <v>376.62</v>
      </c>
      <c r="AA103" s="281"/>
      <c r="AB103" s="186"/>
      <c r="AC103" s="186"/>
      <c r="AD103" s="186"/>
      <c r="AE103" s="186"/>
    </row>
    <row r="104" spans="1:31" ht="15.75" customHeight="1" x14ac:dyDescent="0.25">
      <c r="A104" s="273" t="s">
        <v>65</v>
      </c>
      <c r="B104" s="273" t="s">
        <v>65</v>
      </c>
      <c r="C104" s="370" t="s">
        <v>704</v>
      </c>
      <c r="D104" s="274" t="s">
        <v>705</v>
      </c>
      <c r="E104" s="274" t="s">
        <v>706</v>
      </c>
      <c r="F104" s="261" t="s">
        <v>6747</v>
      </c>
      <c r="G104" s="144"/>
      <c r="H104" s="141" t="s">
        <v>67</v>
      </c>
      <c r="I104" s="141" t="s">
        <v>66</v>
      </c>
      <c r="J104" s="254" t="s">
        <v>700</v>
      </c>
      <c r="K104" s="208" t="s">
        <v>66</v>
      </c>
      <c r="L104" s="254" t="s">
        <v>708</v>
      </c>
      <c r="M104" s="153" t="s">
        <v>6748</v>
      </c>
      <c r="N104" s="153" t="s">
        <v>6749</v>
      </c>
      <c r="O104" s="153"/>
      <c r="P104" s="276"/>
      <c r="Q104" s="277">
        <v>0</v>
      </c>
      <c r="R104" s="277">
        <v>0</v>
      </c>
      <c r="S104" s="278">
        <v>0</v>
      </c>
      <c r="T104" s="141">
        <v>6</v>
      </c>
      <c r="U104" s="276">
        <v>54.01</v>
      </c>
      <c r="V104" s="141">
        <v>2</v>
      </c>
      <c r="W104" s="276">
        <v>17.52</v>
      </c>
      <c r="X104" s="141">
        <f t="shared" si="4"/>
        <v>8</v>
      </c>
      <c r="Y104" s="279">
        <f t="shared" si="5"/>
        <v>359.1</v>
      </c>
      <c r="Z104" s="280">
        <f t="shared" si="0"/>
        <v>359.1</v>
      </c>
      <c r="AA104" s="281"/>
      <c r="AB104" s="186"/>
      <c r="AC104" s="186"/>
      <c r="AD104" s="186"/>
      <c r="AE104" s="186"/>
    </row>
    <row r="105" spans="1:31" ht="15.75" customHeight="1" x14ac:dyDescent="0.25">
      <c r="A105" s="273" t="s">
        <v>65</v>
      </c>
      <c r="B105" s="273" t="s">
        <v>65</v>
      </c>
      <c r="C105" s="285" t="s">
        <v>3155</v>
      </c>
      <c r="D105" s="274" t="s">
        <v>2455</v>
      </c>
      <c r="E105" s="274" t="s">
        <v>395</v>
      </c>
      <c r="F105" s="274" t="s">
        <v>6340</v>
      </c>
      <c r="G105" s="144"/>
      <c r="H105" s="141" t="s">
        <v>67</v>
      </c>
      <c r="I105" s="141" t="s">
        <v>66</v>
      </c>
      <c r="J105" s="254" t="s">
        <v>461</v>
      </c>
      <c r="K105" s="208" t="s">
        <v>66</v>
      </c>
      <c r="L105" s="254" t="s">
        <v>6750</v>
      </c>
      <c r="M105" s="153" t="s">
        <v>6751</v>
      </c>
      <c r="N105" s="153" t="s">
        <v>6752</v>
      </c>
      <c r="O105" s="153"/>
      <c r="P105" s="276"/>
      <c r="Q105" s="277">
        <v>0</v>
      </c>
      <c r="R105" s="277">
        <v>0</v>
      </c>
      <c r="S105" s="278">
        <v>0</v>
      </c>
      <c r="T105" s="141">
        <v>9</v>
      </c>
      <c r="U105" s="276">
        <v>54.01</v>
      </c>
      <c r="V105" s="141">
        <v>3</v>
      </c>
      <c r="W105" s="276">
        <v>17.52</v>
      </c>
      <c r="X105" s="141">
        <f t="shared" si="4"/>
        <v>12</v>
      </c>
      <c r="Y105" s="279">
        <f t="shared" si="5"/>
        <v>538.65</v>
      </c>
      <c r="Z105" s="280">
        <f t="shared" si="0"/>
        <v>538.65</v>
      </c>
      <c r="AA105" s="281"/>
      <c r="AB105" s="186"/>
      <c r="AC105" s="186"/>
      <c r="AD105" s="186"/>
      <c r="AE105" s="186"/>
    </row>
    <row r="106" spans="1:31" ht="15.75" customHeight="1" x14ac:dyDescent="0.25">
      <c r="A106" s="273" t="s">
        <v>65</v>
      </c>
      <c r="B106" s="273" t="s">
        <v>65</v>
      </c>
      <c r="C106" s="284" t="s">
        <v>6753</v>
      </c>
      <c r="D106" s="274" t="s">
        <v>5758</v>
      </c>
      <c r="E106" s="282" t="s">
        <v>98</v>
      </c>
      <c r="F106" s="274" t="s">
        <v>6340</v>
      </c>
      <c r="G106" s="144"/>
      <c r="H106" s="141" t="s">
        <v>67</v>
      </c>
      <c r="I106" s="141" t="s">
        <v>66</v>
      </c>
      <c r="J106" s="236" t="s">
        <v>461</v>
      </c>
      <c r="K106" s="208" t="s">
        <v>66</v>
      </c>
      <c r="L106" s="261" t="s">
        <v>6739</v>
      </c>
      <c r="M106" s="153" t="s">
        <v>6740</v>
      </c>
      <c r="N106" s="153" t="s">
        <v>6741</v>
      </c>
      <c r="O106" s="153"/>
      <c r="P106" s="276"/>
      <c r="Q106" s="277">
        <v>0</v>
      </c>
      <c r="R106" s="277">
        <v>0</v>
      </c>
      <c r="S106" s="278">
        <v>0</v>
      </c>
      <c r="T106" s="141">
        <v>5</v>
      </c>
      <c r="U106" s="276">
        <v>54.01</v>
      </c>
      <c r="V106" s="141">
        <v>2</v>
      </c>
      <c r="W106" s="276">
        <v>17.52</v>
      </c>
      <c r="X106" s="141">
        <f t="shared" si="4"/>
        <v>7</v>
      </c>
      <c r="Y106" s="279">
        <f t="shared" si="5"/>
        <v>305.09000000000003</v>
      </c>
      <c r="Z106" s="280">
        <f t="shared" si="0"/>
        <v>305.09000000000003</v>
      </c>
      <c r="AA106" s="281"/>
      <c r="AB106" s="186"/>
      <c r="AC106" s="186"/>
      <c r="AD106" s="186"/>
      <c r="AE106" s="186"/>
    </row>
    <row r="107" spans="1:31" ht="15.75" customHeight="1" x14ac:dyDescent="0.25">
      <c r="A107" s="273" t="s">
        <v>65</v>
      </c>
      <c r="B107" s="273" t="s">
        <v>65</v>
      </c>
      <c r="C107" s="370" t="s">
        <v>1430</v>
      </c>
      <c r="D107" s="261" t="s">
        <v>759</v>
      </c>
      <c r="E107" s="261" t="s">
        <v>83</v>
      </c>
      <c r="F107" s="275" t="s">
        <v>6754</v>
      </c>
      <c r="G107" s="144"/>
      <c r="H107" s="141" t="s">
        <v>67</v>
      </c>
      <c r="I107" s="141" t="s">
        <v>66</v>
      </c>
      <c r="J107" s="254" t="s">
        <v>461</v>
      </c>
      <c r="K107" s="208" t="s">
        <v>66</v>
      </c>
      <c r="L107" s="254" t="s">
        <v>6755</v>
      </c>
      <c r="M107" s="153" t="s">
        <v>6756</v>
      </c>
      <c r="N107" s="153" t="s">
        <v>6757</v>
      </c>
      <c r="O107" s="153"/>
      <c r="P107" s="276"/>
      <c r="Q107" s="277">
        <v>0</v>
      </c>
      <c r="R107" s="277">
        <v>0</v>
      </c>
      <c r="S107" s="278">
        <v>0</v>
      </c>
      <c r="T107" s="141">
        <v>8</v>
      </c>
      <c r="U107" s="276">
        <v>54.01</v>
      </c>
      <c r="V107" s="141">
        <v>3</v>
      </c>
      <c r="W107" s="276">
        <v>17.52</v>
      </c>
      <c r="X107" s="141">
        <f t="shared" si="4"/>
        <v>11</v>
      </c>
      <c r="Y107" s="279">
        <f t="shared" si="5"/>
        <v>484.64</v>
      </c>
      <c r="Z107" s="280">
        <f t="shared" si="0"/>
        <v>484.64</v>
      </c>
      <c r="AA107" s="281"/>
      <c r="AB107" s="186"/>
      <c r="AC107" s="186"/>
      <c r="AD107" s="186"/>
      <c r="AE107" s="186"/>
    </row>
    <row r="108" spans="1:31" ht="15.75" customHeight="1" x14ac:dyDescent="0.25">
      <c r="A108" s="273" t="s">
        <v>65</v>
      </c>
      <c r="B108" s="273" t="s">
        <v>65</v>
      </c>
      <c r="C108" s="370" t="s">
        <v>2457</v>
      </c>
      <c r="D108" s="274" t="s">
        <v>2458</v>
      </c>
      <c r="E108" s="274" t="s">
        <v>348</v>
      </c>
      <c r="F108" s="274" t="s">
        <v>6340</v>
      </c>
      <c r="G108" s="144"/>
      <c r="H108" s="141" t="s">
        <v>67</v>
      </c>
      <c r="I108" s="141" t="s">
        <v>66</v>
      </c>
      <c r="J108" s="236" t="s">
        <v>461</v>
      </c>
      <c r="K108" s="208" t="s">
        <v>66</v>
      </c>
      <c r="L108" s="254" t="s">
        <v>6758</v>
      </c>
      <c r="M108" s="153" t="s">
        <v>6740</v>
      </c>
      <c r="N108" s="153" t="s">
        <v>6743</v>
      </c>
      <c r="O108" s="153"/>
      <c r="P108" s="276"/>
      <c r="Q108" s="277">
        <v>0</v>
      </c>
      <c r="R108" s="277">
        <v>0</v>
      </c>
      <c r="S108" s="278">
        <v>0</v>
      </c>
      <c r="T108" s="141">
        <v>6</v>
      </c>
      <c r="U108" s="276">
        <v>54.01</v>
      </c>
      <c r="V108" s="141">
        <v>2</v>
      </c>
      <c r="W108" s="276">
        <v>17.52</v>
      </c>
      <c r="X108" s="141">
        <f t="shared" si="4"/>
        <v>8</v>
      </c>
      <c r="Y108" s="279">
        <f t="shared" si="5"/>
        <v>359.1</v>
      </c>
      <c r="Z108" s="280">
        <f t="shared" si="0"/>
        <v>359.1</v>
      </c>
      <c r="AA108" s="281"/>
      <c r="AB108" s="186"/>
      <c r="AC108" s="186"/>
      <c r="AD108" s="186"/>
      <c r="AE108" s="186"/>
    </row>
    <row r="109" spans="1:31" ht="15.75" customHeight="1" x14ac:dyDescent="0.25">
      <c r="A109" s="273" t="s">
        <v>65</v>
      </c>
      <c r="B109" s="273" t="s">
        <v>65</v>
      </c>
      <c r="C109" s="284" t="s">
        <v>754</v>
      </c>
      <c r="D109" s="282" t="s">
        <v>755</v>
      </c>
      <c r="E109" s="274" t="s">
        <v>743</v>
      </c>
      <c r="F109" s="160" t="s">
        <v>6759</v>
      </c>
      <c r="G109" s="144"/>
      <c r="H109" s="141" t="s">
        <v>67</v>
      </c>
      <c r="I109" s="141" t="s">
        <v>66</v>
      </c>
      <c r="J109" s="254" t="s">
        <v>700</v>
      </c>
      <c r="K109" s="208" t="s">
        <v>66</v>
      </c>
      <c r="L109" s="254" t="s">
        <v>5176</v>
      </c>
      <c r="M109" s="153" t="s">
        <v>6760</v>
      </c>
      <c r="N109" s="153" t="s">
        <v>6729</v>
      </c>
      <c r="O109" s="153"/>
      <c r="P109" s="276"/>
      <c r="Q109" s="277">
        <v>0</v>
      </c>
      <c r="R109" s="277">
        <v>0</v>
      </c>
      <c r="S109" s="278">
        <v>0</v>
      </c>
      <c r="T109" s="141">
        <v>8</v>
      </c>
      <c r="U109" s="276">
        <v>54.01</v>
      </c>
      <c r="V109" s="141">
        <v>2</v>
      </c>
      <c r="W109" s="276">
        <v>17.52</v>
      </c>
      <c r="X109" s="141">
        <f t="shared" si="4"/>
        <v>10</v>
      </c>
      <c r="Y109" s="279">
        <f t="shared" si="5"/>
        <v>467.12</v>
      </c>
      <c r="Z109" s="280">
        <f t="shared" si="0"/>
        <v>467.12</v>
      </c>
      <c r="AA109" s="281"/>
      <c r="AB109" s="186"/>
      <c r="AC109" s="186"/>
      <c r="AD109" s="186"/>
      <c r="AE109" s="186"/>
    </row>
    <row r="110" spans="1:31" ht="15.75" customHeight="1" x14ac:dyDescent="0.25">
      <c r="A110" s="273" t="s">
        <v>65</v>
      </c>
      <c r="B110" s="273" t="s">
        <v>65</v>
      </c>
      <c r="C110" s="370" t="s">
        <v>711</v>
      </c>
      <c r="D110" s="274" t="s">
        <v>712</v>
      </c>
      <c r="E110" s="274" t="s">
        <v>273</v>
      </c>
      <c r="F110" s="275" t="s">
        <v>6761</v>
      </c>
      <c r="G110" s="144"/>
      <c r="H110" s="141" t="s">
        <v>67</v>
      </c>
      <c r="I110" s="141" t="s">
        <v>66</v>
      </c>
      <c r="J110" s="236" t="s">
        <v>461</v>
      </c>
      <c r="K110" s="208" t="s">
        <v>66</v>
      </c>
      <c r="L110" s="261" t="s">
        <v>6762</v>
      </c>
      <c r="M110" s="153" t="s">
        <v>6763</v>
      </c>
      <c r="N110" s="153" t="s">
        <v>6764</v>
      </c>
      <c r="O110" s="153"/>
      <c r="P110" s="276"/>
      <c r="Q110" s="277">
        <v>0</v>
      </c>
      <c r="R110" s="277">
        <v>0</v>
      </c>
      <c r="S110" s="278">
        <v>0</v>
      </c>
      <c r="T110" s="141">
        <v>13</v>
      </c>
      <c r="U110" s="276">
        <v>54.01</v>
      </c>
      <c r="V110" s="141">
        <v>5</v>
      </c>
      <c r="W110" s="276">
        <v>17.52</v>
      </c>
      <c r="X110" s="141">
        <f t="shared" si="4"/>
        <v>18</v>
      </c>
      <c r="Y110" s="279">
        <f t="shared" si="5"/>
        <v>789.73</v>
      </c>
      <c r="Z110" s="280">
        <f t="shared" si="0"/>
        <v>789.73</v>
      </c>
      <c r="AA110" s="281"/>
      <c r="AB110" s="186"/>
      <c r="AC110" s="186"/>
      <c r="AD110" s="186"/>
      <c r="AE110" s="186"/>
    </row>
    <row r="111" spans="1:31" ht="15.75" customHeight="1" x14ac:dyDescent="0.25">
      <c r="A111" s="273" t="s">
        <v>65</v>
      </c>
      <c r="B111" s="273" t="s">
        <v>65</v>
      </c>
      <c r="C111" s="370" t="s">
        <v>737</v>
      </c>
      <c r="D111" s="274" t="s">
        <v>738</v>
      </c>
      <c r="E111" s="274" t="s">
        <v>83</v>
      </c>
      <c r="F111" s="275" t="s">
        <v>6765</v>
      </c>
      <c r="G111" s="144"/>
      <c r="H111" s="141" t="s">
        <v>67</v>
      </c>
      <c r="I111" s="141" t="s">
        <v>66</v>
      </c>
      <c r="J111" s="254" t="s">
        <v>2484</v>
      </c>
      <c r="K111" s="208" t="s">
        <v>66</v>
      </c>
      <c r="L111" s="261" t="s">
        <v>1758</v>
      </c>
      <c r="M111" s="153" t="s">
        <v>6763</v>
      </c>
      <c r="N111" s="153" t="s">
        <v>6764</v>
      </c>
      <c r="O111" s="153"/>
      <c r="P111" s="276"/>
      <c r="Q111" s="277">
        <v>0</v>
      </c>
      <c r="R111" s="277">
        <v>0</v>
      </c>
      <c r="S111" s="278">
        <v>0</v>
      </c>
      <c r="T111" s="141">
        <v>13</v>
      </c>
      <c r="U111" s="276">
        <v>54.01</v>
      </c>
      <c r="V111" s="141">
        <v>5</v>
      </c>
      <c r="W111" s="276">
        <v>17.52</v>
      </c>
      <c r="X111" s="141">
        <f t="shared" si="4"/>
        <v>18</v>
      </c>
      <c r="Y111" s="279">
        <f t="shared" si="5"/>
        <v>789.73</v>
      </c>
      <c r="Z111" s="280">
        <f t="shared" si="0"/>
        <v>789.73</v>
      </c>
      <c r="AA111" s="281"/>
      <c r="AB111" s="186"/>
      <c r="AC111" s="186"/>
      <c r="AD111" s="186"/>
      <c r="AE111" s="186"/>
    </row>
    <row r="112" spans="1:31" ht="15.75" customHeight="1" x14ac:dyDescent="0.25">
      <c r="A112" s="273" t="s">
        <v>65</v>
      </c>
      <c r="B112" s="273" t="s">
        <v>65</v>
      </c>
      <c r="C112" s="284" t="s">
        <v>717</v>
      </c>
      <c r="D112" s="282" t="s">
        <v>718</v>
      </c>
      <c r="E112" s="282" t="s">
        <v>147</v>
      </c>
      <c r="F112" s="160" t="s">
        <v>6766</v>
      </c>
      <c r="G112" s="144"/>
      <c r="H112" s="141" t="s">
        <v>67</v>
      </c>
      <c r="I112" s="141" t="s">
        <v>66</v>
      </c>
      <c r="J112" s="261" t="s">
        <v>6767</v>
      </c>
      <c r="K112" s="208" t="s">
        <v>66</v>
      </c>
      <c r="L112" s="375" t="s">
        <v>2485</v>
      </c>
      <c r="M112" s="153" t="s">
        <v>6763</v>
      </c>
      <c r="N112" s="153" t="s">
        <v>6768</v>
      </c>
      <c r="O112" s="153"/>
      <c r="P112" s="276"/>
      <c r="Q112" s="277">
        <v>0</v>
      </c>
      <c r="R112" s="277">
        <v>0</v>
      </c>
      <c r="S112" s="278">
        <v>0</v>
      </c>
      <c r="T112" s="141">
        <v>13</v>
      </c>
      <c r="U112" s="276">
        <v>54.01</v>
      </c>
      <c r="V112" s="141">
        <v>5</v>
      </c>
      <c r="W112" s="276">
        <v>17.52</v>
      </c>
      <c r="X112" s="141">
        <f t="shared" si="4"/>
        <v>18</v>
      </c>
      <c r="Y112" s="279">
        <f t="shared" si="5"/>
        <v>789.73</v>
      </c>
      <c r="Z112" s="280">
        <f t="shared" si="0"/>
        <v>789.73</v>
      </c>
      <c r="AA112" s="281"/>
      <c r="AB112" s="186"/>
      <c r="AC112" s="186"/>
      <c r="AD112" s="186"/>
      <c r="AE112" s="186"/>
    </row>
    <row r="113" spans="1:31" ht="15.75" customHeight="1" x14ac:dyDescent="0.25">
      <c r="A113" s="273" t="s">
        <v>65</v>
      </c>
      <c r="B113" s="273" t="s">
        <v>65</v>
      </c>
      <c r="C113" s="284" t="s">
        <v>734</v>
      </c>
      <c r="D113" s="282" t="s">
        <v>735</v>
      </c>
      <c r="E113" s="282" t="s">
        <v>6769</v>
      </c>
      <c r="F113" s="288" t="s">
        <v>6770</v>
      </c>
      <c r="G113" s="144"/>
      <c r="H113" s="141" t="s">
        <v>67</v>
      </c>
      <c r="I113" s="141" t="s">
        <v>66</v>
      </c>
      <c r="J113" s="254" t="s">
        <v>2484</v>
      </c>
      <c r="K113" s="208" t="s">
        <v>66</v>
      </c>
      <c r="L113" s="254" t="s">
        <v>6771</v>
      </c>
      <c r="M113" s="153" t="s">
        <v>6760</v>
      </c>
      <c r="N113" s="153" t="s">
        <v>6772</v>
      </c>
      <c r="O113" s="153"/>
      <c r="P113" s="276"/>
      <c r="Q113" s="277">
        <v>0</v>
      </c>
      <c r="R113" s="277">
        <v>0</v>
      </c>
      <c r="S113" s="278">
        <v>0</v>
      </c>
      <c r="T113" s="141">
        <v>9</v>
      </c>
      <c r="U113" s="276">
        <v>54.01</v>
      </c>
      <c r="V113" s="141">
        <v>2</v>
      </c>
      <c r="W113" s="276">
        <v>17.52</v>
      </c>
      <c r="X113" s="141">
        <f t="shared" si="4"/>
        <v>11</v>
      </c>
      <c r="Y113" s="279">
        <f t="shared" si="5"/>
        <v>521.13</v>
      </c>
      <c r="Z113" s="280">
        <f t="shared" si="0"/>
        <v>521.13</v>
      </c>
      <c r="AA113" s="281"/>
      <c r="AB113" s="186"/>
      <c r="AC113" s="186"/>
      <c r="AD113" s="186"/>
      <c r="AE113" s="186"/>
    </row>
    <row r="114" spans="1:31" ht="15.75" customHeight="1" x14ac:dyDescent="0.25">
      <c r="A114" s="273" t="s">
        <v>65</v>
      </c>
      <c r="B114" s="273" t="s">
        <v>65</v>
      </c>
      <c r="C114" s="284" t="s">
        <v>6773</v>
      </c>
      <c r="D114" s="261" t="s">
        <v>730</v>
      </c>
      <c r="E114" s="282" t="s">
        <v>731</v>
      </c>
      <c r="F114" s="288" t="s">
        <v>6770</v>
      </c>
      <c r="G114" s="144"/>
      <c r="H114" s="141" t="s">
        <v>67</v>
      </c>
      <c r="I114" s="141" t="s">
        <v>66</v>
      </c>
      <c r="J114" s="261" t="s">
        <v>2484</v>
      </c>
      <c r="K114" s="208" t="s">
        <v>66</v>
      </c>
      <c r="L114" s="236" t="s">
        <v>6774</v>
      </c>
      <c r="M114" s="153" t="s">
        <v>6760</v>
      </c>
      <c r="N114" s="153" t="s">
        <v>6772</v>
      </c>
      <c r="O114" s="153"/>
      <c r="P114" s="276"/>
      <c r="Q114" s="277">
        <v>0</v>
      </c>
      <c r="R114" s="277">
        <v>0</v>
      </c>
      <c r="S114" s="278">
        <v>0</v>
      </c>
      <c r="T114" s="141">
        <v>9</v>
      </c>
      <c r="U114" s="276">
        <v>54.01</v>
      </c>
      <c r="V114" s="141">
        <v>2</v>
      </c>
      <c r="W114" s="276">
        <v>17.52</v>
      </c>
      <c r="X114" s="141">
        <f t="shared" si="4"/>
        <v>11</v>
      </c>
      <c r="Y114" s="279">
        <f t="shared" si="5"/>
        <v>521.13</v>
      </c>
      <c r="Z114" s="280">
        <f t="shared" si="0"/>
        <v>521.13</v>
      </c>
      <c r="AA114" s="281"/>
      <c r="AB114" s="186"/>
      <c r="AC114" s="186"/>
      <c r="AD114" s="186"/>
      <c r="AE114" s="186"/>
    </row>
    <row r="115" spans="1:31" ht="15.75" customHeight="1" x14ac:dyDescent="0.25">
      <c r="A115" s="273" t="s">
        <v>65</v>
      </c>
      <c r="B115" s="273" t="s">
        <v>65</v>
      </c>
      <c r="C115" s="284" t="s">
        <v>3811</v>
      </c>
      <c r="D115" s="282" t="s">
        <v>3812</v>
      </c>
      <c r="E115" s="282" t="s">
        <v>395</v>
      </c>
      <c r="F115" s="282" t="s">
        <v>6775</v>
      </c>
      <c r="G115" s="144"/>
      <c r="H115" s="141" t="s">
        <v>67</v>
      </c>
      <c r="I115" s="141" t="s">
        <v>66</v>
      </c>
      <c r="J115" s="261" t="s">
        <v>2484</v>
      </c>
      <c r="K115" s="208" t="s">
        <v>66</v>
      </c>
      <c r="L115" s="261" t="s">
        <v>3814</v>
      </c>
      <c r="M115" s="153" t="s">
        <v>6776</v>
      </c>
      <c r="N115" s="153" t="s">
        <v>6777</v>
      </c>
      <c r="O115" s="153"/>
      <c r="P115" s="276"/>
      <c r="Q115" s="277">
        <v>0</v>
      </c>
      <c r="R115" s="277">
        <v>0</v>
      </c>
      <c r="S115" s="278">
        <v>0</v>
      </c>
      <c r="T115" s="141">
        <v>9</v>
      </c>
      <c r="U115" s="276">
        <v>54.01</v>
      </c>
      <c r="V115" s="141">
        <v>3</v>
      </c>
      <c r="W115" s="276">
        <v>17.52</v>
      </c>
      <c r="X115" s="141">
        <f t="shared" si="4"/>
        <v>12</v>
      </c>
      <c r="Y115" s="279">
        <f t="shared" si="5"/>
        <v>538.65</v>
      </c>
      <c r="Z115" s="280">
        <f t="shared" si="0"/>
        <v>538.65</v>
      </c>
      <c r="AA115" s="281"/>
      <c r="AB115" s="186"/>
      <c r="AC115" s="186"/>
      <c r="AD115" s="186"/>
      <c r="AE115" s="186"/>
    </row>
    <row r="116" spans="1:31" ht="15.75" customHeight="1" x14ac:dyDescent="0.25">
      <c r="A116" s="273" t="s">
        <v>65</v>
      </c>
      <c r="B116" s="273" t="s">
        <v>65</v>
      </c>
      <c r="C116" s="284" t="s">
        <v>696</v>
      </c>
      <c r="D116" s="282" t="s">
        <v>697</v>
      </c>
      <c r="E116" s="261" t="s">
        <v>698</v>
      </c>
      <c r="F116" s="158" t="s">
        <v>6778</v>
      </c>
      <c r="G116" s="144"/>
      <c r="H116" s="141" t="s">
        <v>67</v>
      </c>
      <c r="I116" s="141" t="s">
        <v>66</v>
      </c>
      <c r="J116" s="261" t="s">
        <v>700</v>
      </c>
      <c r="K116" s="208" t="s">
        <v>66</v>
      </c>
      <c r="L116" s="236" t="s">
        <v>6779</v>
      </c>
      <c r="M116" s="153" t="s">
        <v>6760</v>
      </c>
      <c r="N116" s="153" t="s">
        <v>6729</v>
      </c>
      <c r="O116" s="153"/>
      <c r="P116" s="276"/>
      <c r="Q116" s="277">
        <v>0</v>
      </c>
      <c r="R116" s="277">
        <v>0</v>
      </c>
      <c r="S116" s="278">
        <v>0</v>
      </c>
      <c r="T116" s="141">
        <v>8</v>
      </c>
      <c r="U116" s="276">
        <v>54.01</v>
      </c>
      <c r="V116" s="141">
        <v>2</v>
      </c>
      <c r="W116" s="276">
        <v>17.52</v>
      </c>
      <c r="X116" s="141">
        <f t="shared" si="4"/>
        <v>10</v>
      </c>
      <c r="Y116" s="279">
        <f t="shared" si="5"/>
        <v>467.12</v>
      </c>
      <c r="Z116" s="280">
        <f t="shared" si="0"/>
        <v>467.12</v>
      </c>
      <c r="AA116" s="281"/>
      <c r="AB116" s="186"/>
      <c r="AC116" s="186"/>
      <c r="AD116" s="186"/>
      <c r="AE116" s="186"/>
    </row>
    <row r="117" spans="1:31" ht="15.75" customHeight="1" x14ac:dyDescent="0.25">
      <c r="A117" s="273" t="s">
        <v>65</v>
      </c>
      <c r="B117" s="273" t="s">
        <v>65</v>
      </c>
      <c r="C117" s="370" t="s">
        <v>2459</v>
      </c>
      <c r="D117" s="274" t="s">
        <v>751</v>
      </c>
      <c r="E117" s="274" t="s">
        <v>83</v>
      </c>
      <c r="F117" s="275" t="s">
        <v>6780</v>
      </c>
      <c r="G117" s="144"/>
      <c r="H117" s="141" t="s">
        <v>67</v>
      </c>
      <c r="I117" s="141" t="s">
        <v>66</v>
      </c>
      <c r="J117" s="236" t="s">
        <v>5771</v>
      </c>
      <c r="K117" s="208" t="s">
        <v>66</v>
      </c>
      <c r="L117" s="254" t="s">
        <v>6781</v>
      </c>
      <c r="M117" s="153" t="s">
        <v>6782</v>
      </c>
      <c r="N117" s="153" t="s">
        <v>6783</v>
      </c>
      <c r="O117" s="153"/>
      <c r="P117" s="276"/>
      <c r="Q117" s="277">
        <v>0</v>
      </c>
      <c r="R117" s="277">
        <v>0</v>
      </c>
      <c r="S117" s="278">
        <v>0</v>
      </c>
      <c r="T117" s="141">
        <v>12</v>
      </c>
      <c r="U117" s="276">
        <v>54.01</v>
      </c>
      <c r="V117" s="141">
        <v>4</v>
      </c>
      <c r="W117" s="276">
        <v>17.52</v>
      </c>
      <c r="X117" s="141">
        <f t="shared" si="4"/>
        <v>16</v>
      </c>
      <c r="Y117" s="279">
        <f t="shared" si="5"/>
        <v>718.2</v>
      </c>
      <c r="Z117" s="280">
        <f t="shared" si="0"/>
        <v>718.2</v>
      </c>
      <c r="AA117" s="281"/>
      <c r="AB117" s="186"/>
      <c r="AC117" s="186"/>
      <c r="AD117" s="186"/>
      <c r="AE117" s="186"/>
    </row>
    <row r="118" spans="1:31" ht="15.75" customHeight="1" x14ac:dyDescent="0.25">
      <c r="A118" s="273" t="s">
        <v>65</v>
      </c>
      <c r="B118" s="273" t="s">
        <v>65</v>
      </c>
      <c r="C118" s="284" t="s">
        <v>722</v>
      </c>
      <c r="D118" s="282" t="s">
        <v>723</v>
      </c>
      <c r="E118" s="261" t="s">
        <v>1692</v>
      </c>
      <c r="F118" s="261" t="s">
        <v>6784</v>
      </c>
      <c r="G118" s="144"/>
      <c r="H118" s="141" t="s">
        <v>67</v>
      </c>
      <c r="I118" s="141" t="s">
        <v>66</v>
      </c>
      <c r="J118" s="236" t="s">
        <v>5771</v>
      </c>
      <c r="K118" s="208" t="s">
        <v>66</v>
      </c>
      <c r="L118" s="254" t="s">
        <v>6781</v>
      </c>
      <c r="M118" s="153" t="s">
        <v>6785</v>
      </c>
      <c r="N118" s="153" t="s">
        <v>6786</v>
      </c>
      <c r="O118" s="153"/>
      <c r="P118" s="276"/>
      <c r="Q118" s="277">
        <v>0</v>
      </c>
      <c r="R118" s="277">
        <v>0</v>
      </c>
      <c r="S118" s="278">
        <v>0</v>
      </c>
      <c r="T118" s="141">
        <v>7</v>
      </c>
      <c r="U118" s="276">
        <v>54.01</v>
      </c>
      <c r="V118" s="141">
        <v>4</v>
      </c>
      <c r="W118" s="276">
        <v>17.52</v>
      </c>
      <c r="X118" s="141">
        <f t="shared" si="4"/>
        <v>11</v>
      </c>
      <c r="Y118" s="279">
        <f t="shared" si="5"/>
        <v>448.15</v>
      </c>
      <c r="Z118" s="280">
        <f t="shared" si="0"/>
        <v>448.15</v>
      </c>
      <c r="AA118" s="281"/>
      <c r="AB118" s="186"/>
      <c r="AC118" s="186"/>
      <c r="AD118" s="186"/>
      <c r="AE118" s="186"/>
    </row>
    <row r="119" spans="1:31" ht="15.75" customHeight="1" x14ac:dyDescent="0.25">
      <c r="A119" s="273" t="s">
        <v>65</v>
      </c>
      <c r="B119" s="273" t="s">
        <v>65</v>
      </c>
      <c r="C119" s="284" t="s">
        <v>3795</v>
      </c>
      <c r="D119" s="282" t="s">
        <v>742</v>
      </c>
      <c r="E119" s="282" t="s">
        <v>6787</v>
      </c>
      <c r="F119" s="158" t="s">
        <v>6788</v>
      </c>
      <c r="G119" s="144"/>
      <c r="H119" s="141" t="s">
        <v>67</v>
      </c>
      <c r="I119" s="141" t="s">
        <v>66</v>
      </c>
      <c r="J119" s="236" t="s">
        <v>5771</v>
      </c>
      <c r="K119" s="208" t="s">
        <v>66</v>
      </c>
      <c r="L119" s="236" t="s">
        <v>2465</v>
      </c>
      <c r="M119" s="153" t="s">
        <v>6789</v>
      </c>
      <c r="N119" s="153" t="s">
        <v>6790</v>
      </c>
      <c r="O119" s="153"/>
      <c r="P119" s="276"/>
      <c r="Q119" s="277">
        <v>0</v>
      </c>
      <c r="R119" s="277">
        <v>0</v>
      </c>
      <c r="S119" s="278">
        <v>0</v>
      </c>
      <c r="T119" s="141">
        <v>6</v>
      </c>
      <c r="U119" s="276">
        <v>54.01</v>
      </c>
      <c r="V119" s="141">
        <v>2</v>
      </c>
      <c r="W119" s="276">
        <v>17.52</v>
      </c>
      <c r="X119" s="141">
        <f t="shared" si="4"/>
        <v>8</v>
      </c>
      <c r="Y119" s="279">
        <f t="shared" si="5"/>
        <v>359.1</v>
      </c>
      <c r="Z119" s="280">
        <f t="shared" si="0"/>
        <v>359.1</v>
      </c>
      <c r="AA119" s="281"/>
      <c r="AB119" s="186"/>
      <c r="AC119" s="186"/>
      <c r="AD119" s="186"/>
      <c r="AE119" s="186"/>
    </row>
    <row r="120" spans="1:31" ht="15.75" customHeight="1" x14ac:dyDescent="0.25">
      <c r="A120" s="273" t="s">
        <v>65</v>
      </c>
      <c r="B120" s="273" t="s">
        <v>65</v>
      </c>
      <c r="C120" s="284"/>
      <c r="D120" s="282"/>
      <c r="E120" s="282"/>
      <c r="F120" s="158"/>
      <c r="G120" s="144"/>
      <c r="H120" s="141" t="s">
        <v>67</v>
      </c>
      <c r="I120" s="141" t="s">
        <v>66</v>
      </c>
      <c r="J120" s="236"/>
      <c r="K120" s="208" t="s">
        <v>66</v>
      </c>
      <c r="L120" s="236"/>
      <c r="M120" s="153"/>
      <c r="N120" s="153"/>
      <c r="O120" s="153"/>
      <c r="P120" s="276"/>
      <c r="Q120" s="277">
        <v>0</v>
      </c>
      <c r="R120" s="277">
        <v>0</v>
      </c>
      <c r="S120" s="278">
        <v>0</v>
      </c>
      <c r="T120" s="141"/>
      <c r="U120" s="276">
        <v>54.01</v>
      </c>
      <c r="V120" s="141"/>
      <c r="W120" s="276">
        <v>17.52</v>
      </c>
      <c r="X120" s="141">
        <f t="shared" si="4"/>
        <v>0</v>
      </c>
      <c r="Y120" s="279">
        <f t="shared" si="5"/>
        <v>0</v>
      </c>
      <c r="Z120" s="280">
        <f t="shared" si="0"/>
        <v>0</v>
      </c>
      <c r="AA120" s="281"/>
      <c r="AB120" s="186"/>
      <c r="AC120" s="186"/>
      <c r="AD120" s="186"/>
      <c r="AE120" s="186"/>
    </row>
    <row r="121" spans="1:31" ht="15.75" customHeight="1" x14ac:dyDescent="0.25">
      <c r="A121" s="273" t="s">
        <v>65</v>
      </c>
      <c r="B121" s="273" t="s">
        <v>65</v>
      </c>
      <c r="C121" s="370"/>
      <c r="D121" s="282"/>
      <c r="E121" s="282"/>
      <c r="F121" s="275"/>
      <c r="G121" s="144"/>
      <c r="H121" s="141" t="s">
        <v>67</v>
      </c>
      <c r="I121" s="141" t="s">
        <v>66</v>
      </c>
      <c r="J121" s="236"/>
      <c r="K121" s="208" t="s">
        <v>66</v>
      </c>
      <c r="L121" s="236"/>
      <c r="M121" s="153"/>
      <c r="N121" s="153"/>
      <c r="O121" s="153"/>
      <c r="P121" s="276"/>
      <c r="Q121" s="277">
        <v>0</v>
      </c>
      <c r="R121" s="277">
        <v>0</v>
      </c>
      <c r="S121" s="278">
        <v>0</v>
      </c>
      <c r="T121" s="141"/>
      <c r="U121" s="276">
        <v>54.01</v>
      </c>
      <c r="V121" s="141"/>
      <c r="W121" s="276">
        <v>17.52</v>
      </c>
      <c r="X121" s="141">
        <f t="shared" si="4"/>
        <v>0</v>
      </c>
      <c r="Y121" s="279">
        <f t="shared" si="5"/>
        <v>0</v>
      </c>
      <c r="Z121" s="280">
        <f t="shared" si="0"/>
        <v>0</v>
      </c>
      <c r="AA121" s="281"/>
      <c r="AB121" s="186"/>
      <c r="AC121" s="186"/>
      <c r="AD121" s="186"/>
      <c r="AE121" s="186"/>
    </row>
    <row r="122" spans="1:31" ht="15.75" customHeight="1" x14ac:dyDescent="0.25">
      <c r="A122" s="273" t="s">
        <v>65</v>
      </c>
      <c r="B122" s="273" t="s">
        <v>65</v>
      </c>
      <c r="C122" s="284"/>
      <c r="D122" s="274"/>
      <c r="E122" s="274"/>
      <c r="F122" s="275"/>
      <c r="G122" s="144"/>
      <c r="H122" s="141" t="s">
        <v>67</v>
      </c>
      <c r="I122" s="141" t="s">
        <v>66</v>
      </c>
      <c r="J122" s="236"/>
      <c r="K122" s="208" t="s">
        <v>66</v>
      </c>
      <c r="L122" s="236"/>
      <c r="M122" s="153"/>
      <c r="N122" s="153"/>
      <c r="O122" s="153"/>
      <c r="P122" s="276"/>
      <c r="Q122" s="277">
        <v>0</v>
      </c>
      <c r="R122" s="277">
        <v>0</v>
      </c>
      <c r="S122" s="278">
        <v>0</v>
      </c>
      <c r="T122" s="141"/>
      <c r="U122" s="276">
        <v>54.01</v>
      </c>
      <c r="V122" s="141"/>
      <c r="W122" s="276">
        <v>17.52</v>
      </c>
      <c r="X122" s="141">
        <f t="shared" si="4"/>
        <v>0</v>
      </c>
      <c r="Y122" s="279">
        <f t="shared" si="5"/>
        <v>0</v>
      </c>
      <c r="Z122" s="280">
        <f t="shared" si="0"/>
        <v>0</v>
      </c>
      <c r="AA122" s="281"/>
      <c r="AB122" s="186"/>
      <c r="AC122" s="186"/>
      <c r="AD122" s="186"/>
      <c r="AE122" s="186"/>
    </row>
    <row r="123" spans="1:31" ht="15.75" customHeight="1" x14ac:dyDescent="0.25">
      <c r="A123" s="273" t="s">
        <v>65</v>
      </c>
      <c r="B123" s="273" t="s">
        <v>65</v>
      </c>
      <c r="C123" s="369" t="s">
        <v>6791</v>
      </c>
      <c r="D123" s="274" t="s">
        <v>6792</v>
      </c>
      <c r="E123" s="274" t="s">
        <v>6793</v>
      </c>
      <c r="F123" s="160" t="s">
        <v>6794</v>
      </c>
      <c r="G123" s="144"/>
      <c r="H123" s="141" t="s">
        <v>67</v>
      </c>
      <c r="I123" s="141" t="s">
        <v>66</v>
      </c>
      <c r="J123" s="236" t="s">
        <v>461</v>
      </c>
      <c r="K123" s="208" t="s">
        <v>66</v>
      </c>
      <c r="L123" s="254" t="s">
        <v>6795</v>
      </c>
      <c r="M123" s="153" t="s">
        <v>6796</v>
      </c>
      <c r="N123" s="153" t="s">
        <v>6797</v>
      </c>
      <c r="O123" s="153"/>
      <c r="P123" s="276"/>
      <c r="Q123" s="277">
        <v>0</v>
      </c>
      <c r="R123" s="277">
        <v>0</v>
      </c>
      <c r="S123" s="278">
        <v>0</v>
      </c>
      <c r="T123" s="141">
        <v>8</v>
      </c>
      <c r="U123" s="276">
        <v>54.01</v>
      </c>
      <c r="V123" s="141">
        <v>2</v>
      </c>
      <c r="W123" s="276">
        <v>17.52</v>
      </c>
      <c r="X123" s="141">
        <f t="shared" si="4"/>
        <v>10</v>
      </c>
      <c r="Y123" s="279">
        <f t="shared" si="5"/>
        <v>467.12</v>
      </c>
      <c r="Z123" s="280">
        <f t="shared" si="0"/>
        <v>467.12</v>
      </c>
      <c r="AA123" s="281"/>
      <c r="AB123" s="186"/>
      <c r="AC123" s="186"/>
      <c r="AD123" s="186"/>
      <c r="AE123" s="186"/>
    </row>
    <row r="124" spans="1:31" ht="15.75" customHeight="1" x14ac:dyDescent="0.25">
      <c r="A124" s="273" t="s">
        <v>65</v>
      </c>
      <c r="B124" s="273" t="s">
        <v>65</v>
      </c>
      <c r="C124" s="370"/>
      <c r="D124" s="274"/>
      <c r="E124" s="274"/>
      <c r="F124" s="275"/>
      <c r="G124" s="144"/>
      <c r="H124" s="141" t="s">
        <v>67</v>
      </c>
      <c r="I124" s="141" t="s">
        <v>66</v>
      </c>
      <c r="J124" s="236"/>
      <c r="K124" s="208" t="s">
        <v>66</v>
      </c>
      <c r="L124" s="254"/>
      <c r="M124" s="153"/>
      <c r="N124" s="153"/>
      <c r="O124" s="153"/>
      <c r="P124" s="276"/>
      <c r="Q124" s="277">
        <v>0</v>
      </c>
      <c r="R124" s="277">
        <v>0</v>
      </c>
      <c r="S124" s="278">
        <v>0</v>
      </c>
      <c r="T124" s="141"/>
      <c r="U124" s="276">
        <v>54.01</v>
      </c>
      <c r="V124" s="141"/>
      <c r="W124" s="276">
        <v>17.52</v>
      </c>
      <c r="X124" s="141">
        <f t="shared" si="4"/>
        <v>0</v>
      </c>
      <c r="Y124" s="279">
        <f t="shared" si="5"/>
        <v>0</v>
      </c>
      <c r="Z124" s="280">
        <f t="shared" si="0"/>
        <v>0</v>
      </c>
      <c r="AA124" s="281"/>
      <c r="AB124" s="186"/>
      <c r="AC124" s="186"/>
      <c r="AD124" s="186"/>
      <c r="AE124" s="186"/>
    </row>
    <row r="125" spans="1:31" ht="15.75" customHeight="1" x14ac:dyDescent="0.25">
      <c r="A125" s="273" t="s">
        <v>65</v>
      </c>
      <c r="B125" s="273" t="s">
        <v>65</v>
      </c>
      <c r="C125" s="370"/>
      <c r="D125" s="282"/>
      <c r="E125" s="274"/>
      <c r="F125" s="275"/>
      <c r="G125" s="144"/>
      <c r="H125" s="141" t="s">
        <v>67</v>
      </c>
      <c r="I125" s="141" t="s">
        <v>66</v>
      </c>
      <c r="J125" s="236"/>
      <c r="K125" s="208" t="s">
        <v>66</v>
      </c>
      <c r="L125" s="254"/>
      <c r="M125" s="153"/>
      <c r="N125" s="153"/>
      <c r="O125" s="153"/>
      <c r="P125" s="276"/>
      <c r="Q125" s="277">
        <v>0</v>
      </c>
      <c r="R125" s="277">
        <v>0</v>
      </c>
      <c r="S125" s="278">
        <v>0</v>
      </c>
      <c r="T125" s="141"/>
      <c r="U125" s="276">
        <v>54.01</v>
      </c>
      <c r="V125" s="141"/>
      <c r="W125" s="276">
        <v>17.52</v>
      </c>
      <c r="X125" s="141">
        <f t="shared" si="4"/>
        <v>0</v>
      </c>
      <c r="Y125" s="279">
        <f t="shared" si="5"/>
        <v>0</v>
      </c>
      <c r="Z125" s="280">
        <f t="shared" si="0"/>
        <v>0</v>
      </c>
      <c r="AA125" s="281"/>
      <c r="AB125" s="186"/>
      <c r="AC125" s="186"/>
      <c r="AD125" s="186"/>
      <c r="AE125" s="186"/>
    </row>
    <row r="126" spans="1:31" ht="15.75" customHeight="1" x14ac:dyDescent="0.25">
      <c r="A126" s="273" t="s">
        <v>65</v>
      </c>
      <c r="B126" s="273" t="s">
        <v>65</v>
      </c>
      <c r="C126" s="370"/>
      <c r="D126" s="274"/>
      <c r="E126" s="274"/>
      <c r="F126" s="275"/>
      <c r="G126" s="144"/>
      <c r="H126" s="141" t="s">
        <v>67</v>
      </c>
      <c r="I126" s="141" t="s">
        <v>66</v>
      </c>
      <c r="J126" s="236"/>
      <c r="K126" s="208" t="s">
        <v>66</v>
      </c>
      <c r="L126" s="254"/>
      <c r="M126" s="153"/>
      <c r="N126" s="153"/>
      <c r="O126" s="153"/>
      <c r="P126" s="276"/>
      <c r="Q126" s="277">
        <v>0</v>
      </c>
      <c r="R126" s="277">
        <v>0</v>
      </c>
      <c r="S126" s="278">
        <v>0</v>
      </c>
      <c r="T126" s="141"/>
      <c r="U126" s="276">
        <v>54.01</v>
      </c>
      <c r="V126" s="141"/>
      <c r="W126" s="276">
        <v>17.52</v>
      </c>
      <c r="X126" s="141">
        <f t="shared" si="4"/>
        <v>0</v>
      </c>
      <c r="Y126" s="279">
        <f t="shared" si="5"/>
        <v>0</v>
      </c>
      <c r="Z126" s="280">
        <f t="shared" si="0"/>
        <v>0</v>
      </c>
      <c r="AA126" s="281"/>
      <c r="AB126" s="186"/>
      <c r="AC126" s="186"/>
      <c r="AD126" s="186"/>
      <c r="AE126" s="186"/>
    </row>
    <row r="127" spans="1:31" ht="15.75" customHeight="1" x14ac:dyDescent="0.25">
      <c r="A127" s="273" t="s">
        <v>65</v>
      </c>
      <c r="B127" s="273" t="s">
        <v>65</v>
      </c>
      <c r="C127" s="284" t="s">
        <v>6507</v>
      </c>
      <c r="D127" s="274" t="s">
        <v>1320</v>
      </c>
      <c r="E127" s="282" t="s">
        <v>691</v>
      </c>
      <c r="F127" s="275" t="s">
        <v>6798</v>
      </c>
      <c r="G127" s="144"/>
      <c r="H127" s="141" t="s">
        <v>67</v>
      </c>
      <c r="I127" s="141" t="s">
        <v>66</v>
      </c>
      <c r="J127" s="236" t="s">
        <v>6799</v>
      </c>
      <c r="K127" s="208" t="s">
        <v>66</v>
      </c>
      <c r="L127" s="254" t="s">
        <v>5245</v>
      </c>
      <c r="M127" s="153" t="s">
        <v>6800</v>
      </c>
      <c r="N127" s="153" t="s">
        <v>6801</v>
      </c>
      <c r="O127" s="153"/>
      <c r="P127" s="276"/>
      <c r="Q127" s="277">
        <v>0</v>
      </c>
      <c r="R127" s="277">
        <v>0</v>
      </c>
      <c r="S127" s="278">
        <v>0</v>
      </c>
      <c r="T127" s="141">
        <v>8</v>
      </c>
      <c r="U127" s="276">
        <v>54.01</v>
      </c>
      <c r="V127" s="141"/>
      <c r="W127" s="276">
        <v>17.52</v>
      </c>
      <c r="X127" s="141">
        <f t="shared" si="4"/>
        <v>8</v>
      </c>
      <c r="Y127" s="279">
        <f t="shared" si="5"/>
        <v>432.08</v>
      </c>
      <c r="Z127" s="280">
        <f t="shared" si="0"/>
        <v>432.08</v>
      </c>
      <c r="AA127" s="281"/>
      <c r="AB127" s="186"/>
      <c r="AC127" s="186"/>
      <c r="AD127" s="186"/>
      <c r="AE127" s="186"/>
    </row>
    <row r="128" spans="1:31" ht="15.75" customHeight="1" x14ac:dyDescent="0.25">
      <c r="A128" s="273" t="s">
        <v>65</v>
      </c>
      <c r="B128" s="273" t="s">
        <v>65</v>
      </c>
      <c r="C128" s="284" t="s">
        <v>6802</v>
      </c>
      <c r="D128" s="282" t="s">
        <v>511</v>
      </c>
      <c r="E128" s="282" t="s">
        <v>691</v>
      </c>
      <c r="F128" s="160" t="s">
        <v>6803</v>
      </c>
      <c r="G128" s="144"/>
      <c r="H128" s="141" t="s">
        <v>67</v>
      </c>
      <c r="I128" s="141" t="s">
        <v>66</v>
      </c>
      <c r="J128" s="236" t="s">
        <v>6799</v>
      </c>
      <c r="K128" s="208" t="s">
        <v>66</v>
      </c>
      <c r="L128" s="236" t="s">
        <v>502</v>
      </c>
      <c r="M128" s="153" t="s">
        <v>6804</v>
      </c>
      <c r="N128" s="153" t="s">
        <v>6805</v>
      </c>
      <c r="O128" s="153"/>
      <c r="P128" s="276"/>
      <c r="Q128" s="277">
        <v>0</v>
      </c>
      <c r="R128" s="277">
        <v>0</v>
      </c>
      <c r="S128" s="278">
        <v>0</v>
      </c>
      <c r="T128" s="141">
        <v>3</v>
      </c>
      <c r="U128" s="276">
        <v>54.01</v>
      </c>
      <c r="V128" s="141"/>
      <c r="W128" s="276">
        <v>17.52</v>
      </c>
      <c r="X128" s="141">
        <f t="shared" si="4"/>
        <v>3</v>
      </c>
      <c r="Y128" s="279">
        <f t="shared" si="5"/>
        <v>162.03</v>
      </c>
      <c r="Z128" s="280">
        <f t="shared" si="0"/>
        <v>162.03</v>
      </c>
      <c r="AA128" s="281"/>
      <c r="AB128" s="186"/>
      <c r="AC128" s="186"/>
      <c r="AD128" s="186"/>
      <c r="AE128" s="186"/>
    </row>
    <row r="129" spans="1:31" ht="15.75" customHeight="1" x14ac:dyDescent="0.25">
      <c r="A129" s="273" t="s">
        <v>65</v>
      </c>
      <c r="B129" s="273" t="s">
        <v>65</v>
      </c>
      <c r="C129" s="284" t="s">
        <v>4493</v>
      </c>
      <c r="D129" s="282" t="s">
        <v>3866</v>
      </c>
      <c r="E129" s="282" t="s">
        <v>6806</v>
      </c>
      <c r="F129" s="160" t="s">
        <v>6807</v>
      </c>
      <c r="G129" s="144"/>
      <c r="H129" s="141" t="s">
        <v>67</v>
      </c>
      <c r="I129" s="141" t="s">
        <v>66</v>
      </c>
      <c r="J129" s="236" t="s">
        <v>6799</v>
      </c>
      <c r="K129" s="208" t="s">
        <v>66</v>
      </c>
      <c r="L129" s="236" t="s">
        <v>6808</v>
      </c>
      <c r="M129" s="153" t="s">
        <v>6809</v>
      </c>
      <c r="N129" s="153" t="s">
        <v>6809</v>
      </c>
      <c r="O129" s="153"/>
      <c r="P129" s="276"/>
      <c r="Q129" s="277">
        <v>0</v>
      </c>
      <c r="R129" s="277">
        <v>0</v>
      </c>
      <c r="S129" s="278">
        <v>0</v>
      </c>
      <c r="T129" s="141"/>
      <c r="U129" s="276">
        <v>54.01</v>
      </c>
      <c r="V129" s="141">
        <v>3</v>
      </c>
      <c r="W129" s="276">
        <v>17.52</v>
      </c>
      <c r="X129" s="141">
        <f t="shared" si="4"/>
        <v>3</v>
      </c>
      <c r="Y129" s="279">
        <f t="shared" si="5"/>
        <v>52.56</v>
      </c>
      <c r="Z129" s="280">
        <f t="shared" si="0"/>
        <v>52.56</v>
      </c>
      <c r="AA129" s="281"/>
      <c r="AB129" s="186"/>
      <c r="AC129" s="186"/>
      <c r="AD129" s="186"/>
      <c r="AE129" s="186"/>
    </row>
    <row r="130" spans="1:31" ht="15.75" customHeight="1" x14ac:dyDescent="0.25">
      <c r="A130" s="273" t="s">
        <v>65</v>
      </c>
      <c r="B130" s="273" t="s">
        <v>65</v>
      </c>
      <c r="C130" s="284" t="s">
        <v>3826</v>
      </c>
      <c r="D130" s="282" t="s">
        <v>1336</v>
      </c>
      <c r="E130" s="282" t="s">
        <v>6810</v>
      </c>
      <c r="F130" s="160" t="s">
        <v>6811</v>
      </c>
      <c r="G130" s="144"/>
      <c r="H130" s="141" t="s">
        <v>67</v>
      </c>
      <c r="I130" s="141" t="s">
        <v>66</v>
      </c>
      <c r="J130" s="236" t="s">
        <v>2578</v>
      </c>
      <c r="K130" s="208" t="s">
        <v>66</v>
      </c>
      <c r="L130" s="236" t="s">
        <v>6812</v>
      </c>
      <c r="M130" s="153" t="s">
        <v>6813</v>
      </c>
      <c r="N130" s="153" t="s">
        <v>6814</v>
      </c>
      <c r="O130" s="153"/>
      <c r="P130" s="276"/>
      <c r="Q130" s="277">
        <v>0</v>
      </c>
      <c r="R130" s="277">
        <v>0</v>
      </c>
      <c r="S130" s="278">
        <v>0</v>
      </c>
      <c r="T130" s="141">
        <v>8</v>
      </c>
      <c r="U130" s="276">
        <v>54.01</v>
      </c>
      <c r="V130" s="141"/>
      <c r="W130" s="276">
        <v>17.52</v>
      </c>
      <c r="X130" s="141">
        <f t="shared" si="4"/>
        <v>8</v>
      </c>
      <c r="Y130" s="279">
        <f t="shared" si="5"/>
        <v>432.08</v>
      </c>
      <c r="Z130" s="280">
        <f t="shared" si="0"/>
        <v>432.08</v>
      </c>
      <c r="AA130" s="281"/>
      <c r="AB130" s="186"/>
      <c r="AC130" s="186"/>
      <c r="AD130" s="186"/>
      <c r="AE130" s="186"/>
    </row>
    <row r="131" spans="1:31" ht="15.75" customHeight="1" x14ac:dyDescent="0.25">
      <c r="A131" s="273" t="s">
        <v>65</v>
      </c>
      <c r="B131" s="273" t="s">
        <v>65</v>
      </c>
      <c r="C131" s="369" t="s">
        <v>1341</v>
      </c>
      <c r="D131" s="274" t="s">
        <v>1342</v>
      </c>
      <c r="E131" s="261" t="s">
        <v>6815</v>
      </c>
      <c r="F131" s="160" t="s">
        <v>6528</v>
      </c>
      <c r="G131" s="144"/>
      <c r="H131" s="141" t="s">
        <v>67</v>
      </c>
      <c r="I131" s="141" t="s">
        <v>66</v>
      </c>
      <c r="J131" s="236" t="s">
        <v>2578</v>
      </c>
      <c r="K131" s="208" t="s">
        <v>66</v>
      </c>
      <c r="L131" s="236" t="s">
        <v>6816</v>
      </c>
      <c r="M131" s="153" t="s">
        <v>6813</v>
      </c>
      <c r="N131" s="153" t="s">
        <v>6814</v>
      </c>
      <c r="O131" s="153"/>
      <c r="P131" s="276"/>
      <c r="Q131" s="277">
        <v>0</v>
      </c>
      <c r="R131" s="277">
        <v>0</v>
      </c>
      <c r="S131" s="278">
        <v>0</v>
      </c>
      <c r="T131" s="141">
        <v>8</v>
      </c>
      <c r="U131" s="276">
        <v>54.01</v>
      </c>
      <c r="V131" s="141"/>
      <c r="W131" s="276">
        <v>17.52</v>
      </c>
      <c r="X131" s="141">
        <f t="shared" si="4"/>
        <v>8</v>
      </c>
      <c r="Y131" s="279">
        <f t="shared" si="5"/>
        <v>432.08</v>
      </c>
      <c r="Z131" s="280">
        <f t="shared" si="0"/>
        <v>432.08</v>
      </c>
      <c r="AA131" s="281"/>
      <c r="AB131" s="186"/>
      <c r="AC131" s="186"/>
      <c r="AD131" s="186"/>
      <c r="AE131" s="186"/>
    </row>
    <row r="132" spans="1:31" ht="15.75" customHeight="1" x14ac:dyDescent="0.25">
      <c r="A132" s="273" t="s">
        <v>65</v>
      </c>
      <c r="B132" s="273" t="s">
        <v>65</v>
      </c>
      <c r="C132" s="369" t="s">
        <v>504</v>
      </c>
      <c r="D132" s="286" t="s">
        <v>505</v>
      </c>
      <c r="E132" s="282" t="s">
        <v>6817</v>
      </c>
      <c r="F132" s="160" t="s">
        <v>6523</v>
      </c>
      <c r="G132" s="144"/>
      <c r="H132" s="141" t="s">
        <v>67</v>
      </c>
      <c r="I132" s="141" t="s">
        <v>66</v>
      </c>
      <c r="J132" s="236" t="s">
        <v>6799</v>
      </c>
      <c r="K132" s="208" t="s">
        <v>66</v>
      </c>
      <c r="L132" s="236" t="s">
        <v>5836</v>
      </c>
      <c r="M132" s="153" t="s">
        <v>6818</v>
      </c>
      <c r="N132" s="153" t="s">
        <v>6819</v>
      </c>
      <c r="O132" s="153"/>
      <c r="P132" s="276"/>
      <c r="Q132" s="277">
        <v>0</v>
      </c>
      <c r="R132" s="277">
        <v>0</v>
      </c>
      <c r="S132" s="278">
        <v>0</v>
      </c>
      <c r="T132" s="141">
        <v>2</v>
      </c>
      <c r="U132" s="276">
        <v>54.01</v>
      </c>
      <c r="V132" s="141"/>
      <c r="W132" s="276">
        <v>17.52</v>
      </c>
      <c r="X132" s="141">
        <f t="shared" si="4"/>
        <v>2</v>
      </c>
      <c r="Y132" s="279">
        <f t="shared" si="5"/>
        <v>108.02</v>
      </c>
      <c r="Z132" s="280">
        <f t="shared" si="0"/>
        <v>108.02</v>
      </c>
      <c r="AA132" s="281"/>
      <c r="AB132" s="186"/>
      <c r="AC132" s="186"/>
      <c r="AD132" s="186"/>
      <c r="AE132" s="186"/>
    </row>
    <row r="133" spans="1:31" ht="15.75" customHeight="1" x14ac:dyDescent="0.25">
      <c r="A133" s="273" t="s">
        <v>65</v>
      </c>
      <c r="B133" s="273" t="s">
        <v>65</v>
      </c>
      <c r="C133" s="284" t="s">
        <v>3848</v>
      </c>
      <c r="D133" s="282" t="s">
        <v>6820</v>
      </c>
      <c r="E133" s="282" t="s">
        <v>5825</v>
      </c>
      <c r="F133" s="160" t="s">
        <v>6523</v>
      </c>
      <c r="G133" s="144"/>
      <c r="H133" s="141" t="s">
        <v>67</v>
      </c>
      <c r="I133" s="141" t="s">
        <v>66</v>
      </c>
      <c r="J133" s="236" t="s">
        <v>2582</v>
      </c>
      <c r="K133" s="208" t="s">
        <v>66</v>
      </c>
      <c r="L133" s="156" t="s">
        <v>6821</v>
      </c>
      <c r="M133" s="153" t="s">
        <v>6822</v>
      </c>
      <c r="N133" s="153" t="s">
        <v>6823</v>
      </c>
      <c r="O133" s="153"/>
      <c r="P133" s="276"/>
      <c r="Q133" s="277">
        <v>0</v>
      </c>
      <c r="R133" s="277">
        <v>0</v>
      </c>
      <c r="S133" s="278">
        <v>0</v>
      </c>
      <c r="T133" s="141">
        <v>2</v>
      </c>
      <c r="U133" s="276">
        <v>54.01</v>
      </c>
      <c r="V133" s="141">
        <v>3</v>
      </c>
      <c r="W133" s="276">
        <v>17.52</v>
      </c>
      <c r="X133" s="141">
        <f t="shared" si="4"/>
        <v>5</v>
      </c>
      <c r="Y133" s="279">
        <f t="shared" si="5"/>
        <v>160.57999999999998</v>
      </c>
      <c r="Z133" s="280">
        <f t="shared" si="0"/>
        <v>160.57999999999998</v>
      </c>
      <c r="AA133" s="281"/>
      <c r="AB133" s="186"/>
      <c r="AC133" s="186"/>
      <c r="AD133" s="186"/>
      <c r="AE133" s="186"/>
    </row>
    <row r="134" spans="1:31" ht="15.75" customHeight="1" x14ac:dyDescent="0.25">
      <c r="A134" s="273" t="s">
        <v>65</v>
      </c>
      <c r="B134" s="273" t="s">
        <v>65</v>
      </c>
      <c r="C134" s="287" t="s">
        <v>3025</v>
      </c>
      <c r="D134" s="288" t="s">
        <v>3026</v>
      </c>
      <c r="E134" s="282" t="s">
        <v>6817</v>
      </c>
      <c r="F134" s="241" t="s">
        <v>6824</v>
      </c>
      <c r="G134" s="144"/>
      <c r="H134" s="141" t="s">
        <v>67</v>
      </c>
      <c r="I134" s="141" t="s">
        <v>66</v>
      </c>
      <c r="J134" s="236" t="s">
        <v>6825</v>
      </c>
      <c r="K134" s="208" t="s">
        <v>66</v>
      </c>
      <c r="L134" s="254" t="s">
        <v>6826</v>
      </c>
      <c r="M134" s="153" t="s">
        <v>6827</v>
      </c>
      <c r="N134" s="153" t="s">
        <v>6827</v>
      </c>
      <c r="O134" s="153"/>
      <c r="P134" s="276"/>
      <c r="Q134" s="277">
        <v>0</v>
      </c>
      <c r="R134" s="277">
        <v>0</v>
      </c>
      <c r="S134" s="278">
        <v>0</v>
      </c>
      <c r="T134" s="141"/>
      <c r="U134" s="276">
        <v>54.01</v>
      </c>
      <c r="V134" s="141">
        <v>3</v>
      </c>
      <c r="W134" s="276">
        <v>17.52</v>
      </c>
      <c r="X134" s="141">
        <f t="shared" si="4"/>
        <v>3</v>
      </c>
      <c r="Y134" s="279">
        <f t="shared" si="5"/>
        <v>52.56</v>
      </c>
      <c r="Z134" s="280">
        <f t="shared" si="0"/>
        <v>52.56</v>
      </c>
      <c r="AA134" s="281"/>
      <c r="AB134" s="186"/>
      <c r="AC134" s="186"/>
      <c r="AD134" s="186"/>
      <c r="AE134" s="186"/>
    </row>
    <row r="135" spans="1:31" ht="15.75" customHeight="1" x14ac:dyDescent="0.25">
      <c r="A135" s="273" t="s">
        <v>65</v>
      </c>
      <c r="B135" s="273" t="s">
        <v>65</v>
      </c>
      <c r="C135" s="287" t="s">
        <v>6546</v>
      </c>
      <c r="D135" s="274" t="s">
        <v>6547</v>
      </c>
      <c r="E135" s="274" t="s">
        <v>5825</v>
      </c>
      <c r="F135" s="275" t="s">
        <v>6828</v>
      </c>
      <c r="G135" s="144"/>
      <c r="H135" s="141" t="s">
        <v>67</v>
      </c>
      <c r="I135" s="141" t="s">
        <v>66</v>
      </c>
      <c r="J135" s="254" t="s">
        <v>6825</v>
      </c>
      <c r="K135" s="208" t="s">
        <v>66</v>
      </c>
      <c r="L135" s="254" t="s">
        <v>6826</v>
      </c>
      <c r="M135" s="153" t="s">
        <v>6827</v>
      </c>
      <c r="N135" s="153" t="s">
        <v>6827</v>
      </c>
      <c r="O135" s="153"/>
      <c r="P135" s="276"/>
      <c r="Q135" s="277">
        <v>0</v>
      </c>
      <c r="R135" s="277">
        <v>0</v>
      </c>
      <c r="S135" s="278">
        <v>0</v>
      </c>
      <c r="T135" s="141"/>
      <c r="U135" s="276">
        <v>54.01</v>
      </c>
      <c r="V135" s="141">
        <v>3</v>
      </c>
      <c r="W135" s="276">
        <v>17.52</v>
      </c>
      <c r="X135" s="141">
        <f t="shared" si="4"/>
        <v>3</v>
      </c>
      <c r="Y135" s="279">
        <f t="shared" si="5"/>
        <v>52.56</v>
      </c>
      <c r="Z135" s="280">
        <f t="shared" si="0"/>
        <v>52.56</v>
      </c>
      <c r="AA135" s="281"/>
      <c r="AB135" s="186"/>
      <c r="AC135" s="186"/>
      <c r="AD135" s="186"/>
      <c r="AE135" s="186"/>
    </row>
    <row r="136" spans="1:31" ht="15.75" customHeight="1" x14ac:dyDescent="0.25">
      <c r="A136" s="273" t="s">
        <v>65</v>
      </c>
      <c r="B136" s="273" t="s">
        <v>65</v>
      </c>
      <c r="C136" s="370" t="s">
        <v>3834</v>
      </c>
      <c r="D136" s="261" t="s">
        <v>6829</v>
      </c>
      <c r="E136" s="261" t="s">
        <v>5825</v>
      </c>
      <c r="F136" s="275" t="s">
        <v>6830</v>
      </c>
      <c r="G136" s="144"/>
      <c r="H136" s="141" t="s">
        <v>67</v>
      </c>
      <c r="I136" s="141" t="s">
        <v>66</v>
      </c>
      <c r="J136" s="254" t="s">
        <v>488</v>
      </c>
      <c r="K136" s="208" t="s">
        <v>66</v>
      </c>
      <c r="L136" s="254" t="s">
        <v>6543</v>
      </c>
      <c r="M136" s="153" t="s">
        <v>6785</v>
      </c>
      <c r="N136" s="153" t="s">
        <v>6831</v>
      </c>
      <c r="O136" s="153"/>
      <c r="P136" s="276"/>
      <c r="Q136" s="277">
        <v>0</v>
      </c>
      <c r="R136" s="277">
        <v>0</v>
      </c>
      <c r="S136" s="278">
        <v>0</v>
      </c>
      <c r="T136" s="141">
        <v>4</v>
      </c>
      <c r="U136" s="276">
        <v>54.01</v>
      </c>
      <c r="V136" s="141"/>
      <c r="W136" s="276">
        <v>17.52</v>
      </c>
      <c r="X136" s="141">
        <f t="shared" si="4"/>
        <v>4</v>
      </c>
      <c r="Y136" s="279">
        <f t="shared" si="5"/>
        <v>216.04</v>
      </c>
      <c r="Z136" s="280">
        <f t="shared" si="0"/>
        <v>216.04</v>
      </c>
      <c r="AA136" s="281"/>
      <c r="AB136" s="186"/>
      <c r="AC136" s="186"/>
      <c r="AD136" s="186"/>
      <c r="AE136" s="186"/>
    </row>
    <row r="137" spans="1:31" ht="15.75" customHeight="1" x14ac:dyDescent="0.25">
      <c r="A137" s="273" t="s">
        <v>65</v>
      </c>
      <c r="B137" s="273" t="s">
        <v>65</v>
      </c>
      <c r="C137" s="370" t="s">
        <v>3841</v>
      </c>
      <c r="D137" s="288" t="s">
        <v>6832</v>
      </c>
      <c r="E137" s="288" t="s">
        <v>5844</v>
      </c>
      <c r="F137" s="160" t="s">
        <v>6542</v>
      </c>
      <c r="G137" s="144"/>
      <c r="H137" s="141" t="s">
        <v>67</v>
      </c>
      <c r="I137" s="141" t="s">
        <v>66</v>
      </c>
      <c r="J137" s="254" t="s">
        <v>488</v>
      </c>
      <c r="K137" s="208" t="s">
        <v>66</v>
      </c>
      <c r="L137" s="254" t="s">
        <v>6543</v>
      </c>
      <c r="M137" s="153" t="s">
        <v>6785</v>
      </c>
      <c r="N137" s="153" t="s">
        <v>6831</v>
      </c>
      <c r="O137" s="153"/>
      <c r="P137" s="276"/>
      <c r="Q137" s="277">
        <v>0</v>
      </c>
      <c r="R137" s="277">
        <v>0</v>
      </c>
      <c r="S137" s="278">
        <v>0</v>
      </c>
      <c r="T137" s="141">
        <v>4</v>
      </c>
      <c r="U137" s="276">
        <v>54.01</v>
      </c>
      <c r="V137" s="141"/>
      <c r="W137" s="276">
        <v>17.52</v>
      </c>
      <c r="X137" s="141">
        <f t="shared" ref="X137:X200" si="6">T137+V137</f>
        <v>4</v>
      </c>
      <c r="Y137" s="279">
        <f t="shared" si="5"/>
        <v>216.04</v>
      </c>
      <c r="Z137" s="280">
        <f t="shared" si="0"/>
        <v>216.04</v>
      </c>
      <c r="AA137" s="281"/>
      <c r="AB137" s="186"/>
      <c r="AC137" s="186"/>
      <c r="AD137" s="186"/>
      <c r="AE137" s="186"/>
    </row>
    <row r="138" spans="1:31" ht="15.75" customHeight="1" x14ac:dyDescent="0.25">
      <c r="A138" s="273" t="s">
        <v>65</v>
      </c>
      <c r="B138" s="273" t="s">
        <v>65</v>
      </c>
      <c r="C138" s="370" t="s">
        <v>6833</v>
      </c>
      <c r="D138" s="274" t="s">
        <v>507</v>
      </c>
      <c r="E138" s="274" t="s">
        <v>6834</v>
      </c>
      <c r="F138" s="160" t="s">
        <v>6835</v>
      </c>
      <c r="G138" s="144"/>
      <c r="H138" s="141" t="s">
        <v>67</v>
      </c>
      <c r="I138" s="141" t="s">
        <v>66</v>
      </c>
      <c r="J138" s="236" t="s">
        <v>6836</v>
      </c>
      <c r="K138" s="208" t="s">
        <v>66</v>
      </c>
      <c r="L138" s="254" t="s">
        <v>5274</v>
      </c>
      <c r="M138" s="153" t="s">
        <v>6837</v>
      </c>
      <c r="N138" s="153" t="s">
        <v>6838</v>
      </c>
      <c r="O138" s="153"/>
      <c r="P138" s="276"/>
      <c r="Q138" s="277">
        <v>0</v>
      </c>
      <c r="R138" s="277">
        <v>0</v>
      </c>
      <c r="S138" s="278">
        <v>0</v>
      </c>
      <c r="T138" s="141">
        <v>2</v>
      </c>
      <c r="U138" s="276">
        <v>54.01</v>
      </c>
      <c r="V138" s="141"/>
      <c r="W138" s="276">
        <v>17.52</v>
      </c>
      <c r="X138" s="141">
        <f t="shared" si="6"/>
        <v>2</v>
      </c>
      <c r="Y138" s="279">
        <f t="shared" si="5"/>
        <v>108.02</v>
      </c>
      <c r="Z138" s="280">
        <f t="shared" si="0"/>
        <v>108.02</v>
      </c>
      <c r="AA138" s="281"/>
      <c r="AB138" s="186"/>
      <c r="AC138" s="186"/>
      <c r="AD138" s="186"/>
      <c r="AE138" s="186"/>
    </row>
    <row r="139" spans="1:31" ht="15.75" customHeight="1" x14ac:dyDescent="0.25">
      <c r="A139" s="273" t="s">
        <v>65</v>
      </c>
      <c r="B139" s="273" t="s">
        <v>65</v>
      </c>
      <c r="C139" s="284" t="s">
        <v>472</v>
      </c>
      <c r="D139" s="288" t="s">
        <v>473</v>
      </c>
      <c r="E139" s="288" t="s">
        <v>691</v>
      </c>
      <c r="F139" s="160" t="s">
        <v>6839</v>
      </c>
      <c r="G139" s="144"/>
      <c r="H139" s="141" t="s">
        <v>67</v>
      </c>
      <c r="I139" s="141" t="s">
        <v>66</v>
      </c>
      <c r="J139" s="236" t="s">
        <v>2985</v>
      </c>
      <c r="K139" s="208" t="s">
        <v>66</v>
      </c>
      <c r="L139" s="261" t="s">
        <v>6840</v>
      </c>
      <c r="M139" s="153" t="s">
        <v>6800</v>
      </c>
      <c r="N139" s="153" t="s">
        <v>6801</v>
      </c>
      <c r="O139" s="153"/>
      <c r="P139" s="276"/>
      <c r="Q139" s="277">
        <v>0</v>
      </c>
      <c r="R139" s="277">
        <v>0</v>
      </c>
      <c r="S139" s="278">
        <v>0</v>
      </c>
      <c r="T139" s="141">
        <v>8</v>
      </c>
      <c r="U139" s="276">
        <v>54.01</v>
      </c>
      <c r="V139" s="141"/>
      <c r="W139" s="276">
        <v>17.52</v>
      </c>
      <c r="X139" s="141">
        <f t="shared" si="6"/>
        <v>8</v>
      </c>
      <c r="Y139" s="279">
        <f t="shared" si="5"/>
        <v>432.08</v>
      </c>
      <c r="Z139" s="280">
        <f t="shared" si="0"/>
        <v>432.08</v>
      </c>
      <c r="AA139" s="281"/>
      <c r="AB139" s="186"/>
      <c r="AC139" s="186"/>
      <c r="AD139" s="186"/>
      <c r="AE139" s="186"/>
    </row>
    <row r="140" spans="1:31" ht="15.75" customHeight="1" x14ac:dyDescent="0.25">
      <c r="A140" s="273" t="s">
        <v>65</v>
      </c>
      <c r="B140" s="273" t="s">
        <v>65</v>
      </c>
      <c r="C140" s="287" t="s">
        <v>2570</v>
      </c>
      <c r="D140" s="261" t="s">
        <v>2571</v>
      </c>
      <c r="E140" s="286" t="s">
        <v>147</v>
      </c>
      <c r="F140" s="261" t="s">
        <v>6841</v>
      </c>
      <c r="G140" s="144"/>
      <c r="H140" s="141" t="s">
        <v>67</v>
      </c>
      <c r="I140" s="141" t="s">
        <v>66</v>
      </c>
      <c r="J140" s="155" t="s">
        <v>488</v>
      </c>
      <c r="K140" s="208" t="s">
        <v>66</v>
      </c>
      <c r="L140" s="156" t="s">
        <v>5274</v>
      </c>
      <c r="M140" s="153" t="s">
        <v>6837</v>
      </c>
      <c r="N140" s="153" t="s">
        <v>6838</v>
      </c>
      <c r="O140" s="153"/>
      <c r="P140" s="276"/>
      <c r="Q140" s="277">
        <v>0</v>
      </c>
      <c r="R140" s="277">
        <v>0</v>
      </c>
      <c r="S140" s="278">
        <v>0</v>
      </c>
      <c r="T140" s="141">
        <v>2</v>
      </c>
      <c r="U140" s="276">
        <v>54.01</v>
      </c>
      <c r="V140" s="141"/>
      <c r="W140" s="276">
        <v>17.52</v>
      </c>
      <c r="X140" s="141">
        <f t="shared" si="6"/>
        <v>2</v>
      </c>
      <c r="Y140" s="279">
        <f t="shared" si="5"/>
        <v>108.02</v>
      </c>
      <c r="Z140" s="280">
        <f t="shared" si="0"/>
        <v>108.02</v>
      </c>
      <c r="AA140" s="281"/>
      <c r="AB140" s="186"/>
      <c r="AC140" s="186"/>
      <c r="AD140" s="186"/>
      <c r="AE140" s="186"/>
    </row>
    <row r="141" spans="1:31" ht="15.75" customHeight="1" x14ac:dyDescent="0.25">
      <c r="A141" s="273" t="s">
        <v>65</v>
      </c>
      <c r="B141" s="273" t="s">
        <v>65</v>
      </c>
      <c r="C141" s="287"/>
      <c r="D141" s="286"/>
      <c r="E141" s="288"/>
      <c r="F141" s="158"/>
      <c r="G141" s="144"/>
      <c r="H141" s="141" t="s">
        <v>67</v>
      </c>
      <c r="I141" s="141" t="s">
        <v>66</v>
      </c>
      <c r="J141" s="155"/>
      <c r="K141" s="208" t="s">
        <v>66</v>
      </c>
      <c r="L141" s="156"/>
      <c r="M141" s="153"/>
      <c r="N141" s="153"/>
      <c r="O141" s="153"/>
      <c r="P141" s="276"/>
      <c r="Q141" s="277">
        <v>0</v>
      </c>
      <c r="R141" s="277">
        <v>0</v>
      </c>
      <c r="S141" s="278">
        <v>0</v>
      </c>
      <c r="T141" s="141"/>
      <c r="U141" s="276">
        <v>54.01</v>
      </c>
      <c r="V141" s="141"/>
      <c r="W141" s="276">
        <v>17.52</v>
      </c>
      <c r="X141" s="141">
        <f t="shared" si="6"/>
        <v>0</v>
      </c>
      <c r="Y141" s="279">
        <f t="shared" si="5"/>
        <v>0</v>
      </c>
      <c r="Z141" s="280">
        <f t="shared" si="0"/>
        <v>0</v>
      </c>
      <c r="AA141" s="281"/>
      <c r="AB141" s="186"/>
      <c r="AC141" s="186"/>
      <c r="AD141" s="186"/>
      <c r="AE141" s="186"/>
    </row>
    <row r="142" spans="1:31" ht="15.75" customHeight="1" x14ac:dyDescent="0.25">
      <c r="A142" s="273" t="s">
        <v>65</v>
      </c>
      <c r="B142" s="273" t="s">
        <v>65</v>
      </c>
      <c r="C142" s="370"/>
      <c r="D142" s="274"/>
      <c r="E142" s="274"/>
      <c r="F142" s="275"/>
      <c r="G142" s="144"/>
      <c r="H142" s="141" t="s">
        <v>67</v>
      </c>
      <c r="I142" s="141" t="s">
        <v>66</v>
      </c>
      <c r="J142" s="155"/>
      <c r="K142" s="208" t="s">
        <v>66</v>
      </c>
      <c r="L142" s="254"/>
      <c r="M142" s="153"/>
      <c r="N142" s="153"/>
      <c r="O142" s="153"/>
      <c r="P142" s="276"/>
      <c r="Q142" s="277">
        <v>0</v>
      </c>
      <c r="R142" s="277">
        <v>0</v>
      </c>
      <c r="S142" s="278">
        <v>0</v>
      </c>
      <c r="T142" s="141"/>
      <c r="U142" s="276">
        <v>54.01</v>
      </c>
      <c r="V142" s="141"/>
      <c r="W142" s="276">
        <v>17.52</v>
      </c>
      <c r="X142" s="141">
        <f t="shared" si="6"/>
        <v>0</v>
      </c>
      <c r="Y142" s="279">
        <f t="shared" si="5"/>
        <v>0</v>
      </c>
      <c r="Z142" s="280">
        <f t="shared" si="0"/>
        <v>0</v>
      </c>
      <c r="AA142" s="281"/>
      <c r="AB142" s="186"/>
      <c r="AC142" s="186"/>
      <c r="AD142" s="186"/>
      <c r="AE142" s="186"/>
    </row>
    <row r="143" spans="1:31" ht="15.75" customHeight="1" x14ac:dyDescent="0.25">
      <c r="A143" s="273" t="s">
        <v>65</v>
      </c>
      <c r="B143" s="273" t="s">
        <v>65</v>
      </c>
      <c r="C143" s="287"/>
      <c r="D143" s="288"/>
      <c r="E143" s="288"/>
      <c r="F143" s="160"/>
      <c r="G143" s="144"/>
      <c r="H143" s="141" t="s">
        <v>67</v>
      </c>
      <c r="I143" s="141" t="s">
        <v>66</v>
      </c>
      <c r="J143" s="155"/>
      <c r="K143" s="208" t="s">
        <v>66</v>
      </c>
      <c r="L143" s="236"/>
      <c r="M143" s="153"/>
      <c r="N143" s="153"/>
      <c r="O143" s="153"/>
      <c r="P143" s="276"/>
      <c r="Q143" s="277">
        <v>0</v>
      </c>
      <c r="R143" s="277">
        <v>0</v>
      </c>
      <c r="S143" s="278">
        <v>0</v>
      </c>
      <c r="T143" s="141"/>
      <c r="U143" s="276">
        <v>54.01</v>
      </c>
      <c r="V143" s="141"/>
      <c r="W143" s="276">
        <v>17.52</v>
      </c>
      <c r="X143" s="141">
        <f t="shared" si="6"/>
        <v>0</v>
      </c>
      <c r="Y143" s="279">
        <f t="shared" ref="Y143:Y206" si="7">(T143*U143)+(V143*W143)</f>
        <v>0</v>
      </c>
      <c r="Z143" s="280">
        <f t="shared" si="0"/>
        <v>0</v>
      </c>
      <c r="AA143" s="281"/>
      <c r="AB143" s="186"/>
      <c r="AC143" s="186"/>
      <c r="AD143" s="186"/>
      <c r="AE143" s="186"/>
    </row>
    <row r="144" spans="1:31" ht="15.75" customHeight="1" x14ac:dyDescent="0.25">
      <c r="A144" s="273" t="s">
        <v>65</v>
      </c>
      <c r="B144" s="273" t="s">
        <v>65</v>
      </c>
      <c r="C144" s="369" t="s">
        <v>689</v>
      </c>
      <c r="D144" s="282" t="s">
        <v>690</v>
      </c>
      <c r="E144" s="288" t="s">
        <v>6842</v>
      </c>
      <c r="F144" s="160" t="s">
        <v>6843</v>
      </c>
      <c r="G144" s="144"/>
      <c r="H144" s="141" t="s">
        <v>67</v>
      </c>
      <c r="I144" s="141" t="s">
        <v>66</v>
      </c>
      <c r="J144" s="155" t="s">
        <v>461</v>
      </c>
      <c r="K144" s="208" t="s">
        <v>66</v>
      </c>
      <c r="L144" s="236" t="s">
        <v>6844</v>
      </c>
      <c r="M144" s="153" t="s">
        <v>6845</v>
      </c>
      <c r="N144" s="153" t="s">
        <v>6846</v>
      </c>
      <c r="O144" s="153"/>
      <c r="P144" s="276"/>
      <c r="Q144" s="277">
        <v>0</v>
      </c>
      <c r="R144" s="277">
        <v>0</v>
      </c>
      <c r="S144" s="278">
        <v>0</v>
      </c>
      <c r="T144" s="141">
        <v>3</v>
      </c>
      <c r="U144" s="276">
        <v>54.01</v>
      </c>
      <c r="V144" s="141">
        <v>5</v>
      </c>
      <c r="W144" s="276">
        <v>17.52</v>
      </c>
      <c r="X144" s="141">
        <f t="shared" si="6"/>
        <v>8</v>
      </c>
      <c r="Y144" s="279">
        <f t="shared" si="7"/>
        <v>249.63</v>
      </c>
      <c r="Z144" s="280">
        <f t="shared" si="0"/>
        <v>249.63</v>
      </c>
      <c r="AA144" s="281"/>
      <c r="AB144" s="186"/>
      <c r="AC144" s="186"/>
      <c r="AD144" s="186"/>
      <c r="AE144" s="186"/>
    </row>
    <row r="145" spans="1:31" ht="15.75" customHeight="1" x14ac:dyDescent="0.25">
      <c r="A145" s="273" t="s">
        <v>65</v>
      </c>
      <c r="B145" s="273" t="s">
        <v>65</v>
      </c>
      <c r="C145" s="287"/>
      <c r="D145" s="282"/>
      <c r="E145" s="282"/>
      <c r="F145" s="160"/>
      <c r="G145" s="144"/>
      <c r="H145" s="141" t="s">
        <v>67</v>
      </c>
      <c r="I145" s="141" t="s">
        <v>66</v>
      </c>
      <c r="J145" s="236"/>
      <c r="K145" s="208" t="s">
        <v>66</v>
      </c>
      <c r="L145" s="236"/>
      <c r="M145" s="153"/>
      <c r="N145" s="153"/>
      <c r="O145" s="153"/>
      <c r="P145" s="276"/>
      <c r="Q145" s="277">
        <v>0</v>
      </c>
      <c r="R145" s="277">
        <v>0</v>
      </c>
      <c r="S145" s="278">
        <v>0</v>
      </c>
      <c r="T145" s="141"/>
      <c r="U145" s="276">
        <v>54.01</v>
      </c>
      <c r="V145" s="141"/>
      <c r="W145" s="276">
        <v>17.52</v>
      </c>
      <c r="X145" s="141">
        <f t="shared" si="6"/>
        <v>0</v>
      </c>
      <c r="Y145" s="279">
        <f t="shared" si="7"/>
        <v>0</v>
      </c>
      <c r="Z145" s="280">
        <f t="shared" si="0"/>
        <v>0</v>
      </c>
      <c r="AA145" s="281"/>
      <c r="AB145" s="186"/>
      <c r="AC145" s="186"/>
      <c r="AD145" s="186"/>
      <c r="AE145" s="186"/>
    </row>
    <row r="146" spans="1:31" ht="15.75" customHeight="1" x14ac:dyDescent="0.25">
      <c r="A146" s="273" t="s">
        <v>65</v>
      </c>
      <c r="B146" s="273" t="s">
        <v>65</v>
      </c>
      <c r="C146" s="370"/>
      <c r="D146" s="282"/>
      <c r="E146" s="274"/>
      <c r="F146" s="275"/>
      <c r="G146" s="144"/>
      <c r="H146" s="141" t="s">
        <v>67</v>
      </c>
      <c r="I146" s="141" t="s">
        <v>66</v>
      </c>
      <c r="J146" s="236"/>
      <c r="K146" s="208" t="s">
        <v>66</v>
      </c>
      <c r="L146" s="254"/>
      <c r="M146" s="153"/>
      <c r="N146" s="153"/>
      <c r="O146" s="153"/>
      <c r="P146" s="276"/>
      <c r="Q146" s="277">
        <v>0</v>
      </c>
      <c r="R146" s="277">
        <v>0</v>
      </c>
      <c r="S146" s="278">
        <v>0</v>
      </c>
      <c r="T146" s="141"/>
      <c r="U146" s="276">
        <v>54.01</v>
      </c>
      <c r="V146" s="141"/>
      <c r="W146" s="276">
        <v>17.52</v>
      </c>
      <c r="X146" s="141">
        <f t="shared" si="6"/>
        <v>0</v>
      </c>
      <c r="Y146" s="279">
        <f t="shared" si="7"/>
        <v>0</v>
      </c>
      <c r="Z146" s="280">
        <f t="shared" si="0"/>
        <v>0</v>
      </c>
      <c r="AA146" s="281"/>
      <c r="AB146" s="186"/>
      <c r="AC146" s="186"/>
      <c r="AD146" s="186"/>
      <c r="AE146" s="186"/>
    </row>
    <row r="147" spans="1:31" ht="15.75" customHeight="1" x14ac:dyDescent="0.25">
      <c r="A147" s="273" t="s">
        <v>65</v>
      </c>
      <c r="B147" s="273" t="s">
        <v>65</v>
      </c>
      <c r="C147" s="284"/>
      <c r="D147" s="282"/>
      <c r="E147" s="282"/>
      <c r="F147" s="160"/>
      <c r="G147" s="144"/>
      <c r="H147" s="141" t="s">
        <v>67</v>
      </c>
      <c r="I147" s="141" t="s">
        <v>66</v>
      </c>
      <c r="J147" s="236"/>
      <c r="K147" s="208" t="s">
        <v>66</v>
      </c>
      <c r="L147" s="236"/>
      <c r="M147" s="153"/>
      <c r="N147" s="153"/>
      <c r="O147" s="153"/>
      <c r="P147" s="276"/>
      <c r="Q147" s="277">
        <v>0</v>
      </c>
      <c r="R147" s="277">
        <v>0</v>
      </c>
      <c r="S147" s="278">
        <v>0</v>
      </c>
      <c r="T147" s="141"/>
      <c r="U147" s="276">
        <v>54.01</v>
      </c>
      <c r="V147" s="141"/>
      <c r="W147" s="276">
        <v>17.52</v>
      </c>
      <c r="X147" s="141">
        <f t="shared" si="6"/>
        <v>0</v>
      </c>
      <c r="Y147" s="279">
        <f t="shared" si="7"/>
        <v>0</v>
      </c>
      <c r="Z147" s="280">
        <f t="shared" si="0"/>
        <v>0</v>
      </c>
      <c r="AA147" s="281"/>
      <c r="AB147" s="186"/>
      <c r="AC147" s="186"/>
      <c r="AD147" s="186"/>
      <c r="AE147" s="186"/>
    </row>
    <row r="148" spans="1:31" ht="15.75" customHeight="1" x14ac:dyDescent="0.25">
      <c r="A148" s="273" t="s">
        <v>65</v>
      </c>
      <c r="B148" s="273" t="s">
        <v>65</v>
      </c>
      <c r="C148" s="369" t="s">
        <v>604</v>
      </c>
      <c r="D148" s="261" t="s">
        <v>605</v>
      </c>
      <c r="E148" s="282" t="s">
        <v>5691</v>
      </c>
      <c r="F148" s="160" t="s">
        <v>6847</v>
      </c>
      <c r="G148" s="144"/>
      <c r="H148" s="141" t="s">
        <v>67</v>
      </c>
      <c r="I148" s="141" t="s">
        <v>66</v>
      </c>
      <c r="J148" s="236" t="s">
        <v>80</v>
      </c>
      <c r="K148" s="208" t="s">
        <v>66</v>
      </c>
      <c r="L148" s="236" t="s">
        <v>6848</v>
      </c>
      <c r="M148" s="153" t="s">
        <v>6849</v>
      </c>
      <c r="N148" s="153" t="s">
        <v>6850</v>
      </c>
      <c r="O148" s="153"/>
      <c r="P148" s="276"/>
      <c r="Q148" s="277">
        <v>0</v>
      </c>
      <c r="R148" s="277">
        <v>0</v>
      </c>
      <c r="S148" s="278">
        <v>0</v>
      </c>
      <c r="T148" s="141">
        <v>1</v>
      </c>
      <c r="U148" s="276">
        <v>54.01</v>
      </c>
      <c r="V148" s="141">
        <v>4</v>
      </c>
      <c r="W148" s="276">
        <v>17.52</v>
      </c>
      <c r="X148" s="141">
        <f t="shared" si="6"/>
        <v>5</v>
      </c>
      <c r="Y148" s="279">
        <f t="shared" si="7"/>
        <v>124.09</v>
      </c>
      <c r="Z148" s="280">
        <f t="shared" si="0"/>
        <v>124.09</v>
      </c>
      <c r="AA148" s="281"/>
      <c r="AB148" s="186"/>
      <c r="AC148" s="186"/>
      <c r="AD148" s="186"/>
      <c r="AE148" s="186"/>
    </row>
    <row r="149" spans="1:31" ht="15.75" customHeight="1" x14ac:dyDescent="0.25">
      <c r="A149" s="273" t="s">
        <v>65</v>
      </c>
      <c r="B149" s="273" t="s">
        <v>65</v>
      </c>
      <c r="C149" s="287" t="s">
        <v>598</v>
      </c>
      <c r="D149" s="288" t="s">
        <v>599</v>
      </c>
      <c r="E149" s="288" t="s">
        <v>597</v>
      </c>
      <c r="F149" s="160" t="s">
        <v>6851</v>
      </c>
      <c r="G149" s="144"/>
      <c r="H149" s="141" t="s">
        <v>67</v>
      </c>
      <c r="I149" s="141" t="s">
        <v>66</v>
      </c>
      <c r="J149" s="254" t="s">
        <v>461</v>
      </c>
      <c r="K149" s="208" t="s">
        <v>66</v>
      </c>
      <c r="L149" s="254" t="s">
        <v>6852</v>
      </c>
      <c r="M149" s="153" t="s">
        <v>6853</v>
      </c>
      <c r="N149" s="153" t="s">
        <v>6854</v>
      </c>
      <c r="O149" s="153"/>
      <c r="P149" s="276"/>
      <c r="Q149" s="277">
        <v>0</v>
      </c>
      <c r="R149" s="277">
        <v>0</v>
      </c>
      <c r="S149" s="278">
        <v>0</v>
      </c>
      <c r="T149" s="141">
        <v>1</v>
      </c>
      <c r="U149" s="276">
        <v>54.01</v>
      </c>
      <c r="V149" s="141">
        <v>3</v>
      </c>
      <c r="W149" s="276">
        <v>17.52</v>
      </c>
      <c r="X149" s="141">
        <f t="shared" si="6"/>
        <v>4</v>
      </c>
      <c r="Y149" s="279">
        <f t="shared" si="7"/>
        <v>106.57</v>
      </c>
      <c r="Z149" s="280">
        <f t="shared" si="0"/>
        <v>106.57</v>
      </c>
      <c r="AA149" s="281"/>
      <c r="AB149" s="186"/>
      <c r="AC149" s="186"/>
      <c r="AD149" s="186"/>
      <c r="AE149" s="186"/>
    </row>
    <row r="150" spans="1:31" ht="15.75" customHeight="1" x14ac:dyDescent="0.25">
      <c r="A150" s="273" t="s">
        <v>65</v>
      </c>
      <c r="B150" s="273" t="s">
        <v>65</v>
      </c>
      <c r="C150" s="370" t="s">
        <v>609</v>
      </c>
      <c r="D150" s="274" t="s">
        <v>610</v>
      </c>
      <c r="E150" s="274" t="s">
        <v>611</v>
      </c>
      <c r="F150" s="275" t="s">
        <v>6855</v>
      </c>
      <c r="G150" s="144"/>
      <c r="H150" s="141" t="s">
        <v>67</v>
      </c>
      <c r="I150" s="141" t="s">
        <v>66</v>
      </c>
      <c r="J150" s="236" t="s">
        <v>461</v>
      </c>
      <c r="K150" s="208" t="s">
        <v>66</v>
      </c>
      <c r="L150" s="254" t="s">
        <v>6856</v>
      </c>
      <c r="M150" s="153">
        <v>44901</v>
      </c>
      <c r="N150" s="153">
        <v>44904</v>
      </c>
      <c r="O150" s="153"/>
      <c r="P150" s="276"/>
      <c r="Q150" s="277">
        <v>0</v>
      </c>
      <c r="R150" s="277">
        <v>0</v>
      </c>
      <c r="S150" s="278">
        <v>0</v>
      </c>
      <c r="T150" s="141">
        <v>3</v>
      </c>
      <c r="U150" s="276">
        <v>54.01</v>
      </c>
      <c r="V150" s="141">
        <v>1</v>
      </c>
      <c r="W150" s="276">
        <v>17.52</v>
      </c>
      <c r="X150" s="141">
        <f t="shared" si="6"/>
        <v>4</v>
      </c>
      <c r="Y150" s="279">
        <f t="shared" si="7"/>
        <v>179.55</v>
      </c>
      <c r="Z150" s="280">
        <f t="shared" si="0"/>
        <v>179.55</v>
      </c>
      <c r="AA150" s="281"/>
      <c r="AB150" s="186"/>
      <c r="AC150" s="186"/>
      <c r="AD150" s="186"/>
      <c r="AE150" s="186"/>
    </row>
    <row r="151" spans="1:31" ht="15.75" customHeight="1" x14ac:dyDescent="0.25">
      <c r="A151" s="273" t="s">
        <v>65</v>
      </c>
      <c r="B151" s="273" t="s">
        <v>65</v>
      </c>
      <c r="C151" s="287" t="s">
        <v>1873</v>
      </c>
      <c r="D151" s="288" t="s">
        <v>1874</v>
      </c>
      <c r="E151" s="286" t="s">
        <v>597</v>
      </c>
      <c r="F151" s="158" t="s">
        <v>6857</v>
      </c>
      <c r="G151" s="144"/>
      <c r="H151" s="141" t="s">
        <v>67</v>
      </c>
      <c r="I151" s="141" t="s">
        <v>66</v>
      </c>
      <c r="J151" s="155" t="s">
        <v>80</v>
      </c>
      <c r="K151" s="208" t="s">
        <v>66</v>
      </c>
      <c r="L151" s="254" t="s">
        <v>6228</v>
      </c>
      <c r="M151" s="153" t="s">
        <v>6858</v>
      </c>
      <c r="N151" s="153" t="s">
        <v>6859</v>
      </c>
      <c r="O151" s="153"/>
      <c r="P151" s="276"/>
      <c r="Q151" s="277">
        <v>0</v>
      </c>
      <c r="R151" s="277">
        <v>0</v>
      </c>
      <c r="S151" s="278">
        <v>0</v>
      </c>
      <c r="T151" s="141"/>
      <c r="U151" s="276">
        <v>54.01</v>
      </c>
      <c r="V151" s="141">
        <v>2</v>
      </c>
      <c r="W151" s="276">
        <v>17.52</v>
      </c>
      <c r="X151" s="141">
        <f t="shared" si="6"/>
        <v>2</v>
      </c>
      <c r="Y151" s="279">
        <f t="shared" si="7"/>
        <v>35.04</v>
      </c>
      <c r="Z151" s="280">
        <f t="shared" si="0"/>
        <v>35.04</v>
      </c>
      <c r="AA151" s="281"/>
      <c r="AB151" s="186"/>
      <c r="AC151" s="186"/>
      <c r="AD151" s="186"/>
      <c r="AE151" s="186"/>
    </row>
    <row r="152" spans="1:31" ht="15.75" customHeight="1" x14ac:dyDescent="0.25">
      <c r="A152" s="273" t="s">
        <v>65</v>
      </c>
      <c r="B152" s="273" t="s">
        <v>65</v>
      </c>
      <c r="C152" s="285" t="s">
        <v>582</v>
      </c>
      <c r="D152" s="286" t="s">
        <v>583</v>
      </c>
      <c r="E152" s="286" t="s">
        <v>1013</v>
      </c>
      <c r="F152" s="158" t="s">
        <v>6860</v>
      </c>
      <c r="G152" s="144"/>
      <c r="H152" s="141" t="s">
        <v>67</v>
      </c>
      <c r="I152" s="141" t="s">
        <v>66</v>
      </c>
      <c r="J152" s="155" t="s">
        <v>461</v>
      </c>
      <c r="K152" s="208" t="s">
        <v>66</v>
      </c>
      <c r="L152" s="243" t="s">
        <v>6861</v>
      </c>
      <c r="M152" s="153" t="s">
        <v>6859</v>
      </c>
      <c r="N152" s="153" t="s">
        <v>6859</v>
      </c>
      <c r="O152" s="153"/>
      <c r="P152" s="276"/>
      <c r="Q152" s="277">
        <v>0</v>
      </c>
      <c r="R152" s="277">
        <v>0</v>
      </c>
      <c r="S152" s="278">
        <v>0</v>
      </c>
      <c r="T152" s="141"/>
      <c r="U152" s="276">
        <v>54.01</v>
      </c>
      <c r="V152" s="141">
        <v>2</v>
      </c>
      <c r="W152" s="276">
        <v>17.52</v>
      </c>
      <c r="X152" s="141">
        <f t="shared" si="6"/>
        <v>2</v>
      </c>
      <c r="Y152" s="279">
        <f t="shared" si="7"/>
        <v>35.04</v>
      </c>
      <c r="Z152" s="280">
        <f t="shared" si="0"/>
        <v>35.04</v>
      </c>
      <c r="AA152" s="281"/>
      <c r="AB152" s="186"/>
      <c r="AC152" s="186"/>
      <c r="AD152" s="186"/>
      <c r="AE152" s="186"/>
    </row>
    <row r="153" spans="1:31" ht="15.75" customHeight="1" x14ac:dyDescent="0.25">
      <c r="A153" s="273" t="s">
        <v>65</v>
      </c>
      <c r="B153" s="273" t="s">
        <v>65</v>
      </c>
      <c r="C153" s="287" t="s">
        <v>587</v>
      </c>
      <c r="D153" s="288" t="s">
        <v>588</v>
      </c>
      <c r="E153" s="288" t="s">
        <v>589</v>
      </c>
      <c r="F153" s="158" t="s">
        <v>6862</v>
      </c>
      <c r="G153" s="144"/>
      <c r="H153" s="141" t="s">
        <v>67</v>
      </c>
      <c r="I153" s="141" t="s">
        <v>66</v>
      </c>
      <c r="J153" s="155" t="s">
        <v>6863</v>
      </c>
      <c r="K153" s="208" t="s">
        <v>66</v>
      </c>
      <c r="L153" s="254" t="s">
        <v>6864</v>
      </c>
      <c r="M153" s="153">
        <v>44902</v>
      </c>
      <c r="N153" s="153" t="s">
        <v>6865</v>
      </c>
      <c r="O153" s="153"/>
      <c r="P153" s="276"/>
      <c r="Q153" s="277">
        <v>0</v>
      </c>
      <c r="R153" s="277">
        <v>0</v>
      </c>
      <c r="S153" s="278">
        <v>0</v>
      </c>
      <c r="T153" s="141"/>
      <c r="U153" s="276">
        <v>54.01</v>
      </c>
      <c r="V153" s="141">
        <v>1</v>
      </c>
      <c r="W153" s="276">
        <v>17.52</v>
      </c>
      <c r="X153" s="141">
        <f t="shared" si="6"/>
        <v>1</v>
      </c>
      <c r="Y153" s="279">
        <f t="shared" si="7"/>
        <v>17.52</v>
      </c>
      <c r="Z153" s="280">
        <f t="shared" si="0"/>
        <v>17.52</v>
      </c>
      <c r="AA153" s="281"/>
      <c r="AB153" s="186"/>
      <c r="AC153" s="186"/>
      <c r="AD153" s="186"/>
      <c r="AE153" s="186"/>
    </row>
    <row r="154" spans="1:31" ht="15.75" customHeight="1" x14ac:dyDescent="0.25">
      <c r="A154" s="273" t="s">
        <v>65</v>
      </c>
      <c r="B154" s="273" t="s">
        <v>65</v>
      </c>
      <c r="C154" s="370"/>
      <c r="D154" s="274"/>
      <c r="E154" s="274"/>
      <c r="F154" s="241"/>
      <c r="G154" s="144"/>
      <c r="H154" s="141" t="s">
        <v>67</v>
      </c>
      <c r="I154" s="141" t="s">
        <v>66</v>
      </c>
      <c r="J154" s="155"/>
      <c r="K154" s="208" t="s">
        <v>66</v>
      </c>
      <c r="L154" s="289"/>
      <c r="M154" s="153"/>
      <c r="N154" s="153"/>
      <c r="O154" s="153"/>
      <c r="P154" s="276"/>
      <c r="Q154" s="277">
        <v>0</v>
      </c>
      <c r="R154" s="277">
        <v>0</v>
      </c>
      <c r="S154" s="278">
        <v>0</v>
      </c>
      <c r="T154" s="141"/>
      <c r="U154" s="276">
        <v>54.01</v>
      </c>
      <c r="V154" s="141"/>
      <c r="W154" s="276">
        <v>17.52</v>
      </c>
      <c r="X154" s="141">
        <f t="shared" si="6"/>
        <v>0</v>
      </c>
      <c r="Y154" s="279">
        <f t="shared" si="7"/>
        <v>0</v>
      </c>
      <c r="Z154" s="280">
        <f t="shared" si="0"/>
        <v>0</v>
      </c>
      <c r="AA154" s="281"/>
      <c r="AB154" s="186"/>
      <c r="AC154" s="186"/>
      <c r="AD154" s="186"/>
      <c r="AE154" s="186"/>
    </row>
    <row r="155" spans="1:31" ht="15.75" customHeight="1" x14ac:dyDescent="0.25">
      <c r="A155" s="273" t="s">
        <v>65</v>
      </c>
      <c r="B155" s="273" t="s">
        <v>65</v>
      </c>
      <c r="C155" s="370"/>
      <c r="D155" s="274"/>
      <c r="E155" s="274"/>
      <c r="F155" s="241"/>
      <c r="G155" s="144"/>
      <c r="H155" s="141" t="s">
        <v>67</v>
      </c>
      <c r="I155" s="141" t="s">
        <v>66</v>
      </c>
      <c r="J155" s="155"/>
      <c r="K155" s="208" t="s">
        <v>66</v>
      </c>
      <c r="L155" s="289"/>
      <c r="M155" s="153"/>
      <c r="N155" s="153"/>
      <c r="O155" s="153"/>
      <c r="P155" s="276"/>
      <c r="Q155" s="277">
        <v>0</v>
      </c>
      <c r="R155" s="277">
        <v>0</v>
      </c>
      <c r="S155" s="278">
        <v>0</v>
      </c>
      <c r="T155" s="141"/>
      <c r="U155" s="276">
        <v>54.01</v>
      </c>
      <c r="V155" s="141"/>
      <c r="W155" s="276">
        <v>17.52</v>
      </c>
      <c r="X155" s="141">
        <f t="shared" si="6"/>
        <v>0</v>
      </c>
      <c r="Y155" s="279">
        <f t="shared" si="7"/>
        <v>0</v>
      </c>
      <c r="Z155" s="280">
        <f t="shared" si="0"/>
        <v>0</v>
      </c>
      <c r="AA155" s="281"/>
      <c r="AB155" s="186"/>
      <c r="AC155" s="186"/>
      <c r="AD155" s="186"/>
      <c r="AE155" s="186"/>
    </row>
    <row r="156" spans="1:31" ht="15.75" customHeight="1" x14ac:dyDescent="0.25">
      <c r="A156" s="273" t="s">
        <v>65</v>
      </c>
      <c r="B156" s="273" t="s">
        <v>65</v>
      </c>
      <c r="C156" s="370"/>
      <c r="D156" s="274"/>
      <c r="E156" s="274"/>
      <c r="F156" s="241"/>
      <c r="G156" s="144"/>
      <c r="H156" s="141" t="s">
        <v>67</v>
      </c>
      <c r="I156" s="141" t="s">
        <v>66</v>
      </c>
      <c r="J156" s="155"/>
      <c r="K156" s="208" t="s">
        <v>66</v>
      </c>
      <c r="L156" s="289"/>
      <c r="M156" s="153"/>
      <c r="N156" s="153"/>
      <c r="O156" s="153"/>
      <c r="P156" s="276"/>
      <c r="Q156" s="277">
        <v>0</v>
      </c>
      <c r="R156" s="277">
        <v>0</v>
      </c>
      <c r="S156" s="278">
        <v>0</v>
      </c>
      <c r="T156" s="141"/>
      <c r="U156" s="276">
        <v>54.01</v>
      </c>
      <c r="V156" s="141"/>
      <c r="W156" s="276">
        <v>17.52</v>
      </c>
      <c r="X156" s="141">
        <f t="shared" si="6"/>
        <v>0</v>
      </c>
      <c r="Y156" s="279">
        <f t="shared" si="7"/>
        <v>0</v>
      </c>
      <c r="Z156" s="280">
        <f t="shared" si="0"/>
        <v>0</v>
      </c>
      <c r="AA156" s="281"/>
      <c r="AB156" s="186"/>
      <c r="AC156" s="186"/>
      <c r="AD156" s="186"/>
      <c r="AE156" s="186"/>
    </row>
    <row r="157" spans="1:31" ht="15.75" customHeight="1" x14ac:dyDescent="0.25">
      <c r="A157" s="273" t="s">
        <v>65</v>
      </c>
      <c r="B157" s="273" t="s">
        <v>65</v>
      </c>
      <c r="C157" s="369" t="s">
        <v>655</v>
      </c>
      <c r="D157" s="274" t="s">
        <v>656</v>
      </c>
      <c r="E157" s="274" t="s">
        <v>273</v>
      </c>
      <c r="F157" s="241" t="s">
        <v>6866</v>
      </c>
      <c r="G157" s="144"/>
      <c r="H157" s="141" t="s">
        <v>67</v>
      </c>
      <c r="I157" s="141" t="s">
        <v>66</v>
      </c>
      <c r="J157" s="261" t="s">
        <v>6867</v>
      </c>
      <c r="K157" s="208" t="s">
        <v>66</v>
      </c>
      <c r="L157" s="156" t="s">
        <v>6868</v>
      </c>
      <c r="M157" s="153">
        <v>44901</v>
      </c>
      <c r="N157" s="153">
        <v>44904</v>
      </c>
      <c r="O157" s="153"/>
      <c r="P157" s="276"/>
      <c r="Q157" s="277">
        <v>0</v>
      </c>
      <c r="R157" s="277">
        <v>0</v>
      </c>
      <c r="S157" s="278">
        <v>0</v>
      </c>
      <c r="T157" s="141">
        <v>3</v>
      </c>
      <c r="U157" s="276">
        <v>54.01</v>
      </c>
      <c r="V157" s="141">
        <v>1</v>
      </c>
      <c r="W157" s="276">
        <v>17.52</v>
      </c>
      <c r="X157" s="141">
        <f t="shared" si="6"/>
        <v>4</v>
      </c>
      <c r="Y157" s="279">
        <f t="shared" si="7"/>
        <v>179.55</v>
      </c>
      <c r="Z157" s="280">
        <f t="shared" si="0"/>
        <v>179.55</v>
      </c>
      <c r="AA157" s="281"/>
      <c r="AB157" s="186"/>
      <c r="AC157" s="186"/>
      <c r="AD157" s="186"/>
      <c r="AE157" s="186"/>
    </row>
    <row r="158" spans="1:31" ht="15.75" customHeight="1" x14ac:dyDescent="0.25">
      <c r="A158" s="273" t="s">
        <v>65</v>
      </c>
      <c r="B158" s="273" t="s">
        <v>65</v>
      </c>
      <c r="C158" s="370"/>
      <c r="D158" s="274"/>
      <c r="E158" s="274"/>
      <c r="F158" s="241"/>
      <c r="G158" s="144"/>
      <c r="H158" s="141" t="s">
        <v>67</v>
      </c>
      <c r="I158" s="141" t="s">
        <v>66</v>
      </c>
      <c r="J158" s="155"/>
      <c r="K158" s="208" t="s">
        <v>66</v>
      </c>
      <c r="L158" s="289"/>
      <c r="M158" s="153"/>
      <c r="N158" s="153"/>
      <c r="O158" s="153"/>
      <c r="P158" s="276"/>
      <c r="Q158" s="277">
        <v>0</v>
      </c>
      <c r="R158" s="277">
        <v>0</v>
      </c>
      <c r="S158" s="278">
        <v>0</v>
      </c>
      <c r="T158" s="141"/>
      <c r="U158" s="276">
        <v>54.01</v>
      </c>
      <c r="V158" s="141"/>
      <c r="W158" s="276">
        <v>17.52</v>
      </c>
      <c r="X158" s="141">
        <f t="shared" si="6"/>
        <v>0</v>
      </c>
      <c r="Y158" s="279">
        <f t="shared" si="7"/>
        <v>0</v>
      </c>
      <c r="Z158" s="280">
        <f t="shared" si="0"/>
        <v>0</v>
      </c>
      <c r="AA158" s="281"/>
      <c r="AB158" s="186"/>
      <c r="AC158" s="186"/>
      <c r="AD158" s="186"/>
      <c r="AE158" s="186"/>
    </row>
    <row r="159" spans="1:31" ht="15.75" customHeight="1" x14ac:dyDescent="0.25">
      <c r="A159" s="273" t="s">
        <v>65</v>
      </c>
      <c r="B159" s="273" t="s">
        <v>65</v>
      </c>
      <c r="C159" s="285"/>
      <c r="D159" s="274"/>
      <c r="E159" s="274"/>
      <c r="F159" s="241"/>
      <c r="G159" s="144"/>
      <c r="H159" s="141" t="s">
        <v>67</v>
      </c>
      <c r="I159" s="141" t="s">
        <v>66</v>
      </c>
      <c r="J159" s="155"/>
      <c r="K159" s="208" t="s">
        <v>66</v>
      </c>
      <c r="L159" s="289"/>
      <c r="M159" s="153"/>
      <c r="N159" s="153"/>
      <c r="O159" s="153"/>
      <c r="P159" s="276"/>
      <c r="Q159" s="277">
        <v>0</v>
      </c>
      <c r="R159" s="277">
        <v>0</v>
      </c>
      <c r="S159" s="278">
        <v>0</v>
      </c>
      <c r="T159" s="141"/>
      <c r="U159" s="276">
        <v>54.01</v>
      </c>
      <c r="V159" s="141"/>
      <c r="W159" s="276">
        <v>17.52</v>
      </c>
      <c r="X159" s="141">
        <f t="shared" si="6"/>
        <v>0</v>
      </c>
      <c r="Y159" s="279">
        <f t="shared" si="7"/>
        <v>0</v>
      </c>
      <c r="Z159" s="280">
        <f t="shared" si="0"/>
        <v>0</v>
      </c>
      <c r="AA159" s="281"/>
      <c r="AB159" s="186"/>
      <c r="AC159" s="186"/>
      <c r="AD159" s="186"/>
      <c r="AE159" s="186"/>
    </row>
    <row r="160" spans="1:31" ht="15.75" customHeight="1" x14ac:dyDescent="0.25">
      <c r="A160" s="273" t="s">
        <v>65</v>
      </c>
      <c r="B160" s="273" t="s">
        <v>65</v>
      </c>
      <c r="C160" s="370"/>
      <c r="D160" s="286"/>
      <c r="E160" s="274"/>
      <c r="F160" s="275"/>
      <c r="G160" s="144"/>
      <c r="H160" s="141" t="s">
        <v>67</v>
      </c>
      <c r="I160" s="141" t="s">
        <v>66</v>
      </c>
      <c r="J160" s="155"/>
      <c r="K160" s="208" t="s">
        <v>66</v>
      </c>
      <c r="L160" s="289"/>
      <c r="M160" s="153"/>
      <c r="N160" s="153"/>
      <c r="O160" s="153"/>
      <c r="P160" s="276"/>
      <c r="Q160" s="277">
        <v>0</v>
      </c>
      <c r="R160" s="277">
        <v>0</v>
      </c>
      <c r="S160" s="278">
        <v>0</v>
      </c>
      <c r="T160" s="141"/>
      <c r="U160" s="276">
        <v>54.01</v>
      </c>
      <c r="V160" s="141"/>
      <c r="W160" s="276">
        <v>17.52</v>
      </c>
      <c r="X160" s="141">
        <f t="shared" si="6"/>
        <v>0</v>
      </c>
      <c r="Y160" s="279">
        <f t="shared" si="7"/>
        <v>0</v>
      </c>
      <c r="Z160" s="280">
        <f t="shared" si="0"/>
        <v>0</v>
      </c>
      <c r="AA160" s="281"/>
      <c r="AB160" s="186"/>
      <c r="AC160" s="186"/>
      <c r="AD160" s="186"/>
      <c r="AE160" s="186"/>
    </row>
    <row r="161" spans="1:31" ht="15.75" customHeight="1" x14ac:dyDescent="0.25">
      <c r="A161" s="273" t="s">
        <v>65</v>
      </c>
      <c r="B161" s="273" t="s">
        <v>65</v>
      </c>
      <c r="C161" s="369" t="s">
        <v>2095</v>
      </c>
      <c r="D161" s="274" t="s">
        <v>1308</v>
      </c>
      <c r="E161" s="274" t="s">
        <v>98</v>
      </c>
      <c r="F161" s="241" t="s">
        <v>6855</v>
      </c>
      <c r="G161" s="144"/>
      <c r="H161" s="141" t="s">
        <v>67</v>
      </c>
      <c r="I161" s="141" t="s">
        <v>66</v>
      </c>
      <c r="J161" s="155" t="s">
        <v>461</v>
      </c>
      <c r="K161" s="208" t="s">
        <v>66</v>
      </c>
      <c r="L161" s="289" t="s">
        <v>6856</v>
      </c>
      <c r="M161" s="153">
        <v>44901</v>
      </c>
      <c r="N161" s="153">
        <v>44904</v>
      </c>
      <c r="O161" s="153"/>
      <c r="P161" s="276"/>
      <c r="Q161" s="277">
        <v>0</v>
      </c>
      <c r="R161" s="277">
        <v>0</v>
      </c>
      <c r="S161" s="278">
        <v>0</v>
      </c>
      <c r="T161" s="141">
        <v>3</v>
      </c>
      <c r="U161" s="276">
        <v>54.01</v>
      </c>
      <c r="V161" s="141">
        <v>1</v>
      </c>
      <c r="W161" s="276">
        <v>17.52</v>
      </c>
      <c r="X161" s="141">
        <f t="shared" si="6"/>
        <v>4</v>
      </c>
      <c r="Y161" s="279">
        <f t="shared" si="7"/>
        <v>179.55</v>
      </c>
      <c r="Z161" s="280">
        <f t="shared" si="0"/>
        <v>179.55</v>
      </c>
      <c r="AA161" s="281"/>
      <c r="AB161" s="186"/>
      <c r="AC161" s="186"/>
      <c r="AD161" s="186"/>
      <c r="AE161" s="186"/>
    </row>
    <row r="162" spans="1:31" ht="15.75" customHeight="1" x14ac:dyDescent="0.25">
      <c r="A162" s="273" t="s">
        <v>65</v>
      </c>
      <c r="B162" s="273" t="s">
        <v>65</v>
      </c>
      <c r="C162" s="370" t="s">
        <v>770</v>
      </c>
      <c r="D162" s="288" t="s">
        <v>464</v>
      </c>
      <c r="E162" s="274" t="s">
        <v>5691</v>
      </c>
      <c r="F162" s="275" t="s">
        <v>6869</v>
      </c>
      <c r="G162" s="144"/>
      <c r="H162" s="141" t="s">
        <v>67</v>
      </c>
      <c r="I162" s="141" t="s">
        <v>66</v>
      </c>
      <c r="J162" s="155" t="s">
        <v>461</v>
      </c>
      <c r="K162" s="208" t="s">
        <v>66</v>
      </c>
      <c r="L162" s="289" t="s">
        <v>2096</v>
      </c>
      <c r="M162" s="153">
        <v>44900</v>
      </c>
      <c r="N162" s="153">
        <v>44901</v>
      </c>
      <c r="O162" s="153"/>
      <c r="P162" s="276"/>
      <c r="Q162" s="277">
        <v>0</v>
      </c>
      <c r="R162" s="277">
        <v>0</v>
      </c>
      <c r="S162" s="278">
        <v>0</v>
      </c>
      <c r="T162" s="141">
        <v>1</v>
      </c>
      <c r="U162" s="276">
        <v>54.01</v>
      </c>
      <c r="V162" s="141">
        <v>1</v>
      </c>
      <c r="W162" s="276">
        <v>17.52</v>
      </c>
      <c r="X162" s="141">
        <f t="shared" si="6"/>
        <v>2</v>
      </c>
      <c r="Y162" s="279">
        <f t="shared" si="7"/>
        <v>71.53</v>
      </c>
      <c r="Z162" s="280">
        <f t="shared" si="0"/>
        <v>71.53</v>
      </c>
      <c r="AA162" s="281"/>
      <c r="AB162" s="186"/>
      <c r="AC162" s="186"/>
      <c r="AD162" s="186"/>
      <c r="AE162" s="186"/>
    </row>
    <row r="163" spans="1:31" ht="15.75" customHeight="1" x14ac:dyDescent="0.25">
      <c r="A163" s="273" t="s">
        <v>65</v>
      </c>
      <c r="B163" s="273" t="s">
        <v>65</v>
      </c>
      <c r="C163" s="284" t="s">
        <v>458</v>
      </c>
      <c r="D163" s="274" t="s">
        <v>459</v>
      </c>
      <c r="E163" s="282" t="s">
        <v>83</v>
      </c>
      <c r="F163" s="275" t="s">
        <v>6869</v>
      </c>
      <c r="G163" s="144"/>
      <c r="H163" s="141" t="s">
        <v>67</v>
      </c>
      <c r="I163" s="141" t="s">
        <v>66</v>
      </c>
      <c r="J163" s="155" t="s">
        <v>461</v>
      </c>
      <c r="K163" s="208" t="s">
        <v>66</v>
      </c>
      <c r="L163" s="236" t="s">
        <v>2096</v>
      </c>
      <c r="M163" s="153">
        <v>44900</v>
      </c>
      <c r="N163" s="153">
        <v>44901</v>
      </c>
      <c r="O163" s="153"/>
      <c r="P163" s="276"/>
      <c r="Q163" s="277">
        <v>0</v>
      </c>
      <c r="R163" s="277">
        <v>0</v>
      </c>
      <c r="S163" s="278">
        <v>0</v>
      </c>
      <c r="T163" s="141">
        <v>1</v>
      </c>
      <c r="U163" s="276">
        <v>54.01</v>
      </c>
      <c r="V163" s="141">
        <v>1</v>
      </c>
      <c r="W163" s="276">
        <v>17.52</v>
      </c>
      <c r="X163" s="141">
        <f t="shared" si="6"/>
        <v>2</v>
      </c>
      <c r="Y163" s="279">
        <f t="shared" si="7"/>
        <v>71.53</v>
      </c>
      <c r="Z163" s="280">
        <f t="shared" si="0"/>
        <v>71.53</v>
      </c>
      <c r="AA163" s="281"/>
      <c r="AB163" s="186"/>
      <c r="AC163" s="186"/>
      <c r="AD163" s="186"/>
      <c r="AE163" s="186"/>
    </row>
    <row r="164" spans="1:31" ht="15.75" customHeight="1" x14ac:dyDescent="0.25">
      <c r="A164" s="273" t="s">
        <v>65</v>
      </c>
      <c r="B164" s="273" t="s">
        <v>65</v>
      </c>
      <c r="C164" s="370"/>
      <c r="D164" s="274"/>
      <c r="E164" s="274"/>
      <c r="F164" s="275"/>
      <c r="G164" s="144"/>
      <c r="H164" s="141" t="s">
        <v>67</v>
      </c>
      <c r="I164" s="141" t="s">
        <v>66</v>
      </c>
      <c r="J164" s="236"/>
      <c r="K164" s="208" t="s">
        <v>66</v>
      </c>
      <c r="L164" s="289"/>
      <c r="M164" s="153"/>
      <c r="N164" s="153"/>
      <c r="O164" s="153"/>
      <c r="P164" s="276"/>
      <c r="Q164" s="277">
        <v>0</v>
      </c>
      <c r="R164" s="277">
        <v>0</v>
      </c>
      <c r="S164" s="278">
        <v>0</v>
      </c>
      <c r="T164" s="141"/>
      <c r="U164" s="276">
        <v>54.01</v>
      </c>
      <c r="V164" s="141"/>
      <c r="W164" s="276">
        <v>17.52</v>
      </c>
      <c r="X164" s="141">
        <f t="shared" si="6"/>
        <v>0</v>
      </c>
      <c r="Y164" s="279">
        <f t="shared" si="7"/>
        <v>0</v>
      </c>
      <c r="Z164" s="280">
        <f t="shared" si="0"/>
        <v>0</v>
      </c>
      <c r="AA164" s="281"/>
      <c r="AB164" s="186"/>
      <c r="AC164" s="186"/>
      <c r="AD164" s="186"/>
      <c r="AE164" s="186"/>
    </row>
    <row r="165" spans="1:31" ht="15.75" customHeight="1" x14ac:dyDescent="0.25">
      <c r="A165" s="273" t="s">
        <v>65</v>
      </c>
      <c r="B165" s="273" t="s">
        <v>65</v>
      </c>
      <c r="C165" s="284"/>
      <c r="D165" s="282"/>
      <c r="E165" s="282"/>
      <c r="F165" s="275"/>
      <c r="G165" s="144"/>
      <c r="H165" s="141" t="s">
        <v>67</v>
      </c>
      <c r="I165" s="141" t="s">
        <v>66</v>
      </c>
      <c r="J165" s="236"/>
      <c r="K165" s="208" t="s">
        <v>66</v>
      </c>
      <c r="L165" s="236"/>
      <c r="M165" s="153"/>
      <c r="N165" s="153"/>
      <c r="O165" s="153"/>
      <c r="P165" s="276"/>
      <c r="Q165" s="277">
        <v>0</v>
      </c>
      <c r="R165" s="277">
        <v>0</v>
      </c>
      <c r="S165" s="278">
        <v>0</v>
      </c>
      <c r="T165" s="141"/>
      <c r="U165" s="276">
        <v>54.01</v>
      </c>
      <c r="V165" s="141"/>
      <c r="W165" s="276">
        <v>17.52</v>
      </c>
      <c r="X165" s="141">
        <f t="shared" si="6"/>
        <v>0</v>
      </c>
      <c r="Y165" s="279">
        <f t="shared" si="7"/>
        <v>0</v>
      </c>
      <c r="Z165" s="280">
        <f t="shared" si="0"/>
        <v>0</v>
      </c>
      <c r="AA165" s="281"/>
      <c r="AB165" s="186"/>
      <c r="AC165" s="186"/>
      <c r="AD165" s="186"/>
      <c r="AE165" s="186"/>
    </row>
    <row r="166" spans="1:31" ht="15.75" customHeight="1" x14ac:dyDescent="0.25">
      <c r="A166" s="273" t="s">
        <v>65</v>
      </c>
      <c r="B166" s="273" t="s">
        <v>65</v>
      </c>
      <c r="C166" s="284"/>
      <c r="D166" s="282"/>
      <c r="E166" s="282"/>
      <c r="F166" s="160"/>
      <c r="G166" s="144"/>
      <c r="H166" s="141" t="s">
        <v>67</v>
      </c>
      <c r="I166" s="141" t="s">
        <v>66</v>
      </c>
      <c r="J166" s="236"/>
      <c r="K166" s="208" t="s">
        <v>66</v>
      </c>
      <c r="L166" s="236"/>
      <c r="M166" s="153"/>
      <c r="N166" s="153"/>
      <c r="O166" s="153"/>
      <c r="P166" s="276"/>
      <c r="Q166" s="277">
        <v>0</v>
      </c>
      <c r="R166" s="277">
        <v>0</v>
      </c>
      <c r="S166" s="278">
        <v>0</v>
      </c>
      <c r="T166" s="141"/>
      <c r="U166" s="276">
        <v>54.01</v>
      </c>
      <c r="V166" s="141"/>
      <c r="W166" s="276">
        <v>17.52</v>
      </c>
      <c r="X166" s="141">
        <f t="shared" si="6"/>
        <v>0</v>
      </c>
      <c r="Y166" s="279">
        <f t="shared" si="7"/>
        <v>0</v>
      </c>
      <c r="Z166" s="280">
        <f t="shared" si="0"/>
        <v>0</v>
      </c>
      <c r="AA166" s="281"/>
      <c r="AB166" s="186"/>
      <c r="AC166" s="186"/>
      <c r="AD166" s="186"/>
      <c r="AE166" s="186"/>
    </row>
    <row r="167" spans="1:31" ht="15.75" customHeight="1" x14ac:dyDescent="0.25">
      <c r="A167" s="273" t="s">
        <v>65</v>
      </c>
      <c r="B167" s="273" t="s">
        <v>65</v>
      </c>
      <c r="C167" s="369" t="s">
        <v>931</v>
      </c>
      <c r="D167" s="282" t="s">
        <v>932</v>
      </c>
      <c r="E167" s="282" t="s">
        <v>6870</v>
      </c>
      <c r="F167" s="160" t="s">
        <v>6871</v>
      </c>
      <c r="G167" s="144"/>
      <c r="H167" s="141" t="s">
        <v>67</v>
      </c>
      <c r="I167" s="141" t="s">
        <v>66</v>
      </c>
      <c r="J167" s="236" t="s">
        <v>934</v>
      </c>
      <c r="K167" s="208" t="s">
        <v>66</v>
      </c>
      <c r="L167" s="236" t="s">
        <v>6872</v>
      </c>
      <c r="M167" s="153" t="s">
        <v>6873</v>
      </c>
      <c r="N167" s="153" t="s">
        <v>6874</v>
      </c>
      <c r="O167" s="153"/>
      <c r="P167" s="276"/>
      <c r="Q167" s="277">
        <v>0</v>
      </c>
      <c r="R167" s="277">
        <v>0</v>
      </c>
      <c r="S167" s="278">
        <v>0</v>
      </c>
      <c r="T167" s="141">
        <v>3</v>
      </c>
      <c r="U167" s="276">
        <v>54.01</v>
      </c>
      <c r="V167" s="141">
        <v>3</v>
      </c>
      <c r="W167" s="276">
        <v>17.52</v>
      </c>
      <c r="X167" s="141">
        <f t="shared" si="6"/>
        <v>6</v>
      </c>
      <c r="Y167" s="279">
        <f t="shared" si="7"/>
        <v>214.59</v>
      </c>
      <c r="Z167" s="280">
        <f t="shared" si="0"/>
        <v>214.59</v>
      </c>
      <c r="AA167" s="281"/>
      <c r="AB167" s="186"/>
      <c r="AC167" s="186"/>
      <c r="AD167" s="186"/>
      <c r="AE167" s="186"/>
    </row>
    <row r="168" spans="1:31" ht="15.75" customHeight="1" x14ac:dyDescent="0.25">
      <c r="A168" s="273" t="s">
        <v>65</v>
      </c>
      <c r="B168" s="273" t="s">
        <v>65</v>
      </c>
      <c r="C168" s="370" t="s">
        <v>5002</v>
      </c>
      <c r="D168" s="274" t="s">
        <v>938</v>
      </c>
      <c r="E168" s="274" t="s">
        <v>91</v>
      </c>
      <c r="F168" s="275" t="s">
        <v>6875</v>
      </c>
      <c r="G168" s="144"/>
      <c r="H168" s="141" t="s">
        <v>67</v>
      </c>
      <c r="I168" s="141" t="s">
        <v>66</v>
      </c>
      <c r="J168" s="236" t="s">
        <v>934</v>
      </c>
      <c r="K168" s="208" t="s">
        <v>66</v>
      </c>
      <c r="L168" s="254" t="s">
        <v>6876</v>
      </c>
      <c r="M168" s="153" t="s">
        <v>6877</v>
      </c>
      <c r="N168" s="153" t="s">
        <v>6785</v>
      </c>
      <c r="O168" s="153"/>
      <c r="P168" s="276"/>
      <c r="Q168" s="277">
        <v>0</v>
      </c>
      <c r="R168" s="277">
        <v>0</v>
      </c>
      <c r="S168" s="278">
        <v>0</v>
      </c>
      <c r="T168" s="141">
        <v>4</v>
      </c>
      <c r="U168" s="276">
        <v>54.01</v>
      </c>
      <c r="V168" s="141"/>
      <c r="W168" s="276">
        <v>17.52</v>
      </c>
      <c r="X168" s="141">
        <f t="shared" si="6"/>
        <v>4</v>
      </c>
      <c r="Y168" s="279">
        <f t="shared" si="7"/>
        <v>216.04</v>
      </c>
      <c r="Z168" s="280">
        <f t="shared" si="0"/>
        <v>216.04</v>
      </c>
      <c r="AA168" s="281"/>
      <c r="AB168" s="186"/>
      <c r="AC168" s="186"/>
      <c r="AD168" s="186"/>
      <c r="AE168" s="186"/>
    </row>
    <row r="169" spans="1:31" ht="15.75" customHeight="1" x14ac:dyDescent="0.25">
      <c r="A169" s="273" t="s">
        <v>65</v>
      </c>
      <c r="B169" s="273" t="s">
        <v>65</v>
      </c>
      <c r="C169" s="284" t="s">
        <v>942</v>
      </c>
      <c r="D169" s="282" t="s">
        <v>943</v>
      </c>
      <c r="E169" s="282" t="s">
        <v>91</v>
      </c>
      <c r="F169" s="160" t="s">
        <v>6878</v>
      </c>
      <c r="G169" s="144"/>
      <c r="H169" s="141" t="s">
        <v>67</v>
      </c>
      <c r="I169" s="141" t="s">
        <v>66</v>
      </c>
      <c r="J169" s="236" t="s">
        <v>934</v>
      </c>
      <c r="K169" s="208" t="s">
        <v>66</v>
      </c>
      <c r="L169" s="236" t="s">
        <v>6879</v>
      </c>
      <c r="M169" s="153" t="s">
        <v>6880</v>
      </c>
      <c r="N169" s="153" t="s">
        <v>6881</v>
      </c>
      <c r="O169" s="153"/>
      <c r="P169" s="276"/>
      <c r="Q169" s="277">
        <v>0</v>
      </c>
      <c r="R169" s="277">
        <v>0</v>
      </c>
      <c r="S169" s="278">
        <v>0</v>
      </c>
      <c r="T169" s="141">
        <v>3</v>
      </c>
      <c r="U169" s="276">
        <v>54.01</v>
      </c>
      <c r="V169" s="141">
        <v>3</v>
      </c>
      <c r="W169" s="276">
        <v>17.52</v>
      </c>
      <c r="X169" s="141">
        <f t="shared" si="6"/>
        <v>6</v>
      </c>
      <c r="Y169" s="279">
        <f t="shared" si="7"/>
        <v>214.59</v>
      </c>
      <c r="Z169" s="280">
        <f t="shared" si="0"/>
        <v>214.59</v>
      </c>
      <c r="AA169" s="281"/>
      <c r="AB169" s="186"/>
      <c r="AC169" s="186"/>
      <c r="AD169" s="186"/>
      <c r="AE169" s="186"/>
    </row>
    <row r="170" spans="1:31" ht="15.75" customHeight="1" x14ac:dyDescent="0.25">
      <c r="A170" s="273" t="s">
        <v>65</v>
      </c>
      <c r="B170" s="273" t="s">
        <v>65</v>
      </c>
      <c r="C170" s="284" t="s">
        <v>2526</v>
      </c>
      <c r="D170" s="282" t="s">
        <v>2527</v>
      </c>
      <c r="E170" s="282" t="s">
        <v>5670</v>
      </c>
      <c r="F170" s="160" t="s">
        <v>6882</v>
      </c>
      <c r="G170" s="144"/>
      <c r="H170" s="141" t="s">
        <v>67</v>
      </c>
      <c r="I170" s="141" t="s">
        <v>66</v>
      </c>
      <c r="J170" s="236" t="s">
        <v>934</v>
      </c>
      <c r="K170" s="208" t="s">
        <v>66</v>
      </c>
      <c r="L170" s="254" t="s">
        <v>6883</v>
      </c>
      <c r="M170" s="153" t="s">
        <v>6884</v>
      </c>
      <c r="N170" s="153" t="s">
        <v>6885</v>
      </c>
      <c r="O170" s="153"/>
      <c r="P170" s="276"/>
      <c r="Q170" s="277">
        <v>0</v>
      </c>
      <c r="R170" s="277">
        <v>0</v>
      </c>
      <c r="S170" s="278">
        <v>0</v>
      </c>
      <c r="T170" s="141">
        <v>6</v>
      </c>
      <c r="U170" s="276">
        <v>54.01</v>
      </c>
      <c r="V170" s="141">
        <v>3</v>
      </c>
      <c r="W170" s="276">
        <v>17.52</v>
      </c>
      <c r="X170" s="141">
        <f t="shared" si="6"/>
        <v>9</v>
      </c>
      <c r="Y170" s="279">
        <f t="shared" si="7"/>
        <v>376.62</v>
      </c>
      <c r="Z170" s="280">
        <f t="shared" si="0"/>
        <v>376.62</v>
      </c>
      <c r="AA170" s="281"/>
      <c r="AB170" s="186"/>
      <c r="AC170" s="186"/>
      <c r="AD170" s="186"/>
      <c r="AE170" s="186"/>
    </row>
    <row r="171" spans="1:31" ht="15.75" customHeight="1" x14ac:dyDescent="0.25">
      <c r="A171" s="273" t="s">
        <v>65</v>
      </c>
      <c r="B171" s="273" t="s">
        <v>65</v>
      </c>
      <c r="C171" s="284" t="s">
        <v>1083</v>
      </c>
      <c r="D171" s="282" t="s">
        <v>957</v>
      </c>
      <c r="E171" s="282" t="s">
        <v>91</v>
      </c>
      <c r="F171" s="160" t="s">
        <v>6886</v>
      </c>
      <c r="G171" s="144"/>
      <c r="H171" s="141" t="s">
        <v>67</v>
      </c>
      <c r="I171" s="141" t="s">
        <v>66</v>
      </c>
      <c r="J171" s="236" t="s">
        <v>959</v>
      </c>
      <c r="K171" s="208" t="s">
        <v>66</v>
      </c>
      <c r="L171" s="236" t="s">
        <v>6887</v>
      </c>
      <c r="M171" s="153" t="s">
        <v>6888</v>
      </c>
      <c r="N171" s="153" t="s">
        <v>6889</v>
      </c>
      <c r="O171" s="153"/>
      <c r="P171" s="276"/>
      <c r="Q171" s="277">
        <v>0</v>
      </c>
      <c r="R171" s="277">
        <v>0</v>
      </c>
      <c r="S171" s="278">
        <v>0</v>
      </c>
      <c r="T171" s="141">
        <v>3</v>
      </c>
      <c r="U171" s="276">
        <v>54.01</v>
      </c>
      <c r="V171" s="141">
        <v>3</v>
      </c>
      <c r="W171" s="276">
        <v>17.52</v>
      </c>
      <c r="X171" s="141">
        <f t="shared" si="6"/>
        <v>6</v>
      </c>
      <c r="Y171" s="279">
        <f t="shared" si="7"/>
        <v>214.59</v>
      </c>
      <c r="Z171" s="280">
        <f t="shared" si="0"/>
        <v>214.59</v>
      </c>
      <c r="AA171" s="281"/>
      <c r="AB171" s="186"/>
      <c r="AC171" s="186"/>
      <c r="AD171" s="186"/>
      <c r="AE171" s="186"/>
    </row>
    <row r="172" spans="1:31" ht="15.75" customHeight="1" x14ac:dyDescent="0.25">
      <c r="A172" s="273" t="s">
        <v>65</v>
      </c>
      <c r="B172" s="273" t="s">
        <v>65</v>
      </c>
      <c r="C172" s="370" t="s">
        <v>2508</v>
      </c>
      <c r="D172" s="274" t="s">
        <v>2509</v>
      </c>
      <c r="E172" s="274" t="s">
        <v>91</v>
      </c>
      <c r="F172" s="275" t="s">
        <v>6886</v>
      </c>
      <c r="G172" s="144"/>
      <c r="H172" s="141" t="s">
        <v>67</v>
      </c>
      <c r="I172" s="141" t="s">
        <v>66</v>
      </c>
      <c r="J172" s="236" t="s">
        <v>959</v>
      </c>
      <c r="K172" s="208" t="s">
        <v>66</v>
      </c>
      <c r="L172" s="254" t="s">
        <v>6887</v>
      </c>
      <c r="M172" s="153" t="s">
        <v>6888</v>
      </c>
      <c r="N172" s="153" t="s">
        <v>6890</v>
      </c>
      <c r="O172" s="153"/>
      <c r="P172" s="276"/>
      <c r="Q172" s="277">
        <v>0</v>
      </c>
      <c r="R172" s="277">
        <v>0</v>
      </c>
      <c r="S172" s="278">
        <v>0</v>
      </c>
      <c r="T172" s="141">
        <v>3</v>
      </c>
      <c r="U172" s="276">
        <v>54.01</v>
      </c>
      <c r="V172" s="141">
        <v>3</v>
      </c>
      <c r="W172" s="276">
        <v>17.52</v>
      </c>
      <c r="X172" s="141">
        <f t="shared" si="6"/>
        <v>6</v>
      </c>
      <c r="Y172" s="279">
        <f t="shared" si="7"/>
        <v>214.59</v>
      </c>
      <c r="Z172" s="280">
        <f t="shared" si="0"/>
        <v>214.59</v>
      </c>
      <c r="AA172" s="281"/>
      <c r="AB172" s="186"/>
      <c r="AC172" s="186"/>
      <c r="AD172" s="186"/>
      <c r="AE172" s="186"/>
    </row>
    <row r="173" spans="1:31" ht="15.75" customHeight="1" x14ac:dyDescent="0.25">
      <c r="A173" s="273" t="s">
        <v>65</v>
      </c>
      <c r="B173" s="273" t="s">
        <v>65</v>
      </c>
      <c r="C173" s="370" t="s">
        <v>992</v>
      </c>
      <c r="D173" s="274" t="s">
        <v>993</v>
      </c>
      <c r="E173" s="274" t="s">
        <v>83</v>
      </c>
      <c r="F173" s="275" t="s">
        <v>6891</v>
      </c>
      <c r="G173" s="144"/>
      <c r="H173" s="141" t="s">
        <v>67</v>
      </c>
      <c r="I173" s="141" t="s">
        <v>66</v>
      </c>
      <c r="J173" s="236" t="s">
        <v>959</v>
      </c>
      <c r="K173" s="208" t="s">
        <v>66</v>
      </c>
      <c r="L173" s="374" t="s">
        <v>6892</v>
      </c>
      <c r="M173" s="153" t="s">
        <v>6893</v>
      </c>
      <c r="N173" s="153" t="s">
        <v>6894</v>
      </c>
      <c r="O173" s="153"/>
      <c r="P173" s="276"/>
      <c r="Q173" s="277">
        <v>0</v>
      </c>
      <c r="R173" s="277">
        <v>0</v>
      </c>
      <c r="S173" s="278">
        <v>0</v>
      </c>
      <c r="T173" s="141">
        <v>3</v>
      </c>
      <c r="U173" s="276">
        <v>54.01</v>
      </c>
      <c r="V173" s="141">
        <v>4</v>
      </c>
      <c r="W173" s="276">
        <v>17.52</v>
      </c>
      <c r="X173" s="141">
        <f t="shared" si="6"/>
        <v>7</v>
      </c>
      <c r="Y173" s="279">
        <f t="shared" si="7"/>
        <v>232.11</v>
      </c>
      <c r="Z173" s="280">
        <f t="shared" si="0"/>
        <v>232.11</v>
      </c>
      <c r="AA173" s="281"/>
      <c r="AB173" s="186"/>
      <c r="AC173" s="186"/>
      <c r="AD173" s="186"/>
      <c r="AE173" s="186"/>
    </row>
    <row r="174" spans="1:31" ht="15.75" customHeight="1" x14ac:dyDescent="0.25">
      <c r="A174" s="273" t="s">
        <v>65</v>
      </c>
      <c r="B174" s="273" t="s">
        <v>65</v>
      </c>
      <c r="C174" s="370" t="s">
        <v>1098</v>
      </c>
      <c r="D174" s="282" t="s">
        <v>969</v>
      </c>
      <c r="E174" s="274" t="s">
        <v>6870</v>
      </c>
      <c r="F174" s="275" t="s">
        <v>6895</v>
      </c>
      <c r="G174" s="144"/>
      <c r="H174" s="141" t="s">
        <v>67</v>
      </c>
      <c r="I174" s="141" t="s">
        <v>66</v>
      </c>
      <c r="J174" s="236" t="s">
        <v>947</v>
      </c>
      <c r="K174" s="208" t="s">
        <v>66</v>
      </c>
      <c r="L174" s="261" t="s">
        <v>6896</v>
      </c>
      <c r="M174" s="153" t="s">
        <v>6897</v>
      </c>
      <c r="N174" s="153" t="s">
        <v>6637</v>
      </c>
      <c r="O174" s="153"/>
      <c r="P174" s="276"/>
      <c r="Q174" s="277">
        <v>0</v>
      </c>
      <c r="R174" s="277">
        <v>0</v>
      </c>
      <c r="S174" s="278">
        <v>0</v>
      </c>
      <c r="T174" s="141">
        <v>3</v>
      </c>
      <c r="U174" s="276">
        <v>54.01</v>
      </c>
      <c r="V174" s="141">
        <v>3</v>
      </c>
      <c r="W174" s="276">
        <v>17.52</v>
      </c>
      <c r="X174" s="141">
        <f t="shared" si="6"/>
        <v>6</v>
      </c>
      <c r="Y174" s="279">
        <f t="shared" si="7"/>
        <v>214.59</v>
      </c>
      <c r="Z174" s="280">
        <f t="shared" si="0"/>
        <v>214.59</v>
      </c>
      <c r="AA174" s="281"/>
      <c r="AB174" s="186"/>
      <c r="AC174" s="186"/>
      <c r="AD174" s="186"/>
      <c r="AE174" s="186"/>
    </row>
    <row r="175" spans="1:31" ht="15.75" customHeight="1" x14ac:dyDescent="0.25">
      <c r="A175" s="273" t="s">
        <v>65</v>
      </c>
      <c r="B175" s="273" t="s">
        <v>65</v>
      </c>
      <c r="C175" s="370" t="s">
        <v>5030</v>
      </c>
      <c r="D175" s="274" t="s">
        <v>966</v>
      </c>
      <c r="E175" s="274" t="s">
        <v>91</v>
      </c>
      <c r="F175" s="275" t="s">
        <v>6898</v>
      </c>
      <c r="G175" s="144"/>
      <c r="H175" s="141" t="s">
        <v>67</v>
      </c>
      <c r="I175" s="141" t="s">
        <v>66</v>
      </c>
      <c r="J175" s="236" t="s">
        <v>947</v>
      </c>
      <c r="K175" s="208" t="s">
        <v>66</v>
      </c>
      <c r="L175" s="254" t="s">
        <v>6899</v>
      </c>
      <c r="M175" s="153" t="s">
        <v>6900</v>
      </c>
      <c r="N175" s="153" t="s">
        <v>6901</v>
      </c>
      <c r="O175" s="153"/>
      <c r="P175" s="276"/>
      <c r="Q175" s="277">
        <v>0</v>
      </c>
      <c r="R175" s="277">
        <v>0</v>
      </c>
      <c r="S175" s="278">
        <v>0</v>
      </c>
      <c r="T175" s="141">
        <v>3</v>
      </c>
      <c r="U175" s="276">
        <v>54.01</v>
      </c>
      <c r="V175" s="141">
        <v>3</v>
      </c>
      <c r="W175" s="276">
        <v>17.52</v>
      </c>
      <c r="X175" s="141">
        <f t="shared" si="6"/>
        <v>6</v>
      </c>
      <c r="Y175" s="279">
        <f t="shared" si="7"/>
        <v>214.59</v>
      </c>
      <c r="Z175" s="280">
        <f t="shared" si="0"/>
        <v>214.59</v>
      </c>
      <c r="AA175" s="281"/>
      <c r="AB175" s="186"/>
      <c r="AC175" s="186"/>
      <c r="AD175" s="186"/>
      <c r="AE175" s="186"/>
    </row>
    <row r="176" spans="1:31" ht="15.75" customHeight="1" x14ac:dyDescent="0.25">
      <c r="A176" s="273" t="s">
        <v>65</v>
      </c>
      <c r="B176" s="273" t="s">
        <v>65</v>
      </c>
      <c r="C176" s="370" t="s">
        <v>945</v>
      </c>
      <c r="D176" s="274" t="s">
        <v>946</v>
      </c>
      <c r="E176" s="274" t="s">
        <v>91</v>
      </c>
      <c r="F176" s="275" t="s">
        <v>6902</v>
      </c>
      <c r="G176" s="144"/>
      <c r="H176" s="141" t="s">
        <v>67</v>
      </c>
      <c r="I176" s="141" t="s">
        <v>66</v>
      </c>
      <c r="J176" s="236" t="s">
        <v>947</v>
      </c>
      <c r="K176" s="208" t="s">
        <v>66</v>
      </c>
      <c r="L176" s="254" t="s">
        <v>6903</v>
      </c>
      <c r="M176" s="153" t="s">
        <v>6904</v>
      </c>
      <c r="N176" s="153" t="s">
        <v>6905</v>
      </c>
      <c r="O176" s="153"/>
      <c r="P176" s="276"/>
      <c r="Q176" s="277">
        <v>0</v>
      </c>
      <c r="R176" s="277">
        <v>0</v>
      </c>
      <c r="S176" s="278">
        <v>0</v>
      </c>
      <c r="T176" s="141">
        <v>3</v>
      </c>
      <c r="U176" s="276">
        <v>54.01</v>
      </c>
      <c r="V176" s="141">
        <v>3</v>
      </c>
      <c r="W176" s="276">
        <v>17.52</v>
      </c>
      <c r="X176" s="141">
        <f t="shared" si="6"/>
        <v>6</v>
      </c>
      <c r="Y176" s="279">
        <f t="shared" si="7"/>
        <v>214.59</v>
      </c>
      <c r="Z176" s="280">
        <f t="shared" si="0"/>
        <v>214.59</v>
      </c>
      <c r="AA176" s="281"/>
      <c r="AB176" s="186"/>
      <c r="AC176" s="186"/>
      <c r="AD176" s="186"/>
      <c r="AE176" s="186"/>
    </row>
    <row r="177" spans="1:31" ht="15.75" customHeight="1" x14ac:dyDescent="0.25">
      <c r="A177" s="273" t="s">
        <v>65</v>
      </c>
      <c r="B177" s="273" t="s">
        <v>65</v>
      </c>
      <c r="C177" s="284" t="s">
        <v>2556</v>
      </c>
      <c r="D177" s="274" t="s">
        <v>952</v>
      </c>
      <c r="E177" s="274" t="s">
        <v>83</v>
      </c>
      <c r="F177" s="275" t="s">
        <v>6906</v>
      </c>
      <c r="G177" s="144"/>
      <c r="H177" s="141" t="s">
        <v>67</v>
      </c>
      <c r="I177" s="141" t="s">
        <v>66</v>
      </c>
      <c r="J177" s="261" t="s">
        <v>934</v>
      </c>
      <c r="K177" s="208" t="s">
        <v>66</v>
      </c>
      <c r="L177" s="254" t="s">
        <v>3630</v>
      </c>
      <c r="M177" s="153" t="s">
        <v>6907</v>
      </c>
      <c r="N177" s="153" t="s">
        <v>6907</v>
      </c>
      <c r="O177" s="153"/>
      <c r="P177" s="276"/>
      <c r="Q177" s="277">
        <v>0</v>
      </c>
      <c r="R177" s="277">
        <v>0</v>
      </c>
      <c r="S177" s="278">
        <v>0</v>
      </c>
      <c r="T177" s="141"/>
      <c r="U177" s="276">
        <v>54.01</v>
      </c>
      <c r="V177" s="141">
        <v>18</v>
      </c>
      <c r="W177" s="276">
        <v>17.52</v>
      </c>
      <c r="X177" s="141">
        <f t="shared" si="6"/>
        <v>18</v>
      </c>
      <c r="Y177" s="279">
        <f t="shared" si="7"/>
        <v>315.36</v>
      </c>
      <c r="Z177" s="280">
        <f t="shared" si="0"/>
        <v>315.36</v>
      </c>
      <c r="AA177" s="281"/>
      <c r="AB177" s="186"/>
      <c r="AC177" s="186"/>
      <c r="AD177" s="186"/>
      <c r="AE177" s="186"/>
    </row>
    <row r="178" spans="1:31" ht="15.75" customHeight="1" x14ac:dyDescent="0.25">
      <c r="A178" s="273" t="s">
        <v>65</v>
      </c>
      <c r="B178" s="273" t="s">
        <v>65</v>
      </c>
      <c r="C178" s="370" t="s">
        <v>2902</v>
      </c>
      <c r="D178" s="274" t="s">
        <v>971</v>
      </c>
      <c r="E178" s="274" t="s">
        <v>2154</v>
      </c>
      <c r="F178" s="275" t="s">
        <v>6908</v>
      </c>
      <c r="G178" s="144"/>
      <c r="H178" s="141" t="s">
        <v>67</v>
      </c>
      <c r="I178" s="141" t="s">
        <v>66</v>
      </c>
      <c r="J178" s="236" t="s">
        <v>934</v>
      </c>
      <c r="K178" s="208" t="s">
        <v>66</v>
      </c>
      <c r="L178" s="254" t="s">
        <v>4461</v>
      </c>
      <c r="M178" s="153" t="s">
        <v>6877</v>
      </c>
      <c r="N178" s="153" t="s">
        <v>6785</v>
      </c>
      <c r="O178" s="153"/>
      <c r="P178" s="276"/>
      <c r="Q178" s="277">
        <v>0</v>
      </c>
      <c r="R178" s="277">
        <v>0</v>
      </c>
      <c r="S178" s="278">
        <v>0</v>
      </c>
      <c r="T178" s="141">
        <v>4</v>
      </c>
      <c r="U178" s="276">
        <v>54.01</v>
      </c>
      <c r="V178" s="141"/>
      <c r="W178" s="276">
        <v>17.52</v>
      </c>
      <c r="X178" s="141">
        <f t="shared" si="6"/>
        <v>4</v>
      </c>
      <c r="Y178" s="279">
        <f t="shared" si="7"/>
        <v>216.04</v>
      </c>
      <c r="Z178" s="280">
        <f t="shared" si="0"/>
        <v>216.04</v>
      </c>
      <c r="AA178" s="281"/>
      <c r="AB178" s="186"/>
      <c r="AC178" s="186"/>
      <c r="AD178" s="186"/>
      <c r="AE178" s="186"/>
    </row>
    <row r="179" spans="1:31" ht="15.75" customHeight="1" x14ac:dyDescent="0.25">
      <c r="A179" s="273" t="s">
        <v>65</v>
      </c>
      <c r="B179" s="273" t="s">
        <v>65</v>
      </c>
      <c r="C179" s="370" t="s">
        <v>6909</v>
      </c>
      <c r="D179" s="274" t="s">
        <v>982</v>
      </c>
      <c r="E179" s="274" t="s">
        <v>147</v>
      </c>
      <c r="F179" s="275" t="s">
        <v>6910</v>
      </c>
      <c r="G179" s="144"/>
      <c r="H179" s="141" t="s">
        <v>67</v>
      </c>
      <c r="I179" s="141" t="s">
        <v>66</v>
      </c>
      <c r="J179" s="236" t="s">
        <v>934</v>
      </c>
      <c r="K179" s="208" t="s">
        <v>66</v>
      </c>
      <c r="L179" s="254" t="s">
        <v>6911</v>
      </c>
      <c r="M179" s="153" t="s">
        <v>6912</v>
      </c>
      <c r="N179" s="153" t="s">
        <v>6913</v>
      </c>
      <c r="O179" s="153"/>
      <c r="P179" s="276"/>
      <c r="Q179" s="277">
        <v>0</v>
      </c>
      <c r="R179" s="277">
        <v>0</v>
      </c>
      <c r="S179" s="278">
        <v>0</v>
      </c>
      <c r="T179" s="141">
        <v>6</v>
      </c>
      <c r="U179" s="276">
        <v>54.01</v>
      </c>
      <c r="V179" s="141">
        <v>3</v>
      </c>
      <c r="W179" s="276">
        <v>17.52</v>
      </c>
      <c r="X179" s="141">
        <f t="shared" si="6"/>
        <v>9</v>
      </c>
      <c r="Y179" s="279">
        <f t="shared" si="7"/>
        <v>376.62</v>
      </c>
      <c r="Z179" s="280">
        <f t="shared" si="0"/>
        <v>376.62</v>
      </c>
      <c r="AA179" s="281"/>
      <c r="AB179" s="186"/>
      <c r="AC179" s="186"/>
      <c r="AD179" s="186"/>
      <c r="AE179" s="186"/>
    </row>
    <row r="180" spans="1:31" ht="15.75" customHeight="1" x14ac:dyDescent="0.25">
      <c r="A180" s="273" t="s">
        <v>65</v>
      </c>
      <c r="B180" s="273" t="s">
        <v>65</v>
      </c>
      <c r="C180" s="284" t="s">
        <v>2548</v>
      </c>
      <c r="D180" s="282" t="s">
        <v>1067</v>
      </c>
      <c r="E180" s="261" t="s">
        <v>6914</v>
      </c>
      <c r="F180" s="160" t="s">
        <v>6915</v>
      </c>
      <c r="G180" s="144"/>
      <c r="H180" s="141" t="s">
        <v>67</v>
      </c>
      <c r="I180" s="141" t="s">
        <v>66</v>
      </c>
      <c r="J180" s="236" t="s">
        <v>947</v>
      </c>
      <c r="K180" s="208" t="s">
        <v>66</v>
      </c>
      <c r="L180" s="236" t="s">
        <v>6916</v>
      </c>
      <c r="M180" s="153" t="s">
        <v>6917</v>
      </c>
      <c r="N180" s="153" t="s">
        <v>6918</v>
      </c>
      <c r="O180" s="153"/>
      <c r="P180" s="276"/>
      <c r="Q180" s="277">
        <v>0</v>
      </c>
      <c r="R180" s="277">
        <v>0</v>
      </c>
      <c r="S180" s="278">
        <v>0</v>
      </c>
      <c r="T180" s="141">
        <v>3</v>
      </c>
      <c r="U180" s="276">
        <v>54.01</v>
      </c>
      <c r="V180" s="141">
        <v>4</v>
      </c>
      <c r="W180" s="276">
        <v>17.52</v>
      </c>
      <c r="X180" s="141">
        <f t="shared" si="6"/>
        <v>7</v>
      </c>
      <c r="Y180" s="279">
        <f t="shared" si="7"/>
        <v>232.11</v>
      </c>
      <c r="Z180" s="280">
        <f t="shared" si="0"/>
        <v>232.11</v>
      </c>
      <c r="AA180" s="281"/>
      <c r="AB180" s="186"/>
      <c r="AC180" s="186"/>
      <c r="AD180" s="186"/>
      <c r="AE180" s="186"/>
    </row>
    <row r="181" spans="1:31" ht="15.75" customHeight="1" x14ac:dyDescent="0.25">
      <c r="A181" s="273" t="s">
        <v>65</v>
      </c>
      <c r="B181" s="273" t="s">
        <v>65</v>
      </c>
      <c r="C181" s="285" t="s">
        <v>2926</v>
      </c>
      <c r="D181" s="286" t="s">
        <v>1104</v>
      </c>
      <c r="E181" s="288" t="s">
        <v>147</v>
      </c>
      <c r="F181" s="241" t="s">
        <v>6919</v>
      </c>
      <c r="G181" s="144"/>
      <c r="H181" s="141" t="s">
        <v>67</v>
      </c>
      <c r="I181" s="141" t="s">
        <v>66</v>
      </c>
      <c r="J181" s="236" t="s">
        <v>959</v>
      </c>
      <c r="K181" s="208" t="s">
        <v>66</v>
      </c>
      <c r="L181" s="254" t="s">
        <v>6920</v>
      </c>
      <c r="M181" s="153">
        <v>44914</v>
      </c>
      <c r="N181" s="153">
        <v>44916</v>
      </c>
      <c r="O181" s="153"/>
      <c r="P181" s="276"/>
      <c r="Q181" s="277">
        <v>0</v>
      </c>
      <c r="R181" s="277">
        <v>0</v>
      </c>
      <c r="S181" s="278">
        <v>0</v>
      </c>
      <c r="T181" s="141">
        <v>2</v>
      </c>
      <c r="U181" s="276">
        <v>54.01</v>
      </c>
      <c r="V181" s="141"/>
      <c r="W181" s="276">
        <v>17.52</v>
      </c>
      <c r="X181" s="141">
        <f t="shared" si="6"/>
        <v>2</v>
      </c>
      <c r="Y181" s="279">
        <f t="shared" si="7"/>
        <v>108.02</v>
      </c>
      <c r="Z181" s="280">
        <f t="shared" si="0"/>
        <v>108.02</v>
      </c>
      <c r="AA181" s="281"/>
      <c r="AB181" s="186"/>
      <c r="AC181" s="186"/>
      <c r="AD181" s="186"/>
      <c r="AE181" s="186"/>
    </row>
    <row r="182" spans="1:31" ht="15.75" customHeight="1" x14ac:dyDescent="0.25">
      <c r="A182" s="273" t="s">
        <v>65</v>
      </c>
      <c r="B182" s="273" t="s">
        <v>65</v>
      </c>
      <c r="C182" s="287" t="s">
        <v>2929</v>
      </c>
      <c r="D182" s="286" t="s">
        <v>1000</v>
      </c>
      <c r="E182" s="286" t="s">
        <v>83</v>
      </c>
      <c r="F182" s="158" t="s">
        <v>6921</v>
      </c>
      <c r="G182" s="144"/>
      <c r="H182" s="141" t="s">
        <v>67</v>
      </c>
      <c r="I182" s="141" t="s">
        <v>66</v>
      </c>
      <c r="J182" s="155" t="s">
        <v>947</v>
      </c>
      <c r="K182" s="208" t="s">
        <v>66</v>
      </c>
      <c r="L182" s="254" t="s">
        <v>6922</v>
      </c>
      <c r="M182" s="153" t="s">
        <v>6923</v>
      </c>
      <c r="N182" s="153" t="s">
        <v>6924</v>
      </c>
      <c r="O182" s="153"/>
      <c r="P182" s="276"/>
      <c r="Q182" s="277">
        <v>0</v>
      </c>
      <c r="R182" s="277">
        <v>0</v>
      </c>
      <c r="S182" s="278">
        <v>0</v>
      </c>
      <c r="T182" s="141">
        <v>7</v>
      </c>
      <c r="U182" s="276">
        <v>54.01</v>
      </c>
      <c r="V182" s="141">
        <v>4</v>
      </c>
      <c r="W182" s="276">
        <v>17.52</v>
      </c>
      <c r="X182" s="141">
        <f t="shared" si="6"/>
        <v>11</v>
      </c>
      <c r="Y182" s="279">
        <f t="shared" si="7"/>
        <v>448.15</v>
      </c>
      <c r="Z182" s="280">
        <f t="shared" si="0"/>
        <v>448.15</v>
      </c>
      <c r="AA182" s="281"/>
      <c r="AB182" s="186"/>
      <c r="AC182" s="186"/>
      <c r="AD182" s="186"/>
      <c r="AE182" s="186"/>
    </row>
    <row r="183" spans="1:31" ht="15.75" customHeight="1" x14ac:dyDescent="0.25">
      <c r="A183" s="273" t="s">
        <v>65</v>
      </c>
      <c r="B183" s="273" t="s">
        <v>65</v>
      </c>
      <c r="C183" s="370" t="s">
        <v>6925</v>
      </c>
      <c r="D183" s="274" t="s">
        <v>5059</v>
      </c>
      <c r="E183" s="274" t="s">
        <v>83</v>
      </c>
      <c r="F183" s="275" t="s">
        <v>6926</v>
      </c>
      <c r="G183" s="144"/>
      <c r="H183" s="141" t="s">
        <v>67</v>
      </c>
      <c r="I183" s="141" t="s">
        <v>66</v>
      </c>
      <c r="J183" s="155" t="s">
        <v>6927</v>
      </c>
      <c r="K183" s="208" t="s">
        <v>66</v>
      </c>
      <c r="L183" s="156" t="s">
        <v>6928</v>
      </c>
      <c r="M183" s="153" t="s">
        <v>6929</v>
      </c>
      <c r="N183" s="153" t="s">
        <v>6929</v>
      </c>
      <c r="O183" s="153"/>
      <c r="P183" s="276"/>
      <c r="Q183" s="277">
        <v>0</v>
      </c>
      <c r="R183" s="277">
        <v>0</v>
      </c>
      <c r="S183" s="278">
        <v>0</v>
      </c>
      <c r="T183" s="141"/>
      <c r="U183" s="276">
        <v>54.01</v>
      </c>
      <c r="V183" s="141">
        <v>3</v>
      </c>
      <c r="W183" s="276">
        <v>17.52</v>
      </c>
      <c r="X183" s="141">
        <f t="shared" si="6"/>
        <v>3</v>
      </c>
      <c r="Y183" s="279">
        <f t="shared" si="7"/>
        <v>52.56</v>
      </c>
      <c r="Z183" s="280">
        <f t="shared" si="0"/>
        <v>52.56</v>
      </c>
      <c r="AA183" s="281"/>
      <c r="AB183" s="186"/>
      <c r="AC183" s="186"/>
      <c r="AD183" s="186"/>
      <c r="AE183" s="186"/>
    </row>
    <row r="184" spans="1:31" ht="15.75" customHeight="1" x14ac:dyDescent="0.25">
      <c r="A184" s="273" t="s">
        <v>65</v>
      </c>
      <c r="B184" s="273" t="s">
        <v>65</v>
      </c>
      <c r="C184" s="284" t="s">
        <v>6930</v>
      </c>
      <c r="D184" s="261" t="s">
        <v>4683</v>
      </c>
      <c r="E184" s="261" t="s">
        <v>83</v>
      </c>
      <c r="F184" s="160" t="s">
        <v>6931</v>
      </c>
      <c r="G184" s="144"/>
      <c r="H184" s="141" t="s">
        <v>67</v>
      </c>
      <c r="I184" s="141" t="s">
        <v>66</v>
      </c>
      <c r="J184" s="261" t="s">
        <v>959</v>
      </c>
      <c r="K184" s="208" t="s">
        <v>66</v>
      </c>
      <c r="L184" s="236" t="s">
        <v>6932</v>
      </c>
      <c r="M184" s="153" t="s">
        <v>6933</v>
      </c>
      <c r="N184" s="153" t="s">
        <v>6933</v>
      </c>
      <c r="O184" s="153"/>
      <c r="P184" s="276"/>
      <c r="Q184" s="277">
        <v>0</v>
      </c>
      <c r="R184" s="277">
        <v>0</v>
      </c>
      <c r="S184" s="278">
        <v>0</v>
      </c>
      <c r="T184" s="141"/>
      <c r="U184" s="276">
        <v>54.01</v>
      </c>
      <c r="V184" s="141">
        <v>3</v>
      </c>
      <c r="W184" s="276">
        <v>17.52</v>
      </c>
      <c r="X184" s="141">
        <f t="shared" si="6"/>
        <v>3</v>
      </c>
      <c r="Y184" s="279">
        <f t="shared" si="7"/>
        <v>52.56</v>
      </c>
      <c r="Z184" s="280">
        <f t="shared" si="0"/>
        <v>52.56</v>
      </c>
      <c r="AA184" s="281"/>
      <c r="AB184" s="186"/>
      <c r="AC184" s="186"/>
      <c r="AD184" s="186"/>
      <c r="AE184" s="186"/>
    </row>
    <row r="185" spans="1:31" ht="15.75" customHeight="1" x14ac:dyDescent="0.25">
      <c r="A185" s="273" t="s">
        <v>65</v>
      </c>
      <c r="B185" s="273" t="s">
        <v>65</v>
      </c>
      <c r="C185" s="284" t="s">
        <v>987</v>
      </c>
      <c r="D185" s="282" t="s">
        <v>988</v>
      </c>
      <c r="E185" s="282" t="s">
        <v>953</v>
      </c>
      <c r="F185" s="158" t="s">
        <v>6934</v>
      </c>
      <c r="G185" s="144"/>
      <c r="H185" s="141" t="s">
        <v>67</v>
      </c>
      <c r="I185" s="141" t="s">
        <v>66</v>
      </c>
      <c r="J185" s="236" t="s">
        <v>934</v>
      </c>
      <c r="K185" s="208" t="s">
        <v>66</v>
      </c>
      <c r="L185" s="236" t="s">
        <v>6935</v>
      </c>
      <c r="M185" s="153" t="s">
        <v>6936</v>
      </c>
      <c r="N185" s="153" t="s">
        <v>6937</v>
      </c>
      <c r="O185" s="153"/>
      <c r="P185" s="276"/>
      <c r="Q185" s="277">
        <v>0</v>
      </c>
      <c r="R185" s="277">
        <v>0</v>
      </c>
      <c r="S185" s="278">
        <v>0</v>
      </c>
      <c r="T185" s="141">
        <v>9</v>
      </c>
      <c r="U185" s="276">
        <v>54.01</v>
      </c>
      <c r="V185" s="141">
        <v>3</v>
      </c>
      <c r="W185" s="276">
        <v>17.52</v>
      </c>
      <c r="X185" s="141">
        <f t="shared" si="6"/>
        <v>12</v>
      </c>
      <c r="Y185" s="279">
        <f t="shared" si="7"/>
        <v>538.65</v>
      </c>
      <c r="Z185" s="280">
        <f t="shared" si="0"/>
        <v>538.65</v>
      </c>
      <c r="AA185" s="281"/>
      <c r="AB185" s="186"/>
      <c r="AC185" s="186"/>
      <c r="AD185" s="186"/>
      <c r="AE185" s="186"/>
    </row>
    <row r="186" spans="1:31" ht="15.75" customHeight="1" x14ac:dyDescent="0.25">
      <c r="A186" s="273" t="s">
        <v>65</v>
      </c>
      <c r="B186" s="273" t="s">
        <v>65</v>
      </c>
      <c r="C186" s="287" t="s">
        <v>2915</v>
      </c>
      <c r="D186" s="282">
        <v>3855660</v>
      </c>
      <c r="E186" s="286" t="s">
        <v>6938</v>
      </c>
      <c r="F186" s="160" t="s">
        <v>6939</v>
      </c>
      <c r="G186" s="144"/>
      <c r="H186" s="141" t="s">
        <v>67</v>
      </c>
      <c r="I186" s="141" t="s">
        <v>66</v>
      </c>
      <c r="J186" s="141" t="s">
        <v>6940</v>
      </c>
      <c r="K186" s="208" t="s">
        <v>66</v>
      </c>
      <c r="L186" s="236" t="s">
        <v>6941</v>
      </c>
      <c r="M186" s="153">
        <v>44908</v>
      </c>
      <c r="N186" s="153">
        <v>44910</v>
      </c>
      <c r="O186" s="153"/>
      <c r="P186" s="276"/>
      <c r="Q186" s="277">
        <v>0</v>
      </c>
      <c r="R186" s="277">
        <v>0</v>
      </c>
      <c r="S186" s="278">
        <v>0</v>
      </c>
      <c r="T186" s="141">
        <v>2</v>
      </c>
      <c r="U186" s="276">
        <v>54.01</v>
      </c>
      <c r="V186" s="141">
        <v>1</v>
      </c>
      <c r="W186" s="276">
        <v>17.52</v>
      </c>
      <c r="X186" s="141">
        <f t="shared" si="6"/>
        <v>3</v>
      </c>
      <c r="Y186" s="279">
        <f t="shared" si="7"/>
        <v>125.53999999999999</v>
      </c>
      <c r="Z186" s="280">
        <f t="shared" si="0"/>
        <v>125.53999999999999</v>
      </c>
      <c r="AA186" s="281"/>
      <c r="AB186" s="186"/>
      <c r="AC186" s="186"/>
      <c r="AD186" s="186"/>
      <c r="AE186" s="186"/>
    </row>
    <row r="187" spans="1:31" ht="15.75" customHeight="1" x14ac:dyDescent="0.25">
      <c r="A187" s="273" t="s">
        <v>65</v>
      </c>
      <c r="B187" s="273" t="s">
        <v>65</v>
      </c>
      <c r="C187" s="370" t="s">
        <v>1008</v>
      </c>
      <c r="D187" s="274" t="s">
        <v>1009</v>
      </c>
      <c r="E187" s="274" t="s">
        <v>6942</v>
      </c>
      <c r="F187" s="275" t="s">
        <v>6943</v>
      </c>
      <c r="G187" s="144"/>
      <c r="H187" s="141" t="s">
        <v>67</v>
      </c>
      <c r="I187" s="141" t="s">
        <v>66</v>
      </c>
      <c r="J187" s="236" t="s">
        <v>959</v>
      </c>
      <c r="K187" s="208" t="s">
        <v>66</v>
      </c>
      <c r="L187" s="261" t="s">
        <v>6944</v>
      </c>
      <c r="M187" s="153" t="s">
        <v>6945</v>
      </c>
      <c r="N187" s="153" t="s">
        <v>6946</v>
      </c>
      <c r="O187" s="153"/>
      <c r="P187" s="276"/>
      <c r="Q187" s="277">
        <v>0</v>
      </c>
      <c r="R187" s="277">
        <v>0</v>
      </c>
      <c r="S187" s="278">
        <v>0</v>
      </c>
      <c r="T187" s="141">
        <v>4</v>
      </c>
      <c r="U187" s="276">
        <v>54.01</v>
      </c>
      <c r="V187" s="141">
        <v>2</v>
      </c>
      <c r="W187" s="276">
        <v>17.52</v>
      </c>
      <c r="X187" s="141">
        <f t="shared" si="6"/>
        <v>6</v>
      </c>
      <c r="Y187" s="279">
        <f t="shared" si="7"/>
        <v>251.07999999999998</v>
      </c>
      <c r="Z187" s="280">
        <f t="shared" si="0"/>
        <v>251.07999999999998</v>
      </c>
      <c r="AA187" s="281"/>
      <c r="AB187" s="186"/>
      <c r="AC187" s="186"/>
      <c r="AD187" s="186"/>
      <c r="AE187" s="186"/>
    </row>
    <row r="188" spans="1:31" ht="15.75" customHeight="1" x14ac:dyDescent="0.25">
      <c r="A188" s="273" t="s">
        <v>65</v>
      </c>
      <c r="B188" s="273" t="s">
        <v>65</v>
      </c>
      <c r="C188" s="284"/>
      <c r="D188" s="274"/>
      <c r="E188" s="274"/>
      <c r="F188" s="275"/>
      <c r="G188" s="144"/>
      <c r="H188" s="141" t="s">
        <v>67</v>
      </c>
      <c r="I188" s="141" t="s">
        <v>66</v>
      </c>
      <c r="J188" s="236"/>
      <c r="K188" s="208" t="s">
        <v>66</v>
      </c>
      <c r="L188" s="254"/>
      <c r="M188" s="153"/>
      <c r="N188" s="153"/>
      <c r="O188" s="153"/>
      <c r="P188" s="276"/>
      <c r="Q188" s="277">
        <v>0</v>
      </c>
      <c r="R188" s="277">
        <v>0</v>
      </c>
      <c r="S188" s="278">
        <v>0</v>
      </c>
      <c r="T188" s="141"/>
      <c r="U188" s="276">
        <v>54.01</v>
      </c>
      <c r="V188" s="141"/>
      <c r="W188" s="276">
        <v>17.52</v>
      </c>
      <c r="X188" s="141">
        <f t="shared" si="6"/>
        <v>0</v>
      </c>
      <c r="Y188" s="279">
        <f t="shared" si="7"/>
        <v>0</v>
      </c>
      <c r="Z188" s="280">
        <f t="shared" si="0"/>
        <v>0</v>
      </c>
      <c r="AA188" s="281"/>
      <c r="AB188" s="186"/>
      <c r="AC188" s="186"/>
      <c r="AD188" s="186"/>
      <c r="AE188" s="186"/>
    </row>
    <row r="189" spans="1:31" ht="15.75" customHeight="1" x14ac:dyDescent="0.25">
      <c r="A189" s="273" t="s">
        <v>65</v>
      </c>
      <c r="B189" s="273" t="s">
        <v>65</v>
      </c>
      <c r="C189" s="284"/>
      <c r="D189" s="282"/>
      <c r="E189" s="274"/>
      <c r="F189" s="275"/>
      <c r="G189" s="144"/>
      <c r="H189" s="141" t="s">
        <v>67</v>
      </c>
      <c r="I189" s="141" t="s">
        <v>66</v>
      </c>
      <c r="J189" s="236"/>
      <c r="K189" s="208" t="s">
        <v>66</v>
      </c>
      <c r="L189" s="254"/>
      <c r="M189" s="153"/>
      <c r="N189" s="153"/>
      <c r="O189" s="153"/>
      <c r="P189" s="276"/>
      <c r="Q189" s="277">
        <v>0</v>
      </c>
      <c r="R189" s="277">
        <v>0</v>
      </c>
      <c r="S189" s="278">
        <v>0</v>
      </c>
      <c r="T189" s="141"/>
      <c r="U189" s="276">
        <v>54.01</v>
      </c>
      <c r="V189" s="141"/>
      <c r="W189" s="276">
        <v>17.52</v>
      </c>
      <c r="X189" s="141">
        <f t="shared" si="6"/>
        <v>0</v>
      </c>
      <c r="Y189" s="279">
        <f t="shared" si="7"/>
        <v>0</v>
      </c>
      <c r="Z189" s="280">
        <f t="shared" si="0"/>
        <v>0</v>
      </c>
      <c r="AA189" s="281"/>
      <c r="AB189" s="186"/>
      <c r="AC189" s="186"/>
      <c r="AD189" s="186"/>
      <c r="AE189" s="186"/>
    </row>
    <row r="190" spans="1:31" ht="15.75" customHeight="1" x14ac:dyDescent="0.25">
      <c r="A190" s="273" t="s">
        <v>65</v>
      </c>
      <c r="B190" s="273" t="s">
        <v>65</v>
      </c>
      <c r="C190" s="370"/>
      <c r="D190" s="274"/>
      <c r="E190" s="274"/>
      <c r="F190" s="275"/>
      <c r="G190" s="144"/>
      <c r="H190" s="141" t="s">
        <v>67</v>
      </c>
      <c r="I190" s="141" t="s">
        <v>66</v>
      </c>
      <c r="J190" s="254"/>
      <c r="K190" s="208" t="s">
        <v>66</v>
      </c>
      <c r="L190" s="254"/>
      <c r="M190" s="153"/>
      <c r="N190" s="153"/>
      <c r="O190" s="153"/>
      <c r="P190" s="276"/>
      <c r="Q190" s="277">
        <v>0</v>
      </c>
      <c r="R190" s="277">
        <v>0</v>
      </c>
      <c r="S190" s="278">
        <v>0</v>
      </c>
      <c r="T190" s="141"/>
      <c r="U190" s="276">
        <v>54.01</v>
      </c>
      <c r="V190" s="141"/>
      <c r="W190" s="276">
        <v>17.52</v>
      </c>
      <c r="X190" s="141">
        <f t="shared" si="6"/>
        <v>0</v>
      </c>
      <c r="Y190" s="279">
        <f t="shared" si="7"/>
        <v>0</v>
      </c>
      <c r="Z190" s="280">
        <f t="shared" si="0"/>
        <v>0</v>
      </c>
      <c r="AA190" s="281"/>
      <c r="AB190" s="186"/>
      <c r="AC190" s="186"/>
      <c r="AD190" s="186"/>
      <c r="AE190" s="186"/>
    </row>
    <row r="191" spans="1:31" ht="15.75" customHeight="1" x14ac:dyDescent="0.25">
      <c r="A191" s="273" t="s">
        <v>65</v>
      </c>
      <c r="B191" s="273" t="s">
        <v>65</v>
      </c>
      <c r="C191" s="370" t="s">
        <v>458</v>
      </c>
      <c r="D191" s="274" t="s">
        <v>459</v>
      </c>
      <c r="E191" s="274" t="s">
        <v>83</v>
      </c>
      <c r="F191" s="275" t="s">
        <v>6947</v>
      </c>
      <c r="G191" s="144"/>
      <c r="H191" s="141" t="s">
        <v>67</v>
      </c>
      <c r="I191" s="141" t="s">
        <v>66</v>
      </c>
      <c r="J191" s="155" t="s">
        <v>461</v>
      </c>
      <c r="K191" s="208" t="s">
        <v>66</v>
      </c>
      <c r="L191" s="254" t="s">
        <v>6948</v>
      </c>
      <c r="M191" s="153">
        <v>44896</v>
      </c>
      <c r="N191" s="153">
        <v>44897</v>
      </c>
      <c r="O191" s="153"/>
      <c r="P191" s="276"/>
      <c r="Q191" s="277">
        <v>0</v>
      </c>
      <c r="R191" s="277">
        <v>0</v>
      </c>
      <c r="S191" s="278">
        <v>0</v>
      </c>
      <c r="T191" s="141">
        <v>1</v>
      </c>
      <c r="U191" s="276">
        <v>54.01</v>
      </c>
      <c r="V191" s="141">
        <v>1</v>
      </c>
      <c r="W191" s="276">
        <v>17.52</v>
      </c>
      <c r="X191" s="141">
        <f t="shared" si="6"/>
        <v>2</v>
      </c>
      <c r="Y191" s="279">
        <f t="shared" si="7"/>
        <v>71.53</v>
      </c>
      <c r="Z191" s="280">
        <f t="shared" si="0"/>
        <v>71.53</v>
      </c>
      <c r="AA191" s="281"/>
      <c r="AB191" s="186"/>
      <c r="AC191" s="186"/>
      <c r="AD191" s="186"/>
      <c r="AE191" s="186"/>
    </row>
    <row r="192" spans="1:31" ht="15.75" customHeight="1" x14ac:dyDescent="0.25">
      <c r="A192" s="273" t="s">
        <v>65</v>
      </c>
      <c r="B192" s="273" t="s">
        <v>65</v>
      </c>
      <c r="C192" s="285" t="s">
        <v>5901</v>
      </c>
      <c r="D192" s="261" t="s">
        <v>464</v>
      </c>
      <c r="E192" s="286" t="s">
        <v>98</v>
      </c>
      <c r="F192" s="275" t="s">
        <v>6949</v>
      </c>
      <c r="G192" s="144"/>
      <c r="H192" s="141" t="s">
        <v>67</v>
      </c>
      <c r="I192" s="141" t="s">
        <v>66</v>
      </c>
      <c r="J192" s="155" t="s">
        <v>80</v>
      </c>
      <c r="K192" s="208" t="s">
        <v>66</v>
      </c>
      <c r="L192" s="254" t="s">
        <v>6948</v>
      </c>
      <c r="M192" s="153">
        <v>44896</v>
      </c>
      <c r="N192" s="153">
        <v>44897</v>
      </c>
      <c r="O192" s="153"/>
      <c r="P192" s="276"/>
      <c r="Q192" s="277">
        <v>0</v>
      </c>
      <c r="R192" s="277">
        <v>0</v>
      </c>
      <c r="S192" s="278">
        <v>0</v>
      </c>
      <c r="T192" s="141">
        <v>1</v>
      </c>
      <c r="U192" s="276">
        <v>54.01</v>
      </c>
      <c r="V192" s="141">
        <v>1</v>
      </c>
      <c r="W192" s="276">
        <v>17.52</v>
      </c>
      <c r="X192" s="141">
        <f t="shared" si="6"/>
        <v>2</v>
      </c>
      <c r="Y192" s="279">
        <f t="shared" si="7"/>
        <v>71.53</v>
      </c>
      <c r="Z192" s="280">
        <f t="shared" si="0"/>
        <v>71.53</v>
      </c>
      <c r="AA192" s="281"/>
      <c r="AB192" s="186"/>
      <c r="AC192" s="186"/>
      <c r="AD192" s="186"/>
      <c r="AE192" s="186"/>
    </row>
    <row r="193" spans="1:31" ht="15.75" customHeight="1" x14ac:dyDescent="0.25">
      <c r="A193" s="273" t="s">
        <v>65</v>
      </c>
      <c r="B193" s="273" t="s">
        <v>65</v>
      </c>
      <c r="C193" s="370"/>
      <c r="D193" s="274"/>
      <c r="E193" s="274"/>
      <c r="F193" s="275"/>
      <c r="G193" s="144"/>
      <c r="H193" s="141" t="s">
        <v>67</v>
      </c>
      <c r="I193" s="141" t="s">
        <v>66</v>
      </c>
      <c r="J193" s="236"/>
      <c r="K193" s="208" t="s">
        <v>66</v>
      </c>
      <c r="L193" s="254"/>
      <c r="M193" s="153"/>
      <c r="N193" s="153"/>
      <c r="O193" s="153"/>
      <c r="P193" s="276"/>
      <c r="Q193" s="277">
        <v>0</v>
      </c>
      <c r="R193" s="277">
        <v>0</v>
      </c>
      <c r="S193" s="278">
        <v>0</v>
      </c>
      <c r="T193" s="141"/>
      <c r="U193" s="276">
        <v>54.01</v>
      </c>
      <c r="V193" s="141"/>
      <c r="W193" s="276">
        <v>17.52</v>
      </c>
      <c r="X193" s="141">
        <f t="shared" si="6"/>
        <v>0</v>
      </c>
      <c r="Y193" s="279">
        <f t="shared" si="7"/>
        <v>0</v>
      </c>
      <c r="Z193" s="280">
        <f t="shared" si="0"/>
        <v>0</v>
      </c>
      <c r="AA193" s="281"/>
      <c r="AB193" s="186"/>
      <c r="AC193" s="186"/>
      <c r="AD193" s="186"/>
      <c r="AE193" s="186"/>
    </row>
    <row r="194" spans="1:31" ht="15.75" customHeight="1" x14ac:dyDescent="0.25">
      <c r="A194" s="273" t="s">
        <v>65</v>
      </c>
      <c r="B194" s="273" t="s">
        <v>65</v>
      </c>
      <c r="C194" s="370"/>
      <c r="D194" s="274"/>
      <c r="E194" s="274"/>
      <c r="F194" s="275"/>
      <c r="G194" s="144"/>
      <c r="H194" s="141" t="s">
        <v>67</v>
      </c>
      <c r="I194" s="141" t="s">
        <v>66</v>
      </c>
      <c r="J194" s="155"/>
      <c r="K194" s="208" t="s">
        <v>66</v>
      </c>
      <c r="L194" s="254"/>
      <c r="M194" s="153"/>
      <c r="N194" s="153"/>
      <c r="O194" s="153"/>
      <c r="P194" s="276"/>
      <c r="Q194" s="277">
        <v>0</v>
      </c>
      <c r="R194" s="277">
        <v>0</v>
      </c>
      <c r="S194" s="278">
        <v>0</v>
      </c>
      <c r="T194" s="141"/>
      <c r="U194" s="276">
        <v>54.01</v>
      </c>
      <c r="V194" s="141"/>
      <c r="W194" s="276">
        <v>17.52</v>
      </c>
      <c r="X194" s="141">
        <f t="shared" si="6"/>
        <v>0</v>
      </c>
      <c r="Y194" s="279">
        <f t="shared" si="7"/>
        <v>0</v>
      </c>
      <c r="Z194" s="280">
        <f t="shared" si="0"/>
        <v>0</v>
      </c>
      <c r="AA194" s="281"/>
      <c r="AB194" s="186"/>
      <c r="AC194" s="186"/>
      <c r="AD194" s="186"/>
      <c r="AE194" s="186"/>
    </row>
    <row r="195" spans="1:31" ht="15.75" customHeight="1" x14ac:dyDescent="0.25">
      <c r="A195" s="273" t="s">
        <v>65</v>
      </c>
      <c r="B195" s="273" t="s">
        <v>65</v>
      </c>
      <c r="C195" s="370"/>
      <c r="D195" s="274"/>
      <c r="E195" s="274"/>
      <c r="F195" s="275"/>
      <c r="G195" s="144"/>
      <c r="H195" s="141" t="s">
        <v>67</v>
      </c>
      <c r="I195" s="141" t="s">
        <v>66</v>
      </c>
      <c r="J195" s="155"/>
      <c r="K195" s="208" t="s">
        <v>66</v>
      </c>
      <c r="L195" s="254"/>
      <c r="M195" s="153"/>
      <c r="N195" s="153"/>
      <c r="O195" s="153"/>
      <c r="P195" s="276"/>
      <c r="Q195" s="277">
        <v>0</v>
      </c>
      <c r="R195" s="277">
        <v>0</v>
      </c>
      <c r="S195" s="278">
        <v>0</v>
      </c>
      <c r="T195" s="141"/>
      <c r="U195" s="276">
        <v>54.01</v>
      </c>
      <c r="V195" s="141"/>
      <c r="W195" s="276">
        <v>17.52</v>
      </c>
      <c r="X195" s="141">
        <f t="shared" si="6"/>
        <v>0</v>
      </c>
      <c r="Y195" s="279">
        <f t="shared" si="7"/>
        <v>0</v>
      </c>
      <c r="Z195" s="280">
        <f t="shared" si="0"/>
        <v>0</v>
      </c>
      <c r="AA195" s="281"/>
      <c r="AB195" s="186"/>
      <c r="AC195" s="186"/>
      <c r="AD195" s="186"/>
      <c r="AE195" s="186"/>
    </row>
    <row r="196" spans="1:31" ht="15.75" customHeight="1" x14ac:dyDescent="0.25">
      <c r="A196" s="273" t="s">
        <v>65</v>
      </c>
      <c r="B196" s="273" t="s">
        <v>65</v>
      </c>
      <c r="C196" s="370" t="s">
        <v>2084</v>
      </c>
      <c r="D196" s="286" t="s">
        <v>4718</v>
      </c>
      <c r="E196" s="274" t="s">
        <v>5670</v>
      </c>
      <c r="F196" s="158" t="s">
        <v>6950</v>
      </c>
      <c r="G196" s="144"/>
      <c r="H196" s="141" t="s">
        <v>67</v>
      </c>
      <c r="I196" s="141" t="s">
        <v>66</v>
      </c>
      <c r="J196" s="155" t="s">
        <v>461</v>
      </c>
      <c r="K196" s="208" t="s">
        <v>66</v>
      </c>
      <c r="L196" s="254" t="s">
        <v>6951</v>
      </c>
      <c r="M196" s="153">
        <v>44901</v>
      </c>
      <c r="N196" s="153">
        <v>44904</v>
      </c>
      <c r="O196" s="153"/>
      <c r="P196" s="276"/>
      <c r="Q196" s="277">
        <v>0</v>
      </c>
      <c r="R196" s="277">
        <v>0</v>
      </c>
      <c r="S196" s="278">
        <v>0</v>
      </c>
      <c r="T196" s="141">
        <v>3</v>
      </c>
      <c r="U196" s="276">
        <v>54.01</v>
      </c>
      <c r="V196" s="141">
        <v>1</v>
      </c>
      <c r="W196" s="276">
        <v>17.52</v>
      </c>
      <c r="X196" s="141">
        <f t="shared" si="6"/>
        <v>4</v>
      </c>
      <c r="Y196" s="279">
        <f t="shared" si="7"/>
        <v>179.55</v>
      </c>
      <c r="Z196" s="280">
        <f t="shared" si="0"/>
        <v>179.55</v>
      </c>
      <c r="AA196" s="281"/>
      <c r="AB196" s="186"/>
      <c r="AC196" s="186"/>
      <c r="AD196" s="186"/>
      <c r="AE196" s="186"/>
    </row>
    <row r="197" spans="1:31" ht="15.75" customHeight="1" x14ac:dyDescent="0.25">
      <c r="A197" s="273" t="s">
        <v>65</v>
      </c>
      <c r="B197" s="273" t="s">
        <v>65</v>
      </c>
      <c r="C197" s="370"/>
      <c r="D197" s="274"/>
      <c r="E197" s="274"/>
      <c r="F197" s="160"/>
      <c r="G197" s="144"/>
      <c r="H197" s="141" t="s">
        <v>67</v>
      </c>
      <c r="I197" s="141" t="s">
        <v>66</v>
      </c>
      <c r="J197" s="155"/>
      <c r="K197" s="208" t="s">
        <v>66</v>
      </c>
      <c r="L197" s="254"/>
      <c r="M197" s="153"/>
      <c r="N197" s="153"/>
      <c r="O197" s="153"/>
      <c r="P197" s="276"/>
      <c r="Q197" s="277">
        <v>0</v>
      </c>
      <c r="R197" s="277">
        <v>0</v>
      </c>
      <c r="S197" s="278">
        <v>0</v>
      </c>
      <c r="T197" s="141"/>
      <c r="U197" s="276">
        <v>54.01</v>
      </c>
      <c r="V197" s="141"/>
      <c r="W197" s="276">
        <v>17.52</v>
      </c>
      <c r="X197" s="141">
        <f t="shared" si="6"/>
        <v>0</v>
      </c>
      <c r="Y197" s="279">
        <f t="shared" si="7"/>
        <v>0</v>
      </c>
      <c r="Z197" s="280">
        <f t="shared" si="0"/>
        <v>0</v>
      </c>
      <c r="AA197" s="281"/>
      <c r="AB197" s="186"/>
      <c r="AC197" s="186"/>
      <c r="AD197" s="186"/>
      <c r="AE197" s="186"/>
    </row>
    <row r="198" spans="1:31" ht="15.75" customHeight="1" x14ac:dyDescent="0.25">
      <c r="A198" s="273" t="s">
        <v>65</v>
      </c>
      <c r="B198" s="273" t="s">
        <v>65</v>
      </c>
      <c r="C198" s="287"/>
      <c r="D198" s="288"/>
      <c r="E198" s="286"/>
      <c r="F198" s="158"/>
      <c r="G198" s="144"/>
      <c r="H198" s="141" t="s">
        <v>67</v>
      </c>
      <c r="I198" s="141" t="s">
        <v>66</v>
      </c>
      <c r="J198" s="155"/>
      <c r="K198" s="208" t="s">
        <v>66</v>
      </c>
      <c r="L198" s="254"/>
      <c r="M198" s="153"/>
      <c r="N198" s="153"/>
      <c r="O198" s="153"/>
      <c r="P198" s="276"/>
      <c r="Q198" s="277">
        <v>0</v>
      </c>
      <c r="R198" s="277">
        <v>0</v>
      </c>
      <c r="S198" s="278">
        <v>0</v>
      </c>
      <c r="T198" s="141"/>
      <c r="U198" s="276">
        <v>54.01</v>
      </c>
      <c r="V198" s="141"/>
      <c r="W198" s="276">
        <v>17.52</v>
      </c>
      <c r="X198" s="141">
        <f t="shared" si="6"/>
        <v>0</v>
      </c>
      <c r="Y198" s="279">
        <f t="shared" si="7"/>
        <v>0</v>
      </c>
      <c r="Z198" s="280">
        <f t="shared" si="0"/>
        <v>0</v>
      </c>
      <c r="AA198" s="281"/>
      <c r="AB198" s="186"/>
      <c r="AC198" s="186"/>
      <c r="AD198" s="186"/>
      <c r="AE198" s="186"/>
    </row>
    <row r="199" spans="1:31" ht="15.75" customHeight="1" x14ac:dyDescent="0.25">
      <c r="A199" s="273" t="s">
        <v>65</v>
      </c>
      <c r="B199" s="273" t="s">
        <v>65</v>
      </c>
      <c r="C199" s="285"/>
      <c r="D199" s="286"/>
      <c r="E199" s="286"/>
      <c r="F199" s="158"/>
      <c r="G199" s="144"/>
      <c r="H199" s="141" t="s">
        <v>67</v>
      </c>
      <c r="I199" s="141" t="s">
        <v>66</v>
      </c>
      <c r="J199" s="155"/>
      <c r="K199" s="208" t="s">
        <v>66</v>
      </c>
      <c r="L199" s="254"/>
      <c r="M199" s="153"/>
      <c r="N199" s="153"/>
      <c r="O199" s="153"/>
      <c r="P199" s="276"/>
      <c r="Q199" s="277">
        <v>0</v>
      </c>
      <c r="R199" s="277">
        <v>0</v>
      </c>
      <c r="S199" s="278">
        <v>0</v>
      </c>
      <c r="T199" s="141"/>
      <c r="U199" s="276">
        <v>54.01</v>
      </c>
      <c r="V199" s="141"/>
      <c r="W199" s="276">
        <v>17.52</v>
      </c>
      <c r="X199" s="141">
        <f t="shared" si="6"/>
        <v>0</v>
      </c>
      <c r="Y199" s="279">
        <f t="shared" si="7"/>
        <v>0</v>
      </c>
      <c r="Z199" s="280">
        <f t="shared" si="0"/>
        <v>0</v>
      </c>
      <c r="AA199" s="281"/>
      <c r="AB199" s="186"/>
      <c r="AC199" s="186"/>
      <c r="AD199" s="186"/>
      <c r="AE199" s="186"/>
    </row>
    <row r="200" spans="1:31" ht="15.75" customHeight="1" x14ac:dyDescent="0.25">
      <c r="A200" s="273" t="s">
        <v>65</v>
      </c>
      <c r="B200" s="273" t="s">
        <v>65</v>
      </c>
      <c r="C200" s="285" t="s">
        <v>3256</v>
      </c>
      <c r="D200" s="286" t="s">
        <v>2698</v>
      </c>
      <c r="E200" s="286" t="s">
        <v>2699</v>
      </c>
      <c r="F200" s="158" t="s">
        <v>6952</v>
      </c>
      <c r="G200" s="144"/>
      <c r="H200" s="141" t="s">
        <v>67</v>
      </c>
      <c r="I200" s="141" t="s">
        <v>66</v>
      </c>
      <c r="J200" s="155" t="s">
        <v>461</v>
      </c>
      <c r="K200" s="208" t="s">
        <v>66</v>
      </c>
      <c r="L200" s="254" t="s">
        <v>6856</v>
      </c>
      <c r="M200" s="153">
        <v>44901</v>
      </c>
      <c r="N200" s="153">
        <v>44904</v>
      </c>
      <c r="O200" s="153"/>
      <c r="P200" s="276"/>
      <c r="Q200" s="277">
        <v>0</v>
      </c>
      <c r="R200" s="277">
        <v>0</v>
      </c>
      <c r="S200" s="278">
        <v>0</v>
      </c>
      <c r="T200" s="141">
        <v>3</v>
      </c>
      <c r="U200" s="276">
        <v>54.01</v>
      </c>
      <c r="V200" s="141">
        <v>1</v>
      </c>
      <c r="W200" s="276">
        <v>17.52</v>
      </c>
      <c r="X200" s="141">
        <f t="shared" si="6"/>
        <v>4</v>
      </c>
      <c r="Y200" s="279">
        <f t="shared" si="7"/>
        <v>179.55</v>
      </c>
      <c r="Z200" s="280">
        <f t="shared" si="0"/>
        <v>179.55</v>
      </c>
      <c r="AA200" s="281"/>
      <c r="AB200" s="186"/>
      <c r="AC200" s="186"/>
      <c r="AD200" s="186"/>
      <c r="AE200" s="186"/>
    </row>
    <row r="201" spans="1:31" ht="15.75" customHeight="1" x14ac:dyDescent="0.25">
      <c r="A201" s="273" t="s">
        <v>65</v>
      </c>
      <c r="B201" s="273" t="s">
        <v>65</v>
      </c>
      <c r="C201" s="284"/>
      <c r="D201" s="282"/>
      <c r="E201" s="282"/>
      <c r="F201" s="160"/>
      <c r="G201" s="144"/>
      <c r="H201" s="141" t="s">
        <v>67</v>
      </c>
      <c r="I201" s="141" t="s">
        <v>66</v>
      </c>
      <c r="J201" s="155"/>
      <c r="K201" s="208" t="s">
        <v>66</v>
      </c>
      <c r="L201" s="254"/>
      <c r="M201" s="153"/>
      <c r="N201" s="153"/>
      <c r="O201" s="153"/>
      <c r="P201" s="276"/>
      <c r="Q201" s="277">
        <v>0</v>
      </c>
      <c r="R201" s="277">
        <v>0</v>
      </c>
      <c r="S201" s="278">
        <v>0</v>
      </c>
      <c r="T201" s="141"/>
      <c r="U201" s="276">
        <v>54.01</v>
      </c>
      <c r="V201" s="141"/>
      <c r="W201" s="276">
        <v>17.52</v>
      </c>
      <c r="X201" s="141">
        <f t="shared" ref="X201:X264" si="8">T201+V201</f>
        <v>0</v>
      </c>
      <c r="Y201" s="279">
        <f t="shared" si="7"/>
        <v>0</v>
      </c>
      <c r="Z201" s="280">
        <f t="shared" si="0"/>
        <v>0</v>
      </c>
      <c r="AA201" s="281"/>
      <c r="AB201" s="186"/>
      <c r="AC201" s="186"/>
      <c r="AD201" s="186"/>
      <c r="AE201" s="186"/>
    </row>
    <row r="202" spans="1:31" ht="15.75" customHeight="1" x14ac:dyDescent="0.25">
      <c r="A202" s="273" t="s">
        <v>65</v>
      </c>
      <c r="B202" s="273" t="s">
        <v>65</v>
      </c>
      <c r="C202" s="370"/>
      <c r="D202" s="274"/>
      <c r="E202" s="274"/>
      <c r="F202" s="275"/>
      <c r="G202" s="144"/>
      <c r="H202" s="141" t="s">
        <v>67</v>
      </c>
      <c r="I202" s="141" t="s">
        <v>66</v>
      </c>
      <c r="J202" s="155"/>
      <c r="K202" s="208" t="s">
        <v>66</v>
      </c>
      <c r="L202" s="254"/>
      <c r="M202" s="153"/>
      <c r="N202" s="153"/>
      <c r="O202" s="153"/>
      <c r="P202" s="276"/>
      <c r="Q202" s="277">
        <v>0</v>
      </c>
      <c r="R202" s="277">
        <v>0</v>
      </c>
      <c r="S202" s="278">
        <v>0</v>
      </c>
      <c r="T202" s="141"/>
      <c r="U202" s="276">
        <v>54.01</v>
      </c>
      <c r="V202" s="141"/>
      <c r="W202" s="276">
        <v>17.52</v>
      </c>
      <c r="X202" s="141">
        <f t="shared" si="8"/>
        <v>0</v>
      </c>
      <c r="Y202" s="279">
        <f t="shared" si="7"/>
        <v>0</v>
      </c>
      <c r="Z202" s="280">
        <f>S202+Y202</f>
        <v>0</v>
      </c>
      <c r="AA202" s="281"/>
      <c r="AB202" s="186"/>
      <c r="AC202" s="186"/>
      <c r="AD202" s="186"/>
      <c r="AE202" s="186"/>
    </row>
    <row r="203" spans="1:31" ht="15.75" customHeight="1" x14ac:dyDescent="0.25">
      <c r="A203" s="273" t="s">
        <v>65</v>
      </c>
      <c r="B203" s="273" t="s">
        <v>65</v>
      </c>
      <c r="C203" s="370"/>
      <c r="D203" s="274"/>
      <c r="E203" s="274"/>
      <c r="F203" s="160"/>
      <c r="G203" s="144"/>
      <c r="H203" s="141" t="s">
        <v>67</v>
      </c>
      <c r="I203" s="141" t="s">
        <v>66</v>
      </c>
      <c r="J203" s="155"/>
      <c r="K203" s="208" t="s">
        <v>66</v>
      </c>
      <c r="L203" s="236"/>
      <c r="M203" s="153"/>
      <c r="N203" s="153"/>
      <c r="O203" s="153"/>
      <c r="P203" s="276"/>
      <c r="Q203" s="277">
        <v>0</v>
      </c>
      <c r="R203" s="277">
        <v>0</v>
      </c>
      <c r="S203" s="278">
        <v>0</v>
      </c>
      <c r="T203" s="141"/>
      <c r="U203" s="276">
        <v>54.01</v>
      </c>
      <c r="V203" s="141"/>
      <c r="W203" s="276">
        <v>17.52</v>
      </c>
      <c r="X203" s="141">
        <f t="shared" si="8"/>
        <v>0</v>
      </c>
      <c r="Y203" s="279">
        <f t="shared" si="7"/>
        <v>0</v>
      </c>
      <c r="Z203" s="280">
        <f t="shared" si="0"/>
        <v>0</v>
      </c>
      <c r="AA203" s="281"/>
      <c r="AB203" s="186"/>
      <c r="AC203" s="186"/>
      <c r="AD203" s="186"/>
      <c r="AE203" s="186"/>
    </row>
    <row r="204" spans="1:31" ht="15.75" customHeight="1" x14ac:dyDescent="0.25">
      <c r="A204" s="273" t="s">
        <v>65</v>
      </c>
      <c r="B204" s="273" t="s">
        <v>65</v>
      </c>
      <c r="C204" s="369" t="s">
        <v>6953</v>
      </c>
      <c r="D204" s="274" t="s">
        <v>6954</v>
      </c>
      <c r="E204" s="282" t="s">
        <v>4382</v>
      </c>
      <c r="F204" s="160" t="s">
        <v>6108</v>
      </c>
      <c r="G204" s="144"/>
      <c r="H204" s="141" t="s">
        <v>67</v>
      </c>
      <c r="I204" s="141" t="s">
        <v>66</v>
      </c>
      <c r="J204" s="254" t="s">
        <v>461</v>
      </c>
      <c r="K204" s="208" t="s">
        <v>66</v>
      </c>
      <c r="L204" s="254" t="s">
        <v>6955</v>
      </c>
      <c r="M204" s="153" t="s">
        <v>6877</v>
      </c>
      <c r="N204" s="153" t="s">
        <v>6956</v>
      </c>
      <c r="O204" s="153"/>
      <c r="P204" s="276"/>
      <c r="Q204" s="277">
        <v>0</v>
      </c>
      <c r="R204" s="277">
        <v>0</v>
      </c>
      <c r="S204" s="278">
        <v>0</v>
      </c>
      <c r="T204" s="141">
        <v>18</v>
      </c>
      <c r="U204" s="276">
        <v>54.01</v>
      </c>
      <c r="V204" s="141">
        <v>3</v>
      </c>
      <c r="W204" s="276">
        <v>17.52</v>
      </c>
      <c r="X204" s="141">
        <f t="shared" si="8"/>
        <v>21</v>
      </c>
      <c r="Y204" s="279">
        <f t="shared" si="7"/>
        <v>1024.74</v>
      </c>
      <c r="Z204" s="280">
        <f t="shared" si="0"/>
        <v>1024.74</v>
      </c>
      <c r="AA204" s="281"/>
      <c r="AB204" s="186"/>
      <c r="AC204" s="186"/>
      <c r="AD204" s="186"/>
      <c r="AE204" s="186"/>
    </row>
    <row r="205" spans="1:31" ht="15.75" customHeight="1" x14ac:dyDescent="0.25">
      <c r="A205" s="273" t="s">
        <v>65</v>
      </c>
      <c r="B205" s="273" t="s">
        <v>65</v>
      </c>
      <c r="C205" s="370" t="s">
        <v>619</v>
      </c>
      <c r="D205" s="274" t="s">
        <v>620</v>
      </c>
      <c r="E205" s="274" t="s">
        <v>6957</v>
      </c>
      <c r="F205" s="275" t="s">
        <v>6958</v>
      </c>
      <c r="G205" s="144"/>
      <c r="H205" s="141" t="s">
        <v>67</v>
      </c>
      <c r="I205" s="141" t="s">
        <v>66</v>
      </c>
      <c r="J205" s="254" t="s">
        <v>461</v>
      </c>
      <c r="K205" s="208" t="s">
        <v>66</v>
      </c>
      <c r="L205" s="254" t="s">
        <v>6959</v>
      </c>
      <c r="M205" s="153" t="s">
        <v>6644</v>
      </c>
      <c r="N205" s="153" t="s">
        <v>6960</v>
      </c>
      <c r="O205" s="153"/>
      <c r="P205" s="276"/>
      <c r="Q205" s="277">
        <v>0</v>
      </c>
      <c r="R205" s="277">
        <v>0</v>
      </c>
      <c r="S205" s="278">
        <v>0</v>
      </c>
      <c r="T205" s="141">
        <v>14</v>
      </c>
      <c r="U205" s="276">
        <v>54.01</v>
      </c>
      <c r="V205" s="141">
        <v>3</v>
      </c>
      <c r="W205" s="276">
        <v>17.52</v>
      </c>
      <c r="X205" s="141">
        <f t="shared" si="8"/>
        <v>17</v>
      </c>
      <c r="Y205" s="279">
        <f t="shared" si="7"/>
        <v>808.7</v>
      </c>
      <c r="Z205" s="280">
        <f t="shared" si="0"/>
        <v>808.7</v>
      </c>
      <c r="AA205" s="281"/>
      <c r="AB205" s="186"/>
      <c r="AC205" s="186"/>
      <c r="AD205" s="186"/>
      <c r="AE205" s="186"/>
    </row>
    <row r="206" spans="1:31" ht="15.75" customHeight="1" x14ac:dyDescent="0.25">
      <c r="A206" s="273" t="s">
        <v>65</v>
      </c>
      <c r="B206" s="273" t="s">
        <v>65</v>
      </c>
      <c r="C206" s="370" t="s">
        <v>2969</v>
      </c>
      <c r="D206" s="274" t="s">
        <v>5536</v>
      </c>
      <c r="E206" s="282" t="s">
        <v>6957</v>
      </c>
      <c r="F206" s="158" t="s">
        <v>6115</v>
      </c>
      <c r="G206" s="144"/>
      <c r="H206" s="141" t="s">
        <v>67</v>
      </c>
      <c r="I206" s="141" t="s">
        <v>66</v>
      </c>
      <c r="J206" s="254" t="s">
        <v>461</v>
      </c>
      <c r="K206" s="208" t="s">
        <v>66</v>
      </c>
      <c r="L206" s="236" t="s">
        <v>6961</v>
      </c>
      <c r="M206" s="153" t="s">
        <v>6877</v>
      </c>
      <c r="N206" s="153" t="s">
        <v>6962</v>
      </c>
      <c r="O206" s="153"/>
      <c r="P206" s="276"/>
      <c r="Q206" s="277">
        <v>0</v>
      </c>
      <c r="R206" s="277">
        <v>0</v>
      </c>
      <c r="S206" s="278">
        <v>0</v>
      </c>
      <c r="T206" s="141">
        <v>15</v>
      </c>
      <c r="U206" s="276">
        <v>54.01</v>
      </c>
      <c r="V206" s="141">
        <v>3</v>
      </c>
      <c r="W206" s="276">
        <v>17.52</v>
      </c>
      <c r="X206" s="141">
        <f t="shared" si="8"/>
        <v>18</v>
      </c>
      <c r="Y206" s="279">
        <f t="shared" si="7"/>
        <v>862.71</v>
      </c>
      <c r="Z206" s="280">
        <f t="shared" si="0"/>
        <v>862.71</v>
      </c>
      <c r="AA206" s="281"/>
      <c r="AB206" s="186"/>
      <c r="AC206" s="186"/>
      <c r="AD206" s="186"/>
      <c r="AE206" s="186"/>
    </row>
    <row r="207" spans="1:31" ht="15.75" customHeight="1" x14ac:dyDescent="0.25">
      <c r="A207" s="273" t="s">
        <v>65</v>
      </c>
      <c r="B207" s="273" t="s">
        <v>65</v>
      </c>
      <c r="C207" s="284" t="s">
        <v>3760</v>
      </c>
      <c r="D207" s="274" t="s">
        <v>4393</v>
      </c>
      <c r="E207" s="274" t="s">
        <v>486</v>
      </c>
      <c r="F207" s="275" t="s">
        <v>6119</v>
      </c>
      <c r="G207" s="144"/>
      <c r="H207" s="141" t="s">
        <v>67</v>
      </c>
      <c r="I207" s="141" t="s">
        <v>66</v>
      </c>
      <c r="J207" s="155" t="s">
        <v>461</v>
      </c>
      <c r="K207" s="208" t="s">
        <v>66</v>
      </c>
      <c r="L207" s="236" t="s">
        <v>6963</v>
      </c>
      <c r="M207" s="153" t="s">
        <v>6877</v>
      </c>
      <c r="N207" s="153" t="s">
        <v>6956</v>
      </c>
      <c r="O207" s="153"/>
      <c r="P207" s="276"/>
      <c r="Q207" s="277">
        <v>0</v>
      </c>
      <c r="R207" s="277">
        <v>0</v>
      </c>
      <c r="S207" s="278">
        <v>0</v>
      </c>
      <c r="T207" s="141">
        <v>18</v>
      </c>
      <c r="U207" s="276">
        <v>54.01</v>
      </c>
      <c r="V207" s="141">
        <v>3</v>
      </c>
      <c r="W207" s="276">
        <v>17.52</v>
      </c>
      <c r="X207" s="141">
        <f t="shared" si="8"/>
        <v>21</v>
      </c>
      <c r="Y207" s="279">
        <f t="shared" ref="Y207:Y278" si="9">(T207*U207)+(V207*W207)</f>
        <v>1024.74</v>
      </c>
      <c r="Z207" s="280">
        <f t="shared" si="0"/>
        <v>1024.74</v>
      </c>
      <c r="AA207" s="281"/>
      <c r="AB207" s="186"/>
      <c r="AC207" s="186"/>
      <c r="AD207" s="186"/>
      <c r="AE207" s="186"/>
    </row>
    <row r="208" spans="1:31" ht="15.75" customHeight="1" x14ac:dyDescent="0.25">
      <c r="A208" s="273" t="s">
        <v>65</v>
      </c>
      <c r="B208" s="273" t="s">
        <v>65</v>
      </c>
      <c r="C208" s="287" t="s">
        <v>633</v>
      </c>
      <c r="D208" s="274" t="s">
        <v>4396</v>
      </c>
      <c r="E208" s="282" t="s">
        <v>486</v>
      </c>
      <c r="F208" s="158" t="s">
        <v>6964</v>
      </c>
      <c r="G208" s="144"/>
      <c r="H208" s="141" t="s">
        <v>67</v>
      </c>
      <c r="I208" s="141" t="s">
        <v>66</v>
      </c>
      <c r="J208" s="155" t="s">
        <v>461</v>
      </c>
      <c r="K208" s="208" t="s">
        <v>66</v>
      </c>
      <c r="L208" s="254" t="s">
        <v>6965</v>
      </c>
      <c r="M208" s="153" t="s">
        <v>6644</v>
      </c>
      <c r="N208" s="153" t="s">
        <v>6966</v>
      </c>
      <c r="O208" s="153"/>
      <c r="P208" s="276"/>
      <c r="Q208" s="277">
        <v>0</v>
      </c>
      <c r="R208" s="277">
        <v>0</v>
      </c>
      <c r="S208" s="278">
        <v>0</v>
      </c>
      <c r="T208" s="141">
        <v>13</v>
      </c>
      <c r="U208" s="276">
        <v>54.01</v>
      </c>
      <c r="V208" s="141">
        <v>3</v>
      </c>
      <c r="W208" s="276">
        <v>17.52</v>
      </c>
      <c r="X208" s="141">
        <f t="shared" si="8"/>
        <v>16</v>
      </c>
      <c r="Y208" s="279">
        <f t="shared" si="9"/>
        <v>754.69</v>
      </c>
      <c r="Z208" s="280">
        <f t="shared" si="0"/>
        <v>754.69</v>
      </c>
      <c r="AA208" s="281"/>
      <c r="AB208" s="186"/>
      <c r="AC208" s="186"/>
      <c r="AD208" s="186"/>
      <c r="AE208" s="186"/>
    </row>
    <row r="209" spans="1:31" ht="15.75" customHeight="1" x14ac:dyDescent="0.25">
      <c r="A209" s="273" t="s">
        <v>65</v>
      </c>
      <c r="B209" s="273" t="s">
        <v>65</v>
      </c>
      <c r="C209" s="284" t="s">
        <v>2392</v>
      </c>
      <c r="D209" s="274" t="s">
        <v>5541</v>
      </c>
      <c r="E209" s="282" t="s">
        <v>638</v>
      </c>
      <c r="F209" s="160" t="s">
        <v>6967</v>
      </c>
      <c r="G209" s="144"/>
      <c r="H209" s="141" t="s">
        <v>67</v>
      </c>
      <c r="I209" s="141" t="s">
        <v>66</v>
      </c>
      <c r="J209" s="155" t="s">
        <v>461</v>
      </c>
      <c r="K209" s="208" t="s">
        <v>66</v>
      </c>
      <c r="L209" s="254" t="s">
        <v>6963</v>
      </c>
      <c r="M209" s="153" t="s">
        <v>6877</v>
      </c>
      <c r="N209" s="153" t="s">
        <v>6956</v>
      </c>
      <c r="O209" s="153"/>
      <c r="P209" s="276"/>
      <c r="Q209" s="277">
        <v>0</v>
      </c>
      <c r="R209" s="277">
        <v>0</v>
      </c>
      <c r="S209" s="278">
        <v>0</v>
      </c>
      <c r="T209" s="141">
        <v>18</v>
      </c>
      <c r="U209" s="276">
        <v>54.01</v>
      </c>
      <c r="V209" s="141">
        <v>3</v>
      </c>
      <c r="W209" s="276">
        <v>17.52</v>
      </c>
      <c r="X209" s="141">
        <f t="shared" si="8"/>
        <v>21</v>
      </c>
      <c r="Y209" s="279">
        <f t="shared" si="9"/>
        <v>1024.74</v>
      </c>
      <c r="Z209" s="280">
        <f t="shared" si="0"/>
        <v>1024.74</v>
      </c>
      <c r="AA209" s="281"/>
      <c r="AB209" s="186"/>
      <c r="AC209" s="186"/>
      <c r="AD209" s="186"/>
      <c r="AE209" s="186"/>
    </row>
    <row r="210" spans="1:31" ht="15.75" customHeight="1" x14ac:dyDescent="0.25">
      <c r="A210" s="273" t="s">
        <v>65</v>
      </c>
      <c r="B210" s="273" t="s">
        <v>65</v>
      </c>
      <c r="C210" s="370" t="s">
        <v>6968</v>
      </c>
      <c r="D210" s="286" t="s">
        <v>640</v>
      </c>
      <c r="E210" s="282" t="s">
        <v>486</v>
      </c>
      <c r="F210" s="158" t="s">
        <v>6969</v>
      </c>
      <c r="G210" s="144"/>
      <c r="H210" s="141" t="s">
        <v>67</v>
      </c>
      <c r="I210" s="141" t="s">
        <v>66</v>
      </c>
      <c r="J210" s="155" t="s">
        <v>461</v>
      </c>
      <c r="K210" s="208" t="s">
        <v>66</v>
      </c>
      <c r="L210" s="156" t="s">
        <v>6970</v>
      </c>
      <c r="M210" s="153" t="s">
        <v>6644</v>
      </c>
      <c r="N210" s="153" t="s">
        <v>6971</v>
      </c>
      <c r="O210" s="153"/>
      <c r="P210" s="276"/>
      <c r="Q210" s="277">
        <v>0</v>
      </c>
      <c r="R210" s="277">
        <v>0</v>
      </c>
      <c r="S210" s="278">
        <v>0</v>
      </c>
      <c r="T210" s="141">
        <v>12</v>
      </c>
      <c r="U210" s="276">
        <v>54.01</v>
      </c>
      <c r="V210" s="141">
        <v>3</v>
      </c>
      <c r="W210" s="276">
        <v>17.52</v>
      </c>
      <c r="X210" s="141">
        <f t="shared" si="8"/>
        <v>15</v>
      </c>
      <c r="Y210" s="279">
        <f t="shared" si="9"/>
        <v>700.68000000000006</v>
      </c>
      <c r="Z210" s="280">
        <f t="shared" si="0"/>
        <v>700.68000000000006</v>
      </c>
      <c r="AA210" s="281"/>
      <c r="AB210" s="186"/>
      <c r="AC210" s="186"/>
      <c r="AD210" s="186"/>
      <c r="AE210" s="186"/>
    </row>
    <row r="211" spans="1:31" ht="15.75" customHeight="1" x14ac:dyDescent="0.25">
      <c r="A211" s="273" t="s">
        <v>65</v>
      </c>
      <c r="B211" s="273" t="s">
        <v>65</v>
      </c>
      <c r="C211" s="285" t="s">
        <v>2398</v>
      </c>
      <c r="D211" s="286" t="s">
        <v>4409</v>
      </c>
      <c r="E211" s="286" t="s">
        <v>486</v>
      </c>
      <c r="F211" s="158" t="s">
        <v>6972</v>
      </c>
      <c r="G211" s="144"/>
      <c r="H211" s="141" t="s">
        <v>67</v>
      </c>
      <c r="I211" s="141" t="s">
        <v>66</v>
      </c>
      <c r="J211" s="155" t="s">
        <v>461</v>
      </c>
      <c r="K211" s="208" t="s">
        <v>66</v>
      </c>
      <c r="L211" s="156" t="s">
        <v>6973</v>
      </c>
      <c r="M211" s="153" t="s">
        <v>6644</v>
      </c>
      <c r="N211" s="153" t="s">
        <v>6971</v>
      </c>
      <c r="O211" s="153"/>
      <c r="P211" s="276"/>
      <c r="Q211" s="277">
        <v>0</v>
      </c>
      <c r="R211" s="277">
        <v>0</v>
      </c>
      <c r="S211" s="278">
        <v>0</v>
      </c>
      <c r="T211" s="141">
        <v>12</v>
      </c>
      <c r="U211" s="276">
        <v>54.01</v>
      </c>
      <c r="V211" s="141">
        <v>3</v>
      </c>
      <c r="W211" s="276">
        <v>17.52</v>
      </c>
      <c r="X211" s="141">
        <f t="shared" si="8"/>
        <v>15</v>
      </c>
      <c r="Y211" s="279">
        <f t="shared" si="9"/>
        <v>700.68000000000006</v>
      </c>
      <c r="Z211" s="280">
        <f t="shared" si="0"/>
        <v>700.68000000000006</v>
      </c>
      <c r="AA211" s="281"/>
      <c r="AB211" s="186"/>
      <c r="AC211" s="186"/>
      <c r="AD211" s="186"/>
      <c r="AE211" s="186"/>
    </row>
    <row r="212" spans="1:31" ht="15.75" customHeight="1" x14ac:dyDescent="0.25">
      <c r="A212" s="273" t="s">
        <v>65</v>
      </c>
      <c r="B212" s="273" t="s">
        <v>65</v>
      </c>
      <c r="C212" s="285" t="s">
        <v>650</v>
      </c>
      <c r="D212" s="286" t="s">
        <v>4413</v>
      </c>
      <c r="E212" s="261" t="s">
        <v>6974</v>
      </c>
      <c r="F212" s="158" t="s">
        <v>6972</v>
      </c>
      <c r="G212" s="144"/>
      <c r="H212" s="141" t="s">
        <v>67</v>
      </c>
      <c r="I212" s="141" t="s">
        <v>66</v>
      </c>
      <c r="J212" s="155" t="s">
        <v>461</v>
      </c>
      <c r="K212" s="208" t="s">
        <v>66</v>
      </c>
      <c r="L212" s="156" t="s">
        <v>6975</v>
      </c>
      <c r="M212" s="153" t="s">
        <v>6644</v>
      </c>
      <c r="N212" s="153" t="s">
        <v>6960</v>
      </c>
      <c r="O212" s="153"/>
      <c r="P212" s="276"/>
      <c r="Q212" s="277">
        <v>0</v>
      </c>
      <c r="R212" s="277">
        <v>0</v>
      </c>
      <c r="S212" s="278">
        <v>0</v>
      </c>
      <c r="T212" s="141">
        <v>14</v>
      </c>
      <c r="U212" s="276">
        <v>54.01</v>
      </c>
      <c r="V212" s="141">
        <v>3</v>
      </c>
      <c r="W212" s="276">
        <v>17.52</v>
      </c>
      <c r="X212" s="141">
        <f t="shared" si="8"/>
        <v>17</v>
      </c>
      <c r="Y212" s="279">
        <f t="shared" si="9"/>
        <v>808.7</v>
      </c>
      <c r="Z212" s="280">
        <f t="shared" si="0"/>
        <v>808.7</v>
      </c>
      <c r="AA212" s="281"/>
      <c r="AB212" s="186"/>
      <c r="AC212" s="186"/>
      <c r="AD212" s="186"/>
      <c r="AE212" s="186"/>
    </row>
    <row r="213" spans="1:31" ht="15.75" customHeight="1" x14ac:dyDescent="0.25">
      <c r="A213" s="273" t="s">
        <v>65</v>
      </c>
      <c r="B213" s="273" t="s">
        <v>65</v>
      </c>
      <c r="C213" s="284" t="s">
        <v>1282</v>
      </c>
      <c r="D213" s="282" t="s">
        <v>6133</v>
      </c>
      <c r="E213" s="282" t="s">
        <v>486</v>
      </c>
      <c r="F213" s="158" t="s">
        <v>6972</v>
      </c>
      <c r="G213" s="144"/>
      <c r="H213" s="141" t="s">
        <v>67</v>
      </c>
      <c r="I213" s="141" t="s">
        <v>66</v>
      </c>
      <c r="J213" s="236" t="s">
        <v>461</v>
      </c>
      <c r="K213" s="208" t="s">
        <v>66</v>
      </c>
      <c r="L213" s="236" t="s">
        <v>6976</v>
      </c>
      <c r="M213" s="153" t="s">
        <v>6644</v>
      </c>
      <c r="N213" s="153" t="s">
        <v>6960</v>
      </c>
      <c r="O213" s="153"/>
      <c r="P213" s="276"/>
      <c r="Q213" s="277">
        <v>0</v>
      </c>
      <c r="R213" s="277">
        <v>0</v>
      </c>
      <c r="S213" s="278">
        <v>0</v>
      </c>
      <c r="T213" s="141">
        <v>14</v>
      </c>
      <c r="U213" s="276">
        <v>54.01</v>
      </c>
      <c r="V213" s="141">
        <v>3</v>
      </c>
      <c r="W213" s="276">
        <v>17.52</v>
      </c>
      <c r="X213" s="141">
        <f t="shared" si="8"/>
        <v>17</v>
      </c>
      <c r="Y213" s="279">
        <f t="shared" si="9"/>
        <v>808.7</v>
      </c>
      <c r="Z213" s="280">
        <f t="shared" si="0"/>
        <v>808.7</v>
      </c>
      <c r="AA213" s="281"/>
      <c r="AB213" s="186"/>
      <c r="AC213" s="186"/>
      <c r="AD213" s="186"/>
      <c r="AE213" s="186"/>
    </row>
    <row r="214" spans="1:31" ht="15.75" customHeight="1" x14ac:dyDescent="0.25">
      <c r="A214" s="273" t="s">
        <v>65</v>
      </c>
      <c r="B214" s="273" t="s">
        <v>65</v>
      </c>
      <c r="C214" s="284"/>
      <c r="D214" s="282"/>
      <c r="E214" s="282"/>
      <c r="F214" s="158"/>
      <c r="G214" s="144"/>
      <c r="H214" s="141" t="s">
        <v>67</v>
      </c>
      <c r="I214" s="141" t="s">
        <v>66</v>
      </c>
      <c r="J214" s="155"/>
      <c r="K214" s="208" t="s">
        <v>66</v>
      </c>
      <c r="L214" s="245"/>
      <c r="M214" s="153"/>
      <c r="N214" s="153"/>
      <c r="O214" s="153"/>
      <c r="P214" s="276"/>
      <c r="Q214" s="277">
        <v>0</v>
      </c>
      <c r="R214" s="277">
        <v>0</v>
      </c>
      <c r="S214" s="278">
        <v>0</v>
      </c>
      <c r="T214" s="141"/>
      <c r="U214" s="276">
        <v>54.01</v>
      </c>
      <c r="V214" s="141"/>
      <c r="W214" s="276">
        <v>17.52</v>
      </c>
      <c r="X214" s="141">
        <f t="shared" si="8"/>
        <v>0</v>
      </c>
      <c r="Y214" s="279">
        <f t="shared" si="9"/>
        <v>0</v>
      </c>
      <c r="Z214" s="280">
        <f t="shared" si="0"/>
        <v>0</v>
      </c>
      <c r="AA214" s="281"/>
      <c r="AB214" s="186"/>
      <c r="AC214" s="186"/>
      <c r="AD214" s="186"/>
      <c r="AE214" s="186"/>
    </row>
    <row r="215" spans="1:31" ht="15.75" customHeight="1" x14ac:dyDescent="0.25">
      <c r="A215" s="273" t="s">
        <v>65</v>
      </c>
      <c r="B215" s="273" t="s">
        <v>65</v>
      </c>
      <c r="C215" s="284"/>
      <c r="D215" s="274"/>
      <c r="E215" s="282"/>
      <c r="F215" s="158"/>
      <c r="G215" s="144"/>
      <c r="H215" s="141" t="s">
        <v>67</v>
      </c>
      <c r="I215" s="141" t="s">
        <v>66</v>
      </c>
      <c r="J215" s="155"/>
      <c r="K215" s="208" t="s">
        <v>66</v>
      </c>
      <c r="L215" s="254"/>
      <c r="M215" s="153"/>
      <c r="N215" s="153"/>
      <c r="O215" s="153"/>
      <c r="P215" s="276"/>
      <c r="Q215" s="277">
        <v>0</v>
      </c>
      <c r="R215" s="277">
        <v>0</v>
      </c>
      <c r="S215" s="278">
        <v>0</v>
      </c>
      <c r="T215" s="141"/>
      <c r="U215" s="276">
        <v>54.01</v>
      </c>
      <c r="V215" s="141"/>
      <c r="W215" s="276">
        <v>17.52</v>
      </c>
      <c r="X215" s="141">
        <f t="shared" si="8"/>
        <v>0</v>
      </c>
      <c r="Y215" s="279">
        <f t="shared" si="9"/>
        <v>0</v>
      </c>
      <c r="Z215" s="280">
        <f t="shared" si="0"/>
        <v>0</v>
      </c>
      <c r="AA215" s="281"/>
      <c r="AB215" s="186"/>
      <c r="AC215" s="186"/>
      <c r="AD215" s="186"/>
      <c r="AE215" s="186"/>
    </row>
    <row r="216" spans="1:31" ht="15.75" customHeight="1" x14ac:dyDescent="0.25">
      <c r="A216" s="273" t="s">
        <v>65</v>
      </c>
      <c r="B216" s="273" t="s">
        <v>65</v>
      </c>
      <c r="C216" s="287"/>
      <c r="D216" s="288"/>
      <c r="E216" s="282"/>
      <c r="F216" s="241"/>
      <c r="G216" s="144"/>
      <c r="H216" s="141" t="s">
        <v>67</v>
      </c>
      <c r="I216" s="141" t="s">
        <v>66</v>
      </c>
      <c r="J216" s="236"/>
      <c r="K216" s="208" t="s">
        <v>66</v>
      </c>
      <c r="L216" s="254"/>
      <c r="M216" s="153"/>
      <c r="N216" s="153"/>
      <c r="O216" s="153"/>
      <c r="P216" s="276"/>
      <c r="Q216" s="277">
        <v>0</v>
      </c>
      <c r="R216" s="277">
        <v>0</v>
      </c>
      <c r="S216" s="278">
        <v>0</v>
      </c>
      <c r="T216" s="141"/>
      <c r="U216" s="276">
        <v>54.01</v>
      </c>
      <c r="V216" s="141"/>
      <c r="W216" s="276">
        <v>17.52</v>
      </c>
      <c r="X216" s="141">
        <f t="shared" si="8"/>
        <v>0</v>
      </c>
      <c r="Y216" s="279">
        <f t="shared" si="9"/>
        <v>0</v>
      </c>
      <c r="Z216" s="280">
        <f t="shared" si="0"/>
        <v>0</v>
      </c>
      <c r="AA216" s="281"/>
      <c r="AB216" s="186"/>
      <c r="AC216" s="186"/>
      <c r="AD216" s="186"/>
      <c r="AE216" s="186"/>
    </row>
    <row r="217" spans="1:31" ht="15.75" customHeight="1" x14ac:dyDescent="0.25">
      <c r="A217" s="273" t="s">
        <v>65</v>
      </c>
      <c r="B217" s="273" t="s">
        <v>65</v>
      </c>
      <c r="C217" s="284" t="s">
        <v>432</v>
      </c>
      <c r="D217" s="282" t="s">
        <v>433</v>
      </c>
      <c r="E217" s="261" t="s">
        <v>83</v>
      </c>
      <c r="F217" s="261" t="s">
        <v>6977</v>
      </c>
      <c r="G217" s="144"/>
      <c r="H217" s="141" t="s">
        <v>67</v>
      </c>
      <c r="I217" s="141" t="s">
        <v>66</v>
      </c>
      <c r="J217" s="261" t="s">
        <v>77</v>
      </c>
      <c r="K217" s="208" t="s">
        <v>66</v>
      </c>
      <c r="L217" s="245" t="s">
        <v>6978</v>
      </c>
      <c r="M217" s="153" t="s">
        <v>6979</v>
      </c>
      <c r="N217" s="153" t="s">
        <v>6980</v>
      </c>
      <c r="O217" s="153"/>
      <c r="P217" s="276"/>
      <c r="Q217" s="277">
        <v>0</v>
      </c>
      <c r="R217" s="277">
        <v>0</v>
      </c>
      <c r="S217" s="278">
        <v>0</v>
      </c>
      <c r="T217" s="141">
        <v>10</v>
      </c>
      <c r="U217" s="276">
        <v>54.01</v>
      </c>
      <c r="V217" s="141">
        <v>2</v>
      </c>
      <c r="W217" s="276">
        <v>17.52</v>
      </c>
      <c r="X217" s="141">
        <f t="shared" si="8"/>
        <v>12</v>
      </c>
      <c r="Y217" s="279">
        <f t="shared" si="9"/>
        <v>575.14</v>
      </c>
      <c r="Z217" s="280">
        <f t="shared" si="0"/>
        <v>575.14</v>
      </c>
      <c r="AA217" s="281"/>
      <c r="AB217" s="186"/>
      <c r="AC217" s="186"/>
      <c r="AD217" s="186"/>
      <c r="AE217" s="186"/>
    </row>
    <row r="218" spans="1:31" ht="15.75" customHeight="1" x14ac:dyDescent="0.25">
      <c r="A218" s="273" t="s">
        <v>65</v>
      </c>
      <c r="B218" s="273" t="s">
        <v>65</v>
      </c>
      <c r="C218" s="284" t="s">
        <v>169</v>
      </c>
      <c r="D218" s="274" t="s">
        <v>170</v>
      </c>
      <c r="E218" s="282" t="s">
        <v>83</v>
      </c>
      <c r="F218" s="158" t="s">
        <v>6421</v>
      </c>
      <c r="G218" s="144"/>
      <c r="H218" s="141" t="s">
        <v>67</v>
      </c>
      <c r="I218" s="141" t="s">
        <v>66</v>
      </c>
      <c r="J218" s="261" t="s">
        <v>77</v>
      </c>
      <c r="K218" s="208" t="s">
        <v>66</v>
      </c>
      <c r="L218" s="245" t="s">
        <v>6981</v>
      </c>
      <c r="M218" s="153" t="s">
        <v>6979</v>
      </c>
      <c r="N218" s="153" t="s">
        <v>6982</v>
      </c>
      <c r="O218" s="153"/>
      <c r="P218" s="276"/>
      <c r="Q218" s="277">
        <v>0</v>
      </c>
      <c r="R218" s="277">
        <v>0</v>
      </c>
      <c r="S218" s="278">
        <v>0</v>
      </c>
      <c r="T218" s="141">
        <v>10</v>
      </c>
      <c r="U218" s="276">
        <v>54.01</v>
      </c>
      <c r="V218" s="141">
        <v>2</v>
      </c>
      <c r="W218" s="276">
        <v>17.52</v>
      </c>
      <c r="X218" s="141">
        <f>T218+V218</f>
        <v>12</v>
      </c>
      <c r="Y218" s="279">
        <f t="shared" si="9"/>
        <v>575.14</v>
      </c>
      <c r="Z218" s="280">
        <f t="shared" si="0"/>
        <v>575.14</v>
      </c>
      <c r="AA218" s="281"/>
      <c r="AB218" s="186"/>
      <c r="AC218" s="186"/>
      <c r="AD218" s="186"/>
      <c r="AE218" s="186"/>
    </row>
    <row r="219" spans="1:31" ht="15.75" customHeight="1" x14ac:dyDescent="0.25">
      <c r="A219" s="273" t="s">
        <v>65</v>
      </c>
      <c r="B219" s="273" t="s">
        <v>65</v>
      </c>
      <c r="C219" s="370" t="s">
        <v>4623</v>
      </c>
      <c r="D219" s="290" t="s">
        <v>153</v>
      </c>
      <c r="E219" s="282" t="s">
        <v>83</v>
      </c>
      <c r="F219" s="158" t="s">
        <v>6425</v>
      </c>
      <c r="G219" s="144"/>
      <c r="H219" s="141" t="s">
        <v>67</v>
      </c>
      <c r="I219" s="141" t="s">
        <v>66</v>
      </c>
      <c r="J219" s="155" t="s">
        <v>155</v>
      </c>
      <c r="K219" s="208" t="s">
        <v>66</v>
      </c>
      <c r="L219" s="236" t="s">
        <v>6983</v>
      </c>
      <c r="M219" s="153" t="s">
        <v>6979</v>
      </c>
      <c r="N219" s="153" t="s">
        <v>6980</v>
      </c>
      <c r="O219" s="153"/>
      <c r="P219" s="276"/>
      <c r="Q219" s="277">
        <v>0</v>
      </c>
      <c r="R219" s="277">
        <v>0</v>
      </c>
      <c r="S219" s="278">
        <v>0</v>
      </c>
      <c r="T219" s="141">
        <v>10</v>
      </c>
      <c r="U219" s="276">
        <v>54.01</v>
      </c>
      <c r="V219" s="141">
        <v>2</v>
      </c>
      <c r="W219" s="276">
        <v>17.52</v>
      </c>
      <c r="X219" s="141">
        <f t="shared" si="8"/>
        <v>12</v>
      </c>
      <c r="Y219" s="279">
        <f t="shared" si="9"/>
        <v>575.14</v>
      </c>
      <c r="Z219" s="280">
        <f t="shared" si="0"/>
        <v>575.14</v>
      </c>
      <c r="AA219" s="281"/>
      <c r="AB219" s="186"/>
      <c r="AC219" s="186"/>
      <c r="AD219" s="186"/>
      <c r="AE219" s="186"/>
    </row>
    <row r="220" spans="1:31" ht="15.75" customHeight="1" x14ac:dyDescent="0.25">
      <c r="A220" s="273" t="s">
        <v>65</v>
      </c>
      <c r="B220" s="273" t="s">
        <v>65</v>
      </c>
      <c r="C220" s="370" t="s">
        <v>6984</v>
      </c>
      <c r="D220" s="282" t="s">
        <v>134</v>
      </c>
      <c r="E220" s="282" t="s">
        <v>83</v>
      </c>
      <c r="F220" s="158" t="s">
        <v>6429</v>
      </c>
      <c r="G220" s="144"/>
      <c r="H220" s="141" t="s">
        <v>67</v>
      </c>
      <c r="I220" s="141" t="s">
        <v>66</v>
      </c>
      <c r="J220" s="236" t="s">
        <v>6985</v>
      </c>
      <c r="K220" s="208" t="s">
        <v>66</v>
      </c>
      <c r="L220" s="236" t="s">
        <v>6986</v>
      </c>
      <c r="M220" s="153" t="s">
        <v>6979</v>
      </c>
      <c r="N220" s="153" t="s">
        <v>6980</v>
      </c>
      <c r="O220" s="153"/>
      <c r="P220" s="276"/>
      <c r="Q220" s="277">
        <v>0</v>
      </c>
      <c r="R220" s="277">
        <v>0</v>
      </c>
      <c r="S220" s="278">
        <v>0</v>
      </c>
      <c r="T220" s="141">
        <v>10</v>
      </c>
      <c r="U220" s="276">
        <v>54.01</v>
      </c>
      <c r="V220" s="141">
        <v>2</v>
      </c>
      <c r="W220" s="276">
        <v>17.52</v>
      </c>
      <c r="X220" s="141">
        <f>T220+V220</f>
        <v>12</v>
      </c>
      <c r="Y220" s="279">
        <f t="shared" si="9"/>
        <v>575.14</v>
      </c>
      <c r="Z220" s="280">
        <f t="shared" si="0"/>
        <v>575.14</v>
      </c>
      <c r="AA220" s="281"/>
      <c r="AB220" s="186"/>
      <c r="AC220" s="186"/>
      <c r="AD220" s="186"/>
      <c r="AE220" s="186"/>
    </row>
    <row r="221" spans="1:31" ht="15.75" customHeight="1" x14ac:dyDescent="0.25">
      <c r="A221" s="273" t="s">
        <v>65</v>
      </c>
      <c r="B221" s="273" t="s">
        <v>65</v>
      </c>
      <c r="C221" s="284" t="s">
        <v>164</v>
      </c>
      <c r="D221" s="282" t="s">
        <v>165</v>
      </c>
      <c r="E221" s="261" t="s">
        <v>83</v>
      </c>
      <c r="F221" s="158" t="s">
        <v>6433</v>
      </c>
      <c r="G221" s="144"/>
      <c r="H221" s="141" t="s">
        <v>67</v>
      </c>
      <c r="I221" s="141" t="s">
        <v>66</v>
      </c>
      <c r="J221" s="155" t="s">
        <v>167</v>
      </c>
      <c r="K221" s="208" t="s">
        <v>66</v>
      </c>
      <c r="L221" s="254" t="s">
        <v>6987</v>
      </c>
      <c r="M221" s="153" t="s">
        <v>6979</v>
      </c>
      <c r="N221" s="153" t="s">
        <v>6980</v>
      </c>
      <c r="O221" s="153"/>
      <c r="P221" s="276"/>
      <c r="Q221" s="277">
        <v>0</v>
      </c>
      <c r="R221" s="277">
        <v>0</v>
      </c>
      <c r="S221" s="278">
        <v>0</v>
      </c>
      <c r="T221" s="141">
        <v>10</v>
      </c>
      <c r="U221" s="276">
        <v>54.01</v>
      </c>
      <c r="V221" s="141">
        <v>2</v>
      </c>
      <c r="W221" s="276">
        <v>17.52</v>
      </c>
      <c r="X221" s="141">
        <f t="shared" si="8"/>
        <v>12</v>
      </c>
      <c r="Y221" s="279">
        <f t="shared" si="9"/>
        <v>575.14</v>
      </c>
      <c r="Z221" s="280">
        <f t="shared" si="0"/>
        <v>575.14</v>
      </c>
      <c r="AA221" s="281"/>
      <c r="AB221" s="186"/>
      <c r="AC221" s="186"/>
      <c r="AD221" s="186"/>
      <c r="AE221" s="186"/>
    </row>
    <row r="222" spans="1:31" ht="15.75" customHeight="1" x14ac:dyDescent="0.25">
      <c r="A222" s="273" t="s">
        <v>65</v>
      </c>
      <c r="B222" s="273" t="s">
        <v>65</v>
      </c>
      <c r="C222" s="284" t="s">
        <v>3469</v>
      </c>
      <c r="D222" s="282" t="s">
        <v>3470</v>
      </c>
      <c r="E222" s="282" t="s">
        <v>83</v>
      </c>
      <c r="F222" s="158" t="s">
        <v>6988</v>
      </c>
      <c r="G222" s="144"/>
      <c r="H222" s="141" t="s">
        <v>67</v>
      </c>
      <c r="I222" s="141" t="s">
        <v>66</v>
      </c>
      <c r="J222" s="236" t="s">
        <v>79</v>
      </c>
      <c r="K222" s="208" t="s">
        <v>66</v>
      </c>
      <c r="L222" s="236" t="s">
        <v>6989</v>
      </c>
      <c r="M222" s="153" t="s">
        <v>6990</v>
      </c>
      <c r="N222" s="153" t="s">
        <v>6991</v>
      </c>
      <c r="O222" s="153"/>
      <c r="P222" s="276"/>
      <c r="Q222" s="277">
        <v>0</v>
      </c>
      <c r="R222" s="277">
        <v>0</v>
      </c>
      <c r="S222" s="278">
        <v>0</v>
      </c>
      <c r="T222" s="141">
        <v>10</v>
      </c>
      <c r="U222" s="276">
        <v>54.01</v>
      </c>
      <c r="V222" s="141">
        <v>2</v>
      </c>
      <c r="W222" s="276">
        <v>17.52</v>
      </c>
      <c r="X222" s="141">
        <f t="shared" si="8"/>
        <v>12</v>
      </c>
      <c r="Y222" s="279">
        <f t="shared" si="9"/>
        <v>575.14</v>
      </c>
      <c r="Z222" s="280">
        <f t="shared" si="0"/>
        <v>575.14</v>
      </c>
      <c r="AA222" s="281"/>
      <c r="AB222" s="186"/>
      <c r="AC222" s="186"/>
      <c r="AD222" s="186"/>
      <c r="AE222" s="186"/>
    </row>
    <row r="223" spans="1:31" ht="15.75" customHeight="1" x14ac:dyDescent="0.25">
      <c r="A223" s="273" t="s">
        <v>65</v>
      </c>
      <c r="B223" s="273" t="s">
        <v>65</v>
      </c>
      <c r="C223" s="287" t="s">
        <v>1690</v>
      </c>
      <c r="D223" s="282" t="s">
        <v>1691</v>
      </c>
      <c r="E223" s="282" t="s">
        <v>91</v>
      </c>
      <c r="F223" s="158" t="s">
        <v>6992</v>
      </c>
      <c r="G223" s="144"/>
      <c r="H223" s="141" t="s">
        <v>67</v>
      </c>
      <c r="I223" s="141" t="s">
        <v>66</v>
      </c>
      <c r="J223" s="236" t="s">
        <v>6993</v>
      </c>
      <c r="K223" s="208" t="s">
        <v>66</v>
      </c>
      <c r="L223" s="236" t="s">
        <v>6994</v>
      </c>
      <c r="M223" s="153" t="s">
        <v>6995</v>
      </c>
      <c r="N223" s="153" t="s">
        <v>6996</v>
      </c>
      <c r="O223" s="153"/>
      <c r="P223" s="276"/>
      <c r="Q223" s="277">
        <v>0</v>
      </c>
      <c r="R223" s="277">
        <v>0</v>
      </c>
      <c r="S223" s="278">
        <v>0</v>
      </c>
      <c r="T223" s="141">
        <v>4</v>
      </c>
      <c r="U223" s="276">
        <v>54.01</v>
      </c>
      <c r="V223" s="141">
        <v>2</v>
      </c>
      <c r="W223" s="276">
        <v>17.52</v>
      </c>
      <c r="X223" s="141">
        <f t="shared" si="8"/>
        <v>6</v>
      </c>
      <c r="Y223" s="279">
        <f t="shared" si="9"/>
        <v>251.07999999999998</v>
      </c>
      <c r="Z223" s="280">
        <f>S223+Y223</f>
        <v>251.07999999999998</v>
      </c>
      <c r="AA223" s="281"/>
      <c r="AB223" s="186"/>
      <c r="AC223" s="186"/>
      <c r="AD223" s="186"/>
      <c r="AE223" s="186"/>
    </row>
    <row r="224" spans="1:31" ht="15.75" customHeight="1" x14ac:dyDescent="0.25">
      <c r="A224" s="273" t="s">
        <v>65</v>
      </c>
      <c r="B224" s="273" t="s">
        <v>65</v>
      </c>
      <c r="C224" s="369" t="s">
        <v>1702</v>
      </c>
      <c r="D224" s="282" t="s">
        <v>1703</v>
      </c>
      <c r="E224" s="282" t="s">
        <v>147</v>
      </c>
      <c r="F224" s="158" t="s">
        <v>6442</v>
      </c>
      <c r="G224" s="144"/>
      <c r="H224" s="141" t="s">
        <v>67</v>
      </c>
      <c r="I224" s="141" t="s">
        <v>66</v>
      </c>
      <c r="J224" s="236" t="s">
        <v>6993</v>
      </c>
      <c r="K224" s="208" t="s">
        <v>66</v>
      </c>
      <c r="L224" s="156" t="s">
        <v>6997</v>
      </c>
      <c r="M224" s="153" t="s">
        <v>6995</v>
      </c>
      <c r="N224" s="153" t="s">
        <v>6996</v>
      </c>
      <c r="O224" s="153"/>
      <c r="P224" s="276"/>
      <c r="Q224" s="277">
        <v>0</v>
      </c>
      <c r="R224" s="277">
        <v>0</v>
      </c>
      <c r="S224" s="278">
        <v>0</v>
      </c>
      <c r="T224" s="141">
        <v>4</v>
      </c>
      <c r="U224" s="276">
        <v>54.01</v>
      </c>
      <c r="V224" s="141">
        <v>2</v>
      </c>
      <c r="W224" s="276">
        <v>17.52</v>
      </c>
      <c r="X224" s="141">
        <f t="shared" si="8"/>
        <v>6</v>
      </c>
      <c r="Y224" s="279">
        <f t="shared" si="9"/>
        <v>251.07999999999998</v>
      </c>
      <c r="Z224" s="280">
        <f t="shared" si="0"/>
        <v>251.07999999999998</v>
      </c>
      <c r="AA224" s="281"/>
      <c r="AB224" s="186"/>
      <c r="AC224" s="186"/>
      <c r="AD224" s="186"/>
      <c r="AE224" s="186"/>
    </row>
    <row r="225" spans="1:31" ht="15.75" customHeight="1" x14ac:dyDescent="0.25">
      <c r="A225" s="273" t="s">
        <v>65</v>
      </c>
      <c r="B225" s="273" t="s">
        <v>65</v>
      </c>
      <c r="C225" s="285" t="s">
        <v>159</v>
      </c>
      <c r="D225" s="261" t="s">
        <v>160</v>
      </c>
      <c r="E225" s="286" t="s">
        <v>91</v>
      </c>
      <c r="F225" s="158" t="s">
        <v>6998</v>
      </c>
      <c r="G225" s="144"/>
      <c r="H225" s="141" t="s">
        <v>67</v>
      </c>
      <c r="I225" s="141" t="s">
        <v>66</v>
      </c>
      <c r="J225" s="155" t="s">
        <v>6446</v>
      </c>
      <c r="K225" s="208" t="s">
        <v>66</v>
      </c>
      <c r="L225" s="156" t="s">
        <v>6999</v>
      </c>
      <c r="M225" s="153" t="s">
        <v>7000</v>
      </c>
      <c r="N225" s="153" t="s">
        <v>7000</v>
      </c>
      <c r="O225" s="153"/>
      <c r="P225" s="276"/>
      <c r="Q225" s="277">
        <v>0</v>
      </c>
      <c r="R225" s="277">
        <v>0</v>
      </c>
      <c r="S225" s="278">
        <v>0</v>
      </c>
      <c r="T225" s="141">
        <v>4</v>
      </c>
      <c r="U225" s="276">
        <v>54.01</v>
      </c>
      <c r="V225" s="141">
        <v>2</v>
      </c>
      <c r="W225" s="276">
        <v>17.52</v>
      </c>
      <c r="X225" s="141">
        <f t="shared" si="8"/>
        <v>6</v>
      </c>
      <c r="Y225" s="279">
        <f t="shared" si="9"/>
        <v>251.07999999999998</v>
      </c>
      <c r="Z225" s="280">
        <f t="shared" si="0"/>
        <v>251.07999999999998</v>
      </c>
      <c r="AA225" s="281"/>
      <c r="AB225" s="186"/>
      <c r="AC225" s="186"/>
      <c r="AD225" s="186"/>
      <c r="AE225" s="186"/>
    </row>
    <row r="226" spans="1:31" ht="15.75" customHeight="1" x14ac:dyDescent="0.25">
      <c r="A226" s="273" t="s">
        <v>65</v>
      </c>
      <c r="B226" s="273" t="s">
        <v>65</v>
      </c>
      <c r="C226" s="370" t="s">
        <v>2328</v>
      </c>
      <c r="D226" s="274" t="s">
        <v>1730</v>
      </c>
      <c r="E226" s="282" t="s">
        <v>147</v>
      </c>
      <c r="F226" s="158" t="s">
        <v>6998</v>
      </c>
      <c r="G226" s="144"/>
      <c r="H226" s="141" t="s">
        <v>67</v>
      </c>
      <c r="I226" s="141" t="s">
        <v>66</v>
      </c>
      <c r="J226" s="155" t="s">
        <v>6446</v>
      </c>
      <c r="K226" s="208" t="s">
        <v>66</v>
      </c>
      <c r="L226" s="156" t="s">
        <v>6451</v>
      </c>
      <c r="M226" s="153" t="s">
        <v>7000</v>
      </c>
      <c r="N226" s="153" t="s">
        <v>7000</v>
      </c>
      <c r="O226" s="153"/>
      <c r="P226" s="276"/>
      <c r="Q226" s="277">
        <v>0</v>
      </c>
      <c r="R226" s="277">
        <v>0</v>
      </c>
      <c r="S226" s="278">
        <v>0</v>
      </c>
      <c r="T226" s="141">
        <v>4</v>
      </c>
      <c r="U226" s="276">
        <v>54.01</v>
      </c>
      <c r="V226" s="141">
        <v>2</v>
      </c>
      <c r="W226" s="276">
        <v>17.52</v>
      </c>
      <c r="X226" s="141">
        <f t="shared" si="8"/>
        <v>6</v>
      </c>
      <c r="Y226" s="279">
        <f t="shared" si="9"/>
        <v>251.07999999999998</v>
      </c>
      <c r="Z226" s="280">
        <f t="shared" si="0"/>
        <v>251.07999999999998</v>
      </c>
      <c r="AA226" s="281"/>
      <c r="AB226" s="186"/>
      <c r="AC226" s="186"/>
      <c r="AD226" s="186"/>
      <c r="AE226" s="186"/>
    </row>
    <row r="227" spans="1:31" ht="15.75" customHeight="1" x14ac:dyDescent="0.25">
      <c r="A227" s="273" t="s">
        <v>65</v>
      </c>
      <c r="B227" s="273" t="s">
        <v>65</v>
      </c>
      <c r="C227" s="285" t="s">
        <v>1697</v>
      </c>
      <c r="D227" s="286" t="s">
        <v>1698</v>
      </c>
      <c r="E227" s="286" t="s">
        <v>91</v>
      </c>
      <c r="F227" s="158" t="s">
        <v>6456</v>
      </c>
      <c r="G227" s="144"/>
      <c r="H227" s="141" t="s">
        <v>67</v>
      </c>
      <c r="I227" s="141" t="s">
        <v>66</v>
      </c>
      <c r="J227" s="155" t="s">
        <v>7001</v>
      </c>
      <c r="K227" s="208" t="s">
        <v>66</v>
      </c>
      <c r="L227" s="254" t="s">
        <v>7002</v>
      </c>
      <c r="M227" s="153" t="s">
        <v>6995</v>
      </c>
      <c r="N227" s="153" t="s">
        <v>6996</v>
      </c>
      <c r="O227" s="153"/>
      <c r="P227" s="276"/>
      <c r="Q227" s="277">
        <v>0</v>
      </c>
      <c r="R227" s="277">
        <v>0</v>
      </c>
      <c r="S227" s="278">
        <v>0</v>
      </c>
      <c r="T227" s="141">
        <v>4</v>
      </c>
      <c r="U227" s="276">
        <v>54.01</v>
      </c>
      <c r="V227" s="141">
        <v>2</v>
      </c>
      <c r="W227" s="276">
        <v>17.52</v>
      </c>
      <c r="X227" s="141">
        <f t="shared" si="8"/>
        <v>6</v>
      </c>
      <c r="Y227" s="279">
        <f t="shared" si="9"/>
        <v>251.07999999999998</v>
      </c>
      <c r="Z227" s="280">
        <f t="shared" si="0"/>
        <v>251.07999999999998</v>
      </c>
      <c r="AA227" s="281"/>
      <c r="AB227" s="186"/>
      <c r="AC227" s="186"/>
      <c r="AD227" s="186"/>
      <c r="AE227" s="186"/>
    </row>
    <row r="228" spans="1:31" ht="15.75" customHeight="1" x14ac:dyDescent="0.25">
      <c r="A228" s="273" t="s">
        <v>65</v>
      </c>
      <c r="B228" s="273" t="s">
        <v>65</v>
      </c>
      <c r="C228" s="284" t="s">
        <v>1665</v>
      </c>
      <c r="D228" s="261">
        <v>937</v>
      </c>
      <c r="E228" s="282" t="s">
        <v>1666</v>
      </c>
      <c r="F228" s="261" t="s">
        <v>7003</v>
      </c>
      <c r="G228" s="144"/>
      <c r="H228" s="141" t="s">
        <v>67</v>
      </c>
      <c r="I228" s="141" t="s">
        <v>66</v>
      </c>
      <c r="J228" s="155" t="s">
        <v>447</v>
      </c>
      <c r="K228" s="208" t="s">
        <v>66</v>
      </c>
      <c r="L228" s="236" t="s">
        <v>7004</v>
      </c>
      <c r="M228" s="153" t="s">
        <v>7005</v>
      </c>
      <c r="N228" s="153" t="s">
        <v>7006</v>
      </c>
      <c r="O228" s="153"/>
      <c r="P228" s="276"/>
      <c r="Q228" s="277">
        <v>0</v>
      </c>
      <c r="R228" s="277">
        <v>0</v>
      </c>
      <c r="S228" s="278">
        <v>0</v>
      </c>
      <c r="T228" s="141">
        <v>4</v>
      </c>
      <c r="U228" s="276">
        <v>54.01</v>
      </c>
      <c r="V228" s="141">
        <v>2</v>
      </c>
      <c r="W228" s="276">
        <v>17.52</v>
      </c>
      <c r="X228" s="141">
        <f t="shared" si="8"/>
        <v>6</v>
      </c>
      <c r="Y228" s="279">
        <f t="shared" si="9"/>
        <v>251.07999999999998</v>
      </c>
      <c r="Z228" s="280">
        <f t="shared" si="0"/>
        <v>251.07999999999998</v>
      </c>
      <c r="AA228" s="281"/>
      <c r="AB228" s="186"/>
      <c r="AC228" s="186"/>
      <c r="AD228" s="186"/>
      <c r="AE228" s="186"/>
    </row>
    <row r="229" spans="1:31" ht="15.75" customHeight="1" x14ac:dyDescent="0.25">
      <c r="A229" s="273" t="s">
        <v>65</v>
      </c>
      <c r="B229" s="273" t="s">
        <v>65</v>
      </c>
      <c r="C229" s="284" t="s">
        <v>2308</v>
      </c>
      <c r="D229" s="274" t="s">
        <v>445</v>
      </c>
      <c r="E229" s="288" t="s">
        <v>91</v>
      </c>
      <c r="F229" s="241" t="s">
        <v>6464</v>
      </c>
      <c r="G229" s="144"/>
      <c r="H229" s="141" t="s">
        <v>67</v>
      </c>
      <c r="I229" s="141" t="s">
        <v>66</v>
      </c>
      <c r="J229" s="155" t="s">
        <v>447</v>
      </c>
      <c r="K229" s="208" t="s">
        <v>66</v>
      </c>
      <c r="L229" s="254" t="s">
        <v>7007</v>
      </c>
      <c r="M229" s="153" t="s">
        <v>7008</v>
      </c>
      <c r="N229" s="153" t="s">
        <v>7009</v>
      </c>
      <c r="O229" s="153"/>
      <c r="P229" s="276"/>
      <c r="Q229" s="277">
        <v>0</v>
      </c>
      <c r="R229" s="277">
        <v>0</v>
      </c>
      <c r="S229" s="278">
        <v>0</v>
      </c>
      <c r="T229" s="141">
        <v>4</v>
      </c>
      <c r="U229" s="276">
        <v>54.01</v>
      </c>
      <c r="V229" s="141">
        <v>2</v>
      </c>
      <c r="W229" s="276">
        <v>17.52</v>
      </c>
      <c r="X229" s="141">
        <f t="shared" si="8"/>
        <v>6</v>
      </c>
      <c r="Y229" s="279">
        <f t="shared" si="9"/>
        <v>251.07999999999998</v>
      </c>
      <c r="Z229" s="280">
        <f t="shared" si="0"/>
        <v>251.07999999999998</v>
      </c>
      <c r="AA229" s="281"/>
      <c r="AB229" s="186"/>
      <c r="AC229" s="186"/>
      <c r="AD229" s="186"/>
      <c r="AE229" s="186"/>
    </row>
    <row r="230" spans="1:31" ht="15.75" customHeight="1" x14ac:dyDescent="0.25">
      <c r="A230" s="273" t="s">
        <v>65</v>
      </c>
      <c r="B230" s="273" t="s">
        <v>65</v>
      </c>
      <c r="C230" s="284" t="s">
        <v>1656</v>
      </c>
      <c r="D230" s="261" t="s">
        <v>1657</v>
      </c>
      <c r="E230" s="282" t="s">
        <v>91</v>
      </c>
      <c r="F230" s="160" t="s">
        <v>7010</v>
      </c>
      <c r="G230" s="144"/>
      <c r="H230" s="141" t="s">
        <v>67</v>
      </c>
      <c r="I230" s="141" t="s">
        <v>66</v>
      </c>
      <c r="J230" s="261" t="s">
        <v>79</v>
      </c>
      <c r="K230" s="208" t="s">
        <v>66</v>
      </c>
      <c r="L230" s="236" t="s">
        <v>2333</v>
      </c>
      <c r="M230" s="153" t="s">
        <v>7008</v>
      </c>
      <c r="N230" s="153" t="s">
        <v>7009</v>
      </c>
      <c r="O230" s="153"/>
      <c r="P230" s="276"/>
      <c r="Q230" s="277">
        <v>0</v>
      </c>
      <c r="R230" s="277">
        <v>0</v>
      </c>
      <c r="S230" s="278">
        <v>0</v>
      </c>
      <c r="T230" s="141">
        <v>4</v>
      </c>
      <c r="U230" s="276">
        <v>54.01</v>
      </c>
      <c r="V230" s="141">
        <v>2</v>
      </c>
      <c r="W230" s="276">
        <v>17.52</v>
      </c>
      <c r="X230" s="141">
        <f t="shared" si="8"/>
        <v>6</v>
      </c>
      <c r="Y230" s="279">
        <f t="shared" si="9"/>
        <v>251.07999999999998</v>
      </c>
      <c r="Z230" s="280">
        <f t="shared" si="0"/>
        <v>251.07999999999998</v>
      </c>
      <c r="AA230" s="281"/>
      <c r="AB230" s="186"/>
      <c r="AC230" s="186"/>
      <c r="AD230" s="186"/>
      <c r="AE230" s="186"/>
    </row>
    <row r="231" spans="1:31" ht="15.75" customHeight="1" x14ac:dyDescent="0.25">
      <c r="A231" s="273" t="s">
        <v>65</v>
      </c>
      <c r="B231" s="273" t="s">
        <v>65</v>
      </c>
      <c r="C231" s="284" t="s">
        <v>1718</v>
      </c>
      <c r="D231" s="282" t="s">
        <v>2324</v>
      </c>
      <c r="E231" s="282" t="s">
        <v>91</v>
      </c>
      <c r="F231" s="160" t="s">
        <v>6471</v>
      </c>
      <c r="G231" s="144"/>
      <c r="H231" s="141" t="s">
        <v>67</v>
      </c>
      <c r="I231" s="141" t="s">
        <v>66</v>
      </c>
      <c r="J231" s="155" t="s">
        <v>1720</v>
      </c>
      <c r="K231" s="208" t="s">
        <v>66</v>
      </c>
      <c r="L231" s="236" t="s">
        <v>7011</v>
      </c>
      <c r="M231" s="153" t="s">
        <v>7012</v>
      </c>
      <c r="N231" s="153" t="s">
        <v>7013</v>
      </c>
      <c r="O231" s="153"/>
      <c r="P231" s="276"/>
      <c r="Q231" s="277">
        <v>0</v>
      </c>
      <c r="R231" s="277">
        <v>0</v>
      </c>
      <c r="S231" s="278">
        <v>0</v>
      </c>
      <c r="T231" s="141">
        <v>4</v>
      </c>
      <c r="U231" s="276">
        <v>54.01</v>
      </c>
      <c r="V231" s="141">
        <v>2</v>
      </c>
      <c r="W231" s="276">
        <v>17.52</v>
      </c>
      <c r="X231" s="141">
        <f t="shared" si="8"/>
        <v>6</v>
      </c>
      <c r="Y231" s="279">
        <f t="shared" si="9"/>
        <v>251.07999999999998</v>
      </c>
      <c r="Z231" s="280">
        <f t="shared" si="0"/>
        <v>251.07999999999998</v>
      </c>
      <c r="AA231" s="281"/>
      <c r="AB231" s="186"/>
      <c r="AC231" s="186"/>
      <c r="AD231" s="186"/>
      <c r="AE231" s="186"/>
    </row>
    <row r="232" spans="1:31" ht="15.75" customHeight="1" x14ac:dyDescent="0.25">
      <c r="A232" s="273" t="s">
        <v>65</v>
      </c>
      <c r="B232" s="273" t="s">
        <v>65</v>
      </c>
      <c r="C232" s="284" t="s">
        <v>3494</v>
      </c>
      <c r="D232" s="282">
        <v>56</v>
      </c>
      <c r="E232" s="282" t="s">
        <v>91</v>
      </c>
      <c r="F232" s="160" t="s">
        <v>6481</v>
      </c>
      <c r="G232" s="144"/>
      <c r="H232" s="141" t="s">
        <v>67</v>
      </c>
      <c r="I232" s="141" t="s">
        <v>66</v>
      </c>
      <c r="J232" s="155" t="s">
        <v>1720</v>
      </c>
      <c r="K232" s="208" t="s">
        <v>66</v>
      </c>
      <c r="L232" s="236" t="s">
        <v>7014</v>
      </c>
      <c r="M232" s="153" t="s">
        <v>7015</v>
      </c>
      <c r="N232" s="153" t="s">
        <v>7016</v>
      </c>
      <c r="O232" s="153"/>
      <c r="P232" s="276"/>
      <c r="Q232" s="277">
        <v>0</v>
      </c>
      <c r="R232" s="277">
        <v>0</v>
      </c>
      <c r="S232" s="278">
        <v>0</v>
      </c>
      <c r="T232" s="141">
        <v>4</v>
      </c>
      <c r="U232" s="276">
        <v>54.01</v>
      </c>
      <c r="V232" s="141">
        <v>2</v>
      </c>
      <c r="W232" s="276">
        <v>17.52</v>
      </c>
      <c r="X232" s="141">
        <f t="shared" si="8"/>
        <v>6</v>
      </c>
      <c r="Y232" s="279">
        <f t="shared" si="9"/>
        <v>251.07999999999998</v>
      </c>
      <c r="Z232" s="280">
        <f t="shared" si="0"/>
        <v>251.07999999999998</v>
      </c>
      <c r="AA232" s="281"/>
      <c r="AB232" s="186"/>
      <c r="AC232" s="186"/>
      <c r="AD232" s="186"/>
      <c r="AE232" s="186"/>
    </row>
    <row r="233" spans="1:31" ht="15.75" customHeight="1" x14ac:dyDescent="0.25">
      <c r="A233" s="273" t="s">
        <v>65</v>
      </c>
      <c r="B233" s="273" t="s">
        <v>65</v>
      </c>
      <c r="C233" s="287" t="s">
        <v>1716</v>
      </c>
      <c r="D233" s="288" t="s">
        <v>1717</v>
      </c>
      <c r="E233" s="282" t="s">
        <v>6455</v>
      </c>
      <c r="F233" s="160" t="s">
        <v>6481</v>
      </c>
      <c r="G233" s="144"/>
      <c r="H233" s="141" t="s">
        <v>67</v>
      </c>
      <c r="I233" s="141" t="s">
        <v>66</v>
      </c>
      <c r="J233" s="155" t="s">
        <v>167</v>
      </c>
      <c r="K233" s="208" t="s">
        <v>66</v>
      </c>
      <c r="L233" s="236" t="s">
        <v>2318</v>
      </c>
      <c r="M233" s="153" t="s">
        <v>7017</v>
      </c>
      <c r="N233" s="153" t="s">
        <v>7018</v>
      </c>
      <c r="O233" s="153"/>
      <c r="P233" s="276"/>
      <c r="Q233" s="277">
        <v>0</v>
      </c>
      <c r="R233" s="277">
        <v>0</v>
      </c>
      <c r="S233" s="278">
        <v>0</v>
      </c>
      <c r="T233" s="141">
        <v>4</v>
      </c>
      <c r="U233" s="276">
        <v>54.01</v>
      </c>
      <c r="V233" s="141">
        <v>2</v>
      </c>
      <c r="W233" s="276">
        <v>17.52</v>
      </c>
      <c r="X233" s="141">
        <f t="shared" si="8"/>
        <v>6</v>
      </c>
      <c r="Y233" s="279">
        <f t="shared" si="9"/>
        <v>251.07999999999998</v>
      </c>
      <c r="Z233" s="280">
        <f t="shared" si="0"/>
        <v>251.07999999999998</v>
      </c>
      <c r="AA233" s="281"/>
      <c r="AB233" s="186"/>
      <c r="AC233" s="186"/>
      <c r="AD233" s="186"/>
      <c r="AE233" s="186"/>
    </row>
    <row r="234" spans="1:31" ht="15.75" customHeight="1" x14ac:dyDescent="0.25">
      <c r="A234" s="273" t="s">
        <v>65</v>
      </c>
      <c r="B234" s="273" t="s">
        <v>65</v>
      </c>
      <c r="C234" s="284" t="s">
        <v>7019</v>
      </c>
      <c r="D234" s="282" t="s">
        <v>1712</v>
      </c>
      <c r="E234" s="282" t="s">
        <v>743</v>
      </c>
      <c r="F234" s="160" t="s">
        <v>6481</v>
      </c>
      <c r="G234" s="144"/>
      <c r="H234" s="141" t="s">
        <v>67</v>
      </c>
      <c r="I234" s="141" t="s">
        <v>66</v>
      </c>
      <c r="J234" s="236" t="s">
        <v>167</v>
      </c>
      <c r="K234" s="208" t="s">
        <v>66</v>
      </c>
      <c r="L234" s="236" t="s">
        <v>7020</v>
      </c>
      <c r="M234" s="153" t="s">
        <v>7017</v>
      </c>
      <c r="N234" s="153" t="s">
        <v>7018</v>
      </c>
      <c r="O234" s="153"/>
      <c r="P234" s="276"/>
      <c r="Q234" s="277">
        <v>0</v>
      </c>
      <c r="R234" s="277">
        <v>0</v>
      </c>
      <c r="S234" s="278">
        <v>0</v>
      </c>
      <c r="T234" s="141">
        <v>4</v>
      </c>
      <c r="U234" s="276">
        <v>54.01</v>
      </c>
      <c r="V234" s="141">
        <v>2</v>
      </c>
      <c r="W234" s="276">
        <v>17.52</v>
      </c>
      <c r="X234" s="141">
        <f t="shared" si="8"/>
        <v>6</v>
      </c>
      <c r="Y234" s="279">
        <f t="shared" si="9"/>
        <v>251.07999999999998</v>
      </c>
      <c r="Z234" s="280">
        <f t="shared" si="0"/>
        <v>251.07999999999998</v>
      </c>
      <c r="AA234" s="281"/>
      <c r="AB234" s="186"/>
      <c r="AC234" s="186"/>
      <c r="AD234" s="186"/>
      <c r="AE234" s="186"/>
    </row>
    <row r="235" spans="1:31" ht="15.75" customHeight="1" x14ac:dyDescent="0.25">
      <c r="A235" s="273" t="s">
        <v>65</v>
      </c>
      <c r="B235" s="273" t="s">
        <v>65</v>
      </c>
      <c r="C235" s="284" t="s">
        <v>1682</v>
      </c>
      <c r="D235" s="282" t="s">
        <v>1683</v>
      </c>
      <c r="E235" s="282" t="s">
        <v>91</v>
      </c>
      <c r="F235" s="160" t="s">
        <v>7021</v>
      </c>
      <c r="G235" s="144"/>
      <c r="H235" s="141" t="s">
        <v>67</v>
      </c>
      <c r="I235" s="141" t="s">
        <v>66</v>
      </c>
      <c r="J235" s="236" t="s">
        <v>155</v>
      </c>
      <c r="K235" s="208" t="s">
        <v>66</v>
      </c>
      <c r="L235" s="261" t="s">
        <v>7022</v>
      </c>
      <c r="M235" s="153" t="s">
        <v>7023</v>
      </c>
      <c r="N235" s="153" t="s">
        <v>7024</v>
      </c>
      <c r="O235" s="153"/>
      <c r="P235" s="276"/>
      <c r="Q235" s="277">
        <v>0</v>
      </c>
      <c r="R235" s="277">
        <v>0</v>
      </c>
      <c r="S235" s="278">
        <v>0</v>
      </c>
      <c r="T235" s="141">
        <v>4</v>
      </c>
      <c r="U235" s="276">
        <v>54.01</v>
      </c>
      <c r="V235" s="141">
        <v>2</v>
      </c>
      <c r="W235" s="276">
        <v>17.52</v>
      </c>
      <c r="X235" s="141">
        <f t="shared" si="8"/>
        <v>6</v>
      </c>
      <c r="Y235" s="279">
        <f>(T235*U235)+(V235*W235)</f>
        <v>251.07999999999998</v>
      </c>
      <c r="Z235" s="280">
        <f t="shared" si="0"/>
        <v>251.07999999999998</v>
      </c>
      <c r="AA235" s="281"/>
      <c r="AB235" s="186"/>
      <c r="AC235" s="186"/>
      <c r="AD235" s="186"/>
      <c r="AE235" s="186"/>
    </row>
    <row r="236" spans="1:31" ht="15.75" customHeight="1" x14ac:dyDescent="0.25">
      <c r="A236" s="273" t="s">
        <v>65</v>
      </c>
      <c r="B236" s="273" t="s">
        <v>65</v>
      </c>
      <c r="C236" s="369" t="s">
        <v>450</v>
      </c>
      <c r="D236" s="282" t="s">
        <v>451</v>
      </c>
      <c r="E236" s="282" t="s">
        <v>91</v>
      </c>
      <c r="F236" s="160" t="s">
        <v>7025</v>
      </c>
      <c r="G236" s="144"/>
      <c r="H236" s="141" t="s">
        <v>67</v>
      </c>
      <c r="I236" s="141" t="s">
        <v>66</v>
      </c>
      <c r="J236" s="155" t="s">
        <v>452</v>
      </c>
      <c r="K236" s="208" t="s">
        <v>66</v>
      </c>
      <c r="L236" s="236" t="s">
        <v>7026</v>
      </c>
      <c r="M236" s="153" t="s">
        <v>7023</v>
      </c>
      <c r="N236" s="153" t="s">
        <v>7024</v>
      </c>
      <c r="O236" s="153"/>
      <c r="P236" s="276"/>
      <c r="Q236" s="277">
        <v>0</v>
      </c>
      <c r="R236" s="277">
        <v>0</v>
      </c>
      <c r="S236" s="278">
        <v>0</v>
      </c>
      <c r="T236" s="141">
        <v>4</v>
      </c>
      <c r="U236" s="276">
        <v>54.01</v>
      </c>
      <c r="V236" s="141">
        <v>2</v>
      </c>
      <c r="W236" s="276">
        <v>17.52</v>
      </c>
      <c r="X236" s="141">
        <f t="shared" si="8"/>
        <v>6</v>
      </c>
      <c r="Y236" s="279">
        <f t="shared" si="9"/>
        <v>251.07999999999998</v>
      </c>
      <c r="Z236" s="280">
        <f t="shared" si="0"/>
        <v>251.07999999999998</v>
      </c>
      <c r="AA236" s="281"/>
      <c r="AB236" s="186"/>
      <c r="AC236" s="186"/>
      <c r="AD236" s="186"/>
      <c r="AE236" s="186"/>
    </row>
    <row r="237" spans="1:31" ht="15.75" customHeight="1" x14ac:dyDescent="0.25">
      <c r="A237" s="273" t="s">
        <v>65</v>
      </c>
      <c r="B237" s="273" t="s">
        <v>65</v>
      </c>
      <c r="C237" s="287" t="s">
        <v>2346</v>
      </c>
      <c r="D237" s="282">
        <v>3773</v>
      </c>
      <c r="E237" s="282" t="s">
        <v>91</v>
      </c>
      <c r="F237" s="261" t="s">
        <v>6491</v>
      </c>
      <c r="G237" s="144"/>
      <c r="H237" s="141" t="s">
        <v>67</v>
      </c>
      <c r="I237" s="141" t="s">
        <v>66</v>
      </c>
      <c r="J237" s="155" t="s">
        <v>7027</v>
      </c>
      <c r="K237" s="208" t="s">
        <v>66</v>
      </c>
      <c r="L237" s="236" t="s">
        <v>7028</v>
      </c>
      <c r="M237" s="153" t="s">
        <v>7023</v>
      </c>
      <c r="N237" s="153" t="s">
        <v>7024</v>
      </c>
      <c r="O237" s="153"/>
      <c r="P237" s="276"/>
      <c r="Q237" s="277">
        <v>0</v>
      </c>
      <c r="R237" s="277">
        <v>0</v>
      </c>
      <c r="S237" s="278">
        <v>0</v>
      </c>
      <c r="T237" s="141">
        <v>4</v>
      </c>
      <c r="U237" s="276">
        <v>54.01</v>
      </c>
      <c r="V237" s="141">
        <v>2</v>
      </c>
      <c r="W237" s="276">
        <v>17.52</v>
      </c>
      <c r="X237" s="141">
        <f t="shared" si="8"/>
        <v>6</v>
      </c>
      <c r="Y237" s="279">
        <f t="shared" si="9"/>
        <v>251.07999999999998</v>
      </c>
      <c r="Z237" s="280">
        <f t="shared" si="0"/>
        <v>251.07999999999998</v>
      </c>
      <c r="AA237" s="281"/>
      <c r="AB237" s="186"/>
      <c r="AC237" s="186"/>
      <c r="AD237" s="186"/>
      <c r="AE237" s="186"/>
    </row>
    <row r="238" spans="1:31" ht="15.75" customHeight="1" x14ac:dyDescent="0.25">
      <c r="A238" s="273" t="s">
        <v>65</v>
      </c>
      <c r="B238" s="273" t="s">
        <v>65</v>
      </c>
      <c r="C238" s="284" t="s">
        <v>5519</v>
      </c>
      <c r="D238" s="282" t="s">
        <v>1672</v>
      </c>
      <c r="E238" s="261" t="s">
        <v>5520</v>
      </c>
      <c r="F238" s="160" t="s">
        <v>7029</v>
      </c>
      <c r="G238" s="144"/>
      <c r="H238" s="141" t="s">
        <v>67</v>
      </c>
      <c r="I238" s="141" t="s">
        <v>66</v>
      </c>
      <c r="J238" s="261" t="s">
        <v>167</v>
      </c>
      <c r="K238" s="208" t="s">
        <v>66</v>
      </c>
      <c r="L238" s="236" t="s">
        <v>7030</v>
      </c>
      <c r="M238" s="153" t="s">
        <v>7031</v>
      </c>
      <c r="N238" s="153" t="s">
        <v>7032</v>
      </c>
      <c r="O238" s="153"/>
      <c r="P238" s="276"/>
      <c r="Q238" s="277">
        <v>0</v>
      </c>
      <c r="R238" s="277">
        <v>0</v>
      </c>
      <c r="S238" s="278">
        <v>0</v>
      </c>
      <c r="T238" s="141">
        <v>6</v>
      </c>
      <c r="U238" s="276">
        <v>54.01</v>
      </c>
      <c r="V238" s="141">
        <v>2</v>
      </c>
      <c r="W238" s="276">
        <v>17.52</v>
      </c>
      <c r="X238" s="141">
        <f t="shared" si="8"/>
        <v>8</v>
      </c>
      <c r="Y238" s="279">
        <f t="shared" si="9"/>
        <v>359.1</v>
      </c>
      <c r="Z238" s="280">
        <f t="shared" si="0"/>
        <v>359.1</v>
      </c>
      <c r="AA238" s="281"/>
      <c r="AB238" s="186"/>
      <c r="AC238" s="186"/>
      <c r="AD238" s="186"/>
      <c r="AE238" s="186"/>
    </row>
    <row r="239" spans="1:31" ht="15.75" customHeight="1" x14ac:dyDescent="0.25">
      <c r="A239" s="273" t="s">
        <v>65</v>
      </c>
      <c r="B239" s="273" t="s">
        <v>65</v>
      </c>
      <c r="C239" s="284" t="s">
        <v>1700</v>
      </c>
      <c r="D239" s="282" t="s">
        <v>1701</v>
      </c>
      <c r="E239" s="288" t="s">
        <v>91</v>
      </c>
      <c r="F239" s="261" t="s">
        <v>6452</v>
      </c>
      <c r="G239" s="144"/>
      <c r="H239" s="141" t="s">
        <v>67</v>
      </c>
      <c r="I239" s="141" t="s">
        <v>66</v>
      </c>
      <c r="J239" s="261" t="s">
        <v>78</v>
      </c>
      <c r="K239" s="208" t="s">
        <v>66</v>
      </c>
      <c r="L239" s="236" t="s">
        <v>7033</v>
      </c>
      <c r="M239" s="153" t="s">
        <v>7034</v>
      </c>
      <c r="N239" s="153" t="s">
        <v>7035</v>
      </c>
      <c r="O239" s="153"/>
      <c r="P239" s="276"/>
      <c r="Q239" s="277">
        <v>0</v>
      </c>
      <c r="R239" s="277">
        <v>0</v>
      </c>
      <c r="S239" s="278">
        <v>0</v>
      </c>
      <c r="T239" s="141">
        <v>4</v>
      </c>
      <c r="U239" s="276">
        <v>54.01</v>
      </c>
      <c r="V239" s="141">
        <v>2</v>
      </c>
      <c r="W239" s="276">
        <v>17.52</v>
      </c>
      <c r="X239" s="141">
        <f t="shared" si="8"/>
        <v>6</v>
      </c>
      <c r="Y239" s="279">
        <f t="shared" si="9"/>
        <v>251.07999999999998</v>
      </c>
      <c r="Z239" s="280">
        <f t="shared" si="0"/>
        <v>251.07999999999998</v>
      </c>
      <c r="AA239" s="281"/>
      <c r="AB239" s="186"/>
      <c r="AC239" s="186"/>
      <c r="AD239" s="186"/>
      <c r="AE239" s="186"/>
    </row>
    <row r="240" spans="1:31" ht="15.75" customHeight="1" x14ac:dyDescent="0.25">
      <c r="A240" s="273" t="s">
        <v>65</v>
      </c>
      <c r="B240" s="273" t="s">
        <v>65</v>
      </c>
      <c r="C240" s="287"/>
      <c r="D240" s="282"/>
      <c r="E240" s="282"/>
      <c r="F240" s="160"/>
      <c r="G240" s="144"/>
      <c r="H240" s="141" t="s">
        <v>67</v>
      </c>
      <c r="I240" s="141" t="s">
        <v>66</v>
      </c>
      <c r="J240" s="155"/>
      <c r="K240" s="208" t="s">
        <v>66</v>
      </c>
      <c r="L240" s="236"/>
      <c r="M240" s="153"/>
      <c r="N240" s="153"/>
      <c r="O240" s="153"/>
      <c r="P240" s="276"/>
      <c r="Q240" s="277">
        <v>0</v>
      </c>
      <c r="R240" s="277">
        <v>0</v>
      </c>
      <c r="S240" s="278">
        <v>0</v>
      </c>
      <c r="T240" s="141"/>
      <c r="U240" s="276">
        <v>54.01</v>
      </c>
      <c r="V240" s="141"/>
      <c r="W240" s="276">
        <v>17.52</v>
      </c>
      <c r="X240" s="141">
        <f t="shared" si="8"/>
        <v>0</v>
      </c>
      <c r="Y240" s="279">
        <f t="shared" si="9"/>
        <v>0</v>
      </c>
      <c r="Z240" s="280">
        <f t="shared" si="0"/>
        <v>0</v>
      </c>
      <c r="AA240" s="281"/>
      <c r="AB240" s="186"/>
      <c r="AC240" s="186"/>
      <c r="AD240" s="186"/>
      <c r="AE240" s="186"/>
    </row>
    <row r="241" spans="1:31" ht="15.75" customHeight="1" x14ac:dyDescent="0.25">
      <c r="A241" s="273" t="s">
        <v>65</v>
      </c>
      <c r="B241" s="273" t="s">
        <v>65</v>
      </c>
      <c r="C241" s="284"/>
      <c r="D241" s="282"/>
      <c r="E241" s="282"/>
      <c r="F241" s="275"/>
      <c r="G241" s="144"/>
      <c r="H241" s="141" t="s">
        <v>67</v>
      </c>
      <c r="I241" s="141" t="s">
        <v>66</v>
      </c>
      <c r="J241" s="155"/>
      <c r="K241" s="208" t="s">
        <v>66</v>
      </c>
      <c r="L241" s="236"/>
      <c r="M241" s="153"/>
      <c r="N241" s="153"/>
      <c r="O241" s="153"/>
      <c r="P241" s="276"/>
      <c r="Q241" s="277">
        <v>0</v>
      </c>
      <c r="R241" s="277">
        <v>0</v>
      </c>
      <c r="S241" s="278">
        <v>0</v>
      </c>
      <c r="T241" s="141"/>
      <c r="U241" s="276">
        <v>54.01</v>
      </c>
      <c r="V241" s="141"/>
      <c r="W241" s="276">
        <v>17.52</v>
      </c>
      <c r="X241" s="141">
        <f t="shared" si="8"/>
        <v>0</v>
      </c>
      <c r="Y241" s="279">
        <f t="shared" si="9"/>
        <v>0</v>
      </c>
      <c r="Z241" s="280">
        <f t="shared" si="0"/>
        <v>0</v>
      </c>
      <c r="AA241" s="281"/>
      <c r="AB241" s="186"/>
      <c r="AC241" s="186"/>
      <c r="AD241" s="186"/>
      <c r="AE241" s="186"/>
    </row>
    <row r="242" spans="1:31" ht="15.75" customHeight="1" x14ac:dyDescent="0.25">
      <c r="A242" s="273" t="s">
        <v>65</v>
      </c>
      <c r="B242" s="273" t="s">
        <v>65</v>
      </c>
      <c r="C242" s="284"/>
      <c r="D242" s="282"/>
      <c r="E242" s="288"/>
      <c r="F242" s="160"/>
      <c r="G242" s="144"/>
      <c r="H242" s="141" t="s">
        <v>67</v>
      </c>
      <c r="I242" s="141" t="s">
        <v>66</v>
      </c>
      <c r="J242" s="155"/>
      <c r="K242" s="208" t="s">
        <v>66</v>
      </c>
      <c r="L242" s="254"/>
      <c r="M242" s="153"/>
      <c r="N242" s="153"/>
      <c r="O242" s="153"/>
      <c r="P242" s="276"/>
      <c r="Q242" s="277">
        <v>0</v>
      </c>
      <c r="R242" s="277">
        <v>0</v>
      </c>
      <c r="S242" s="278">
        <v>0</v>
      </c>
      <c r="T242" s="141"/>
      <c r="U242" s="276">
        <v>54.01</v>
      </c>
      <c r="V242" s="141"/>
      <c r="W242" s="276">
        <v>17.52</v>
      </c>
      <c r="X242" s="141">
        <f t="shared" si="8"/>
        <v>0</v>
      </c>
      <c r="Y242" s="279">
        <f t="shared" si="9"/>
        <v>0</v>
      </c>
      <c r="Z242" s="280">
        <f t="shared" si="0"/>
        <v>0</v>
      </c>
      <c r="AA242" s="281"/>
      <c r="AB242" s="186"/>
      <c r="AC242" s="186"/>
      <c r="AD242" s="186"/>
      <c r="AE242" s="186"/>
    </row>
    <row r="243" spans="1:31" ht="15.75" customHeight="1" x14ac:dyDescent="0.25">
      <c r="A243" s="273" t="s">
        <v>65</v>
      </c>
      <c r="B243" s="273" t="s">
        <v>65</v>
      </c>
      <c r="C243" s="369" t="s">
        <v>102</v>
      </c>
      <c r="D243" s="288" t="s">
        <v>103</v>
      </c>
      <c r="E243" s="282" t="s">
        <v>104</v>
      </c>
      <c r="F243" s="261" t="s">
        <v>7036</v>
      </c>
      <c r="G243" s="144"/>
      <c r="H243" s="141" t="s">
        <v>67</v>
      </c>
      <c r="I243" s="141" t="s">
        <v>66</v>
      </c>
      <c r="J243" s="155" t="s">
        <v>68</v>
      </c>
      <c r="K243" s="208" t="s">
        <v>66</v>
      </c>
      <c r="L243" s="236" t="s">
        <v>7037</v>
      </c>
      <c r="M243" s="153" t="s">
        <v>7038</v>
      </c>
      <c r="N243" s="153" t="s">
        <v>7039</v>
      </c>
      <c r="O243" s="153"/>
      <c r="P243" s="276"/>
      <c r="Q243" s="277">
        <v>0</v>
      </c>
      <c r="R243" s="277">
        <v>0</v>
      </c>
      <c r="S243" s="278">
        <v>0</v>
      </c>
      <c r="T243" s="141">
        <v>8</v>
      </c>
      <c r="U243" s="276">
        <v>54.01</v>
      </c>
      <c r="V243" s="141">
        <v>7</v>
      </c>
      <c r="W243" s="276">
        <v>17.52</v>
      </c>
      <c r="X243" s="141">
        <f t="shared" si="8"/>
        <v>15</v>
      </c>
      <c r="Y243" s="279">
        <f t="shared" si="9"/>
        <v>554.72</v>
      </c>
      <c r="Z243" s="280">
        <f t="shared" si="0"/>
        <v>554.72</v>
      </c>
      <c r="AA243" s="281"/>
      <c r="AB243" s="186"/>
      <c r="AC243" s="186"/>
      <c r="AD243" s="186"/>
      <c r="AE243" s="186"/>
    </row>
    <row r="244" spans="1:31" ht="15.75" customHeight="1" x14ac:dyDescent="0.25">
      <c r="A244" s="273" t="s">
        <v>65</v>
      </c>
      <c r="B244" s="273" t="s">
        <v>65</v>
      </c>
      <c r="C244" s="285" t="s">
        <v>1237</v>
      </c>
      <c r="D244" s="274" t="s">
        <v>4191</v>
      </c>
      <c r="E244" s="286" t="s">
        <v>117</v>
      </c>
      <c r="F244" s="158" t="s">
        <v>7040</v>
      </c>
      <c r="G244" s="144"/>
      <c r="H244" s="141" t="s">
        <v>67</v>
      </c>
      <c r="I244" s="141" t="s">
        <v>66</v>
      </c>
      <c r="J244" s="155" t="s">
        <v>68</v>
      </c>
      <c r="K244" s="208" t="s">
        <v>66</v>
      </c>
      <c r="L244" s="236" t="s">
        <v>7037</v>
      </c>
      <c r="M244" s="153" t="s">
        <v>7041</v>
      </c>
      <c r="N244" s="153" t="s">
        <v>7042</v>
      </c>
      <c r="O244" s="153"/>
      <c r="P244" s="276"/>
      <c r="Q244" s="277">
        <v>0</v>
      </c>
      <c r="R244" s="277">
        <v>0</v>
      </c>
      <c r="S244" s="278">
        <v>0</v>
      </c>
      <c r="T244" s="141">
        <v>7</v>
      </c>
      <c r="U244" s="276">
        <v>54.01</v>
      </c>
      <c r="V244" s="141">
        <v>6</v>
      </c>
      <c r="W244" s="276">
        <v>17.52</v>
      </c>
      <c r="X244" s="141">
        <f t="shared" si="8"/>
        <v>13</v>
      </c>
      <c r="Y244" s="279">
        <f t="shared" si="9"/>
        <v>483.19</v>
      </c>
      <c r="Z244" s="280">
        <f t="shared" si="0"/>
        <v>483.19</v>
      </c>
      <c r="AA244" s="281"/>
      <c r="AB244" s="186"/>
      <c r="AC244" s="186"/>
      <c r="AD244" s="186"/>
      <c r="AE244" s="186"/>
    </row>
    <row r="245" spans="1:31" ht="15.75" customHeight="1" x14ac:dyDescent="0.25">
      <c r="A245" s="273" t="s">
        <v>65</v>
      </c>
      <c r="B245" s="273" t="s">
        <v>65</v>
      </c>
      <c r="C245" s="370" t="s">
        <v>109</v>
      </c>
      <c r="D245" s="286" t="s">
        <v>110</v>
      </c>
      <c r="E245" s="286" t="s">
        <v>91</v>
      </c>
      <c r="F245" s="158" t="s">
        <v>7043</v>
      </c>
      <c r="G245" s="144"/>
      <c r="H245" s="141" t="s">
        <v>67</v>
      </c>
      <c r="I245" s="141" t="s">
        <v>66</v>
      </c>
      <c r="J245" s="155" t="s">
        <v>70</v>
      </c>
      <c r="K245" s="208" t="s">
        <v>66</v>
      </c>
      <c r="L245" s="261" t="s">
        <v>112</v>
      </c>
      <c r="M245" s="153">
        <v>44901</v>
      </c>
      <c r="N245" s="153">
        <v>44902</v>
      </c>
      <c r="O245" s="153"/>
      <c r="P245" s="276"/>
      <c r="Q245" s="277">
        <v>0</v>
      </c>
      <c r="R245" s="277">
        <v>0</v>
      </c>
      <c r="S245" s="278">
        <v>0</v>
      </c>
      <c r="T245" s="141">
        <v>1</v>
      </c>
      <c r="U245" s="276">
        <v>54.01</v>
      </c>
      <c r="V245" s="141">
        <v>1</v>
      </c>
      <c r="W245" s="276">
        <v>17.52</v>
      </c>
      <c r="X245" s="141">
        <f t="shared" si="8"/>
        <v>2</v>
      </c>
      <c r="Y245" s="279">
        <f t="shared" si="9"/>
        <v>71.53</v>
      </c>
      <c r="Z245" s="280">
        <f t="shared" si="0"/>
        <v>71.53</v>
      </c>
      <c r="AA245" s="281"/>
      <c r="AB245" s="186"/>
      <c r="AC245" s="186"/>
      <c r="AD245" s="186"/>
      <c r="AE245" s="186"/>
    </row>
    <row r="246" spans="1:31" ht="15.75" customHeight="1" x14ac:dyDescent="0.25">
      <c r="A246" s="273" t="s">
        <v>65</v>
      </c>
      <c r="B246" s="273" t="s">
        <v>65</v>
      </c>
      <c r="C246" s="285" t="s">
        <v>5935</v>
      </c>
      <c r="D246" s="288" t="s">
        <v>1253</v>
      </c>
      <c r="E246" s="286" t="s">
        <v>953</v>
      </c>
      <c r="F246" s="158" t="s">
        <v>7044</v>
      </c>
      <c r="G246" s="144"/>
      <c r="H246" s="141" t="s">
        <v>67</v>
      </c>
      <c r="I246" s="141" t="s">
        <v>66</v>
      </c>
      <c r="J246" s="155" t="s">
        <v>68</v>
      </c>
      <c r="K246" s="208" t="s">
        <v>66</v>
      </c>
      <c r="L246" s="254" t="s">
        <v>7045</v>
      </c>
      <c r="M246" s="153" t="s">
        <v>7046</v>
      </c>
      <c r="N246" s="153" t="s">
        <v>7047</v>
      </c>
      <c r="O246" s="153"/>
      <c r="P246" s="276"/>
      <c r="Q246" s="277">
        <v>0</v>
      </c>
      <c r="R246" s="277">
        <v>0</v>
      </c>
      <c r="S246" s="278">
        <v>0</v>
      </c>
      <c r="T246" s="141">
        <v>6</v>
      </c>
      <c r="U246" s="276">
        <v>54.01</v>
      </c>
      <c r="V246" s="141">
        <v>6</v>
      </c>
      <c r="W246" s="276">
        <v>17.52</v>
      </c>
      <c r="X246" s="141">
        <f t="shared" si="8"/>
        <v>12</v>
      </c>
      <c r="Y246" s="279">
        <f t="shared" si="9"/>
        <v>429.18</v>
      </c>
      <c r="Z246" s="280">
        <f>S246+Y246</f>
        <v>429.18</v>
      </c>
      <c r="AA246" s="281"/>
      <c r="AB246" s="186"/>
      <c r="AC246" s="186"/>
      <c r="AD246" s="186"/>
      <c r="AE246" s="186"/>
    </row>
    <row r="247" spans="1:31" ht="15.75" customHeight="1" x14ac:dyDescent="0.25">
      <c r="A247" s="273" t="s">
        <v>65</v>
      </c>
      <c r="B247" s="273" t="s">
        <v>65</v>
      </c>
      <c r="C247" s="287" t="s">
        <v>1248</v>
      </c>
      <c r="D247" s="282" t="s">
        <v>90</v>
      </c>
      <c r="E247" s="282" t="s">
        <v>91</v>
      </c>
      <c r="F247" s="160" t="s">
        <v>7048</v>
      </c>
      <c r="G247" s="144"/>
      <c r="H247" s="141" t="s">
        <v>67</v>
      </c>
      <c r="I247" s="141" t="s">
        <v>66</v>
      </c>
      <c r="J247" s="254" t="s">
        <v>85</v>
      </c>
      <c r="K247" s="208" t="s">
        <v>66</v>
      </c>
      <c r="L247" s="236" t="s">
        <v>7049</v>
      </c>
      <c r="M247" s="153" t="s">
        <v>7050</v>
      </c>
      <c r="N247" s="153" t="s">
        <v>7051</v>
      </c>
      <c r="O247" s="153"/>
      <c r="P247" s="276"/>
      <c r="Q247" s="277">
        <v>0</v>
      </c>
      <c r="R247" s="277">
        <v>0</v>
      </c>
      <c r="S247" s="278">
        <v>0</v>
      </c>
      <c r="T247" s="141">
        <v>2</v>
      </c>
      <c r="U247" s="276">
        <v>54.01</v>
      </c>
      <c r="V247" s="141">
        <v>2</v>
      </c>
      <c r="W247" s="276">
        <v>17.52</v>
      </c>
      <c r="X247" s="141">
        <f t="shared" si="8"/>
        <v>4</v>
      </c>
      <c r="Y247" s="279">
        <f t="shared" si="9"/>
        <v>143.06</v>
      </c>
      <c r="Z247" s="280">
        <f t="shared" si="0"/>
        <v>143.06</v>
      </c>
      <c r="AA247" s="281"/>
      <c r="AB247" s="186"/>
      <c r="AC247" s="186"/>
      <c r="AD247" s="186"/>
      <c r="AE247" s="186"/>
    </row>
    <row r="248" spans="1:31" ht="15.75" customHeight="1" x14ac:dyDescent="0.25">
      <c r="A248" s="273" t="s">
        <v>65</v>
      </c>
      <c r="B248" s="273" t="s">
        <v>65</v>
      </c>
      <c r="C248" s="287" t="s">
        <v>81</v>
      </c>
      <c r="D248" s="282" t="s">
        <v>82</v>
      </c>
      <c r="E248" s="286" t="s">
        <v>953</v>
      </c>
      <c r="F248" s="160" t="s">
        <v>7052</v>
      </c>
      <c r="G248" s="144"/>
      <c r="H248" s="141" t="s">
        <v>67</v>
      </c>
      <c r="I248" s="141" t="s">
        <v>66</v>
      </c>
      <c r="J248" s="254" t="s">
        <v>85</v>
      </c>
      <c r="K248" s="208" t="s">
        <v>66</v>
      </c>
      <c r="L248" s="261" t="s">
        <v>7049</v>
      </c>
      <c r="M248" s="153" t="s">
        <v>7050</v>
      </c>
      <c r="N248" s="153" t="s">
        <v>7051</v>
      </c>
      <c r="O248" s="153"/>
      <c r="P248" s="276"/>
      <c r="Q248" s="277">
        <v>0</v>
      </c>
      <c r="R248" s="277">
        <v>0</v>
      </c>
      <c r="S248" s="278">
        <v>0</v>
      </c>
      <c r="T248" s="141">
        <v>4</v>
      </c>
      <c r="U248" s="276">
        <v>54.01</v>
      </c>
      <c r="V248" s="141">
        <v>4</v>
      </c>
      <c r="W248" s="276">
        <v>17.52</v>
      </c>
      <c r="X248" s="141">
        <f t="shared" si="8"/>
        <v>8</v>
      </c>
      <c r="Y248" s="279">
        <f t="shared" si="9"/>
        <v>286.12</v>
      </c>
      <c r="Z248" s="280">
        <f t="shared" si="0"/>
        <v>286.12</v>
      </c>
      <c r="AA248" s="281"/>
      <c r="AB248" s="186"/>
      <c r="AC248" s="186"/>
      <c r="AD248" s="186"/>
      <c r="AE248" s="186"/>
    </row>
    <row r="249" spans="1:31" ht="15.75" customHeight="1" x14ac:dyDescent="0.25">
      <c r="A249" s="273" t="s">
        <v>65</v>
      </c>
      <c r="B249" s="273" t="s">
        <v>65</v>
      </c>
      <c r="C249" s="284" t="s">
        <v>1987</v>
      </c>
      <c r="D249" s="288" t="s">
        <v>3447</v>
      </c>
      <c r="E249" s="261" t="s">
        <v>1041</v>
      </c>
      <c r="F249" s="160" t="s">
        <v>7053</v>
      </c>
      <c r="G249" s="144"/>
      <c r="H249" s="141" t="s">
        <v>67</v>
      </c>
      <c r="I249" s="141" t="s">
        <v>66</v>
      </c>
      <c r="J249" s="155" t="s">
        <v>69</v>
      </c>
      <c r="K249" s="208" t="s">
        <v>66</v>
      </c>
      <c r="L249" s="236" t="s">
        <v>7054</v>
      </c>
      <c r="M249" s="153" t="s">
        <v>7055</v>
      </c>
      <c r="N249" s="153" t="s">
        <v>7056</v>
      </c>
      <c r="O249" s="153"/>
      <c r="P249" s="276"/>
      <c r="Q249" s="277">
        <v>0</v>
      </c>
      <c r="R249" s="277">
        <v>0</v>
      </c>
      <c r="S249" s="278">
        <v>0</v>
      </c>
      <c r="T249" s="141">
        <v>4</v>
      </c>
      <c r="U249" s="276">
        <v>54.01</v>
      </c>
      <c r="V249" s="141">
        <v>5</v>
      </c>
      <c r="W249" s="276">
        <v>17.52</v>
      </c>
      <c r="X249" s="141">
        <f t="shared" si="8"/>
        <v>9</v>
      </c>
      <c r="Y249" s="279">
        <f t="shared" si="9"/>
        <v>303.64</v>
      </c>
      <c r="Z249" s="280">
        <f t="shared" si="0"/>
        <v>303.64</v>
      </c>
      <c r="AA249" s="281"/>
      <c r="AB249" s="186"/>
      <c r="AC249" s="186"/>
      <c r="AD249" s="186"/>
      <c r="AE249" s="186"/>
    </row>
    <row r="250" spans="1:31" ht="15.75" customHeight="1" x14ac:dyDescent="0.25">
      <c r="A250" s="273" t="s">
        <v>65</v>
      </c>
      <c r="B250" s="273" t="s">
        <v>65</v>
      </c>
      <c r="C250" s="284" t="s">
        <v>7057</v>
      </c>
      <c r="D250" s="282" t="s">
        <v>7058</v>
      </c>
      <c r="E250" s="282" t="s">
        <v>91</v>
      </c>
      <c r="F250" s="282" t="s">
        <v>7059</v>
      </c>
      <c r="G250" s="144"/>
      <c r="H250" s="141" t="s">
        <v>67</v>
      </c>
      <c r="I250" s="141" t="s">
        <v>66</v>
      </c>
      <c r="J250" s="155" t="s">
        <v>70</v>
      </c>
      <c r="K250" s="208" t="s">
        <v>66</v>
      </c>
      <c r="L250" s="254" t="s">
        <v>7060</v>
      </c>
      <c r="M250" s="153" t="s">
        <v>7061</v>
      </c>
      <c r="N250" s="153" t="s">
        <v>7062</v>
      </c>
      <c r="O250" s="153"/>
      <c r="P250" s="276"/>
      <c r="Q250" s="277">
        <v>0</v>
      </c>
      <c r="R250" s="277">
        <v>0</v>
      </c>
      <c r="S250" s="278">
        <v>0</v>
      </c>
      <c r="T250" s="141">
        <v>4</v>
      </c>
      <c r="U250" s="276">
        <v>54.01</v>
      </c>
      <c r="V250" s="141">
        <v>4</v>
      </c>
      <c r="W250" s="276">
        <v>17.52</v>
      </c>
      <c r="X250" s="141">
        <f t="shared" si="8"/>
        <v>8</v>
      </c>
      <c r="Y250" s="279">
        <f t="shared" si="9"/>
        <v>286.12</v>
      </c>
      <c r="Z250" s="280">
        <f t="shared" si="0"/>
        <v>286.12</v>
      </c>
      <c r="AA250" s="281"/>
      <c r="AB250" s="186"/>
      <c r="AC250" s="186"/>
      <c r="AD250" s="186"/>
      <c r="AE250" s="186"/>
    </row>
    <row r="251" spans="1:31" ht="15.75" customHeight="1" x14ac:dyDescent="0.25">
      <c r="A251" s="273" t="s">
        <v>65</v>
      </c>
      <c r="B251" s="273" t="s">
        <v>65</v>
      </c>
      <c r="C251" s="284"/>
      <c r="D251" s="282"/>
      <c r="E251" s="282"/>
      <c r="F251" s="160"/>
      <c r="G251" s="144"/>
      <c r="H251" s="141" t="s">
        <v>67</v>
      </c>
      <c r="I251" s="141" t="s">
        <v>66</v>
      </c>
      <c r="J251" s="155"/>
      <c r="K251" s="208" t="s">
        <v>66</v>
      </c>
      <c r="L251" s="236"/>
      <c r="M251" s="153"/>
      <c r="N251" s="153"/>
      <c r="O251" s="153"/>
      <c r="P251" s="276"/>
      <c r="Q251" s="277">
        <v>0</v>
      </c>
      <c r="R251" s="277">
        <v>0</v>
      </c>
      <c r="S251" s="278">
        <v>0</v>
      </c>
      <c r="T251" s="141"/>
      <c r="U251" s="276">
        <v>54.01</v>
      </c>
      <c r="V251" s="141"/>
      <c r="W251" s="276">
        <v>17.52</v>
      </c>
      <c r="X251" s="141">
        <f t="shared" si="8"/>
        <v>0</v>
      </c>
      <c r="Y251" s="279">
        <f t="shared" si="9"/>
        <v>0</v>
      </c>
      <c r="Z251" s="280">
        <f t="shared" si="0"/>
        <v>0</v>
      </c>
      <c r="AA251" s="281"/>
      <c r="AB251" s="186"/>
      <c r="AC251" s="186"/>
      <c r="AD251" s="186"/>
      <c r="AE251" s="186"/>
    </row>
    <row r="252" spans="1:31" ht="15.75" customHeight="1" x14ac:dyDescent="0.25">
      <c r="A252" s="273" t="s">
        <v>65</v>
      </c>
      <c r="B252" s="273" t="s">
        <v>65</v>
      </c>
      <c r="C252" s="284"/>
      <c r="D252" s="291"/>
      <c r="E252" s="274"/>
      <c r="F252" s="275"/>
      <c r="G252" s="144"/>
      <c r="H252" s="141" t="s">
        <v>67</v>
      </c>
      <c r="I252" s="141" t="s">
        <v>66</v>
      </c>
      <c r="J252" s="155"/>
      <c r="K252" s="208" t="s">
        <v>66</v>
      </c>
      <c r="L252" s="254"/>
      <c r="M252" s="153"/>
      <c r="N252" s="153"/>
      <c r="O252" s="153"/>
      <c r="P252" s="276"/>
      <c r="Q252" s="277">
        <v>0</v>
      </c>
      <c r="R252" s="277">
        <v>0</v>
      </c>
      <c r="S252" s="278">
        <v>0</v>
      </c>
      <c r="T252" s="141"/>
      <c r="U252" s="276">
        <v>54.01</v>
      </c>
      <c r="V252" s="141"/>
      <c r="W252" s="276">
        <v>17.52</v>
      </c>
      <c r="X252" s="141">
        <f t="shared" si="8"/>
        <v>0</v>
      </c>
      <c r="Y252" s="279">
        <f t="shared" si="9"/>
        <v>0</v>
      </c>
      <c r="Z252" s="280">
        <f t="shared" si="0"/>
        <v>0</v>
      </c>
      <c r="AA252" s="281"/>
      <c r="AB252" s="186"/>
      <c r="AC252" s="186"/>
      <c r="AD252" s="186"/>
      <c r="AE252" s="186"/>
    </row>
    <row r="253" spans="1:31" ht="15.75" customHeight="1" x14ac:dyDescent="0.25">
      <c r="A253" s="273" t="s">
        <v>65</v>
      </c>
      <c r="B253" s="273" t="s">
        <v>65</v>
      </c>
      <c r="C253" s="284"/>
      <c r="D253" s="282"/>
      <c r="E253" s="288"/>
      <c r="F253" s="275"/>
      <c r="G253" s="144"/>
      <c r="H253" s="141" t="s">
        <v>67</v>
      </c>
      <c r="I253" s="141" t="s">
        <v>66</v>
      </c>
      <c r="J253" s="254"/>
      <c r="K253" s="208" t="s">
        <v>66</v>
      </c>
      <c r="L253" s="236"/>
      <c r="M253" s="153"/>
      <c r="N253" s="153"/>
      <c r="O253" s="153"/>
      <c r="P253" s="276"/>
      <c r="Q253" s="277">
        <v>0</v>
      </c>
      <c r="R253" s="277">
        <v>0</v>
      </c>
      <c r="S253" s="278">
        <v>0</v>
      </c>
      <c r="T253" s="141"/>
      <c r="U253" s="276">
        <v>54.01</v>
      </c>
      <c r="V253" s="141"/>
      <c r="W253" s="276">
        <v>17.52</v>
      </c>
      <c r="X253" s="141">
        <f t="shared" si="8"/>
        <v>0</v>
      </c>
      <c r="Y253" s="279">
        <f t="shared" si="9"/>
        <v>0</v>
      </c>
      <c r="Z253" s="280">
        <f t="shared" si="0"/>
        <v>0</v>
      </c>
      <c r="AA253" s="281"/>
      <c r="AB253" s="186"/>
      <c r="AC253" s="186"/>
      <c r="AD253" s="186"/>
      <c r="AE253" s="186"/>
    </row>
    <row r="254" spans="1:31" ht="15.75" customHeight="1" x14ac:dyDescent="0.25">
      <c r="A254" s="273" t="s">
        <v>65</v>
      </c>
      <c r="B254" s="273" t="s">
        <v>65</v>
      </c>
      <c r="C254" s="369" t="s">
        <v>548</v>
      </c>
      <c r="D254" s="261" t="s">
        <v>549</v>
      </c>
      <c r="E254" s="282" t="s">
        <v>7063</v>
      </c>
      <c r="F254" s="160" t="s">
        <v>6037</v>
      </c>
      <c r="G254" s="144"/>
      <c r="H254" s="141" t="s">
        <v>67</v>
      </c>
      <c r="I254" s="141" t="s">
        <v>66</v>
      </c>
      <c r="J254" s="254" t="s">
        <v>6592</v>
      </c>
      <c r="K254" s="208" t="s">
        <v>66</v>
      </c>
      <c r="L254" s="254" t="s">
        <v>7064</v>
      </c>
      <c r="M254" s="153" t="s">
        <v>7065</v>
      </c>
      <c r="N254" s="153" t="s">
        <v>7066</v>
      </c>
      <c r="O254" s="153"/>
      <c r="P254" s="276"/>
      <c r="Q254" s="277">
        <v>0</v>
      </c>
      <c r="R254" s="277">
        <v>0</v>
      </c>
      <c r="S254" s="278">
        <v>0</v>
      </c>
      <c r="T254" s="141">
        <v>4</v>
      </c>
      <c r="U254" s="276">
        <v>54.01</v>
      </c>
      <c r="V254" s="141">
        <v>10</v>
      </c>
      <c r="W254" s="276">
        <v>17.52</v>
      </c>
      <c r="X254" s="141">
        <f t="shared" si="8"/>
        <v>14</v>
      </c>
      <c r="Y254" s="279">
        <f t="shared" si="9"/>
        <v>391.24</v>
      </c>
      <c r="Z254" s="280">
        <f t="shared" si="0"/>
        <v>391.24</v>
      </c>
      <c r="AA254" s="281"/>
      <c r="AB254" s="186"/>
      <c r="AC254" s="186"/>
      <c r="AD254" s="186"/>
      <c r="AE254" s="186"/>
    </row>
    <row r="255" spans="1:31" ht="15.75" customHeight="1" x14ac:dyDescent="0.25">
      <c r="A255" s="273" t="s">
        <v>65</v>
      </c>
      <c r="B255" s="273" t="s">
        <v>65</v>
      </c>
      <c r="C255" s="284" t="s">
        <v>554</v>
      </c>
      <c r="D255" s="274" t="s">
        <v>2851</v>
      </c>
      <c r="E255" s="274" t="s">
        <v>2154</v>
      </c>
      <c r="F255" s="275" t="s">
        <v>6037</v>
      </c>
      <c r="G255" s="144"/>
      <c r="H255" s="141" t="s">
        <v>67</v>
      </c>
      <c r="I255" s="141" t="s">
        <v>66</v>
      </c>
      <c r="J255" s="254" t="s">
        <v>6592</v>
      </c>
      <c r="K255" s="208" t="s">
        <v>66</v>
      </c>
      <c r="L255" s="254" t="s">
        <v>7064</v>
      </c>
      <c r="M255" s="153" t="s">
        <v>7065</v>
      </c>
      <c r="N255" s="153" t="s">
        <v>7066</v>
      </c>
      <c r="O255" s="153"/>
      <c r="P255" s="276"/>
      <c r="Q255" s="277">
        <v>0</v>
      </c>
      <c r="R255" s="277">
        <v>0</v>
      </c>
      <c r="S255" s="278">
        <v>0</v>
      </c>
      <c r="T255" s="141">
        <v>4</v>
      </c>
      <c r="U255" s="276">
        <v>54.01</v>
      </c>
      <c r="V255" s="141">
        <v>10</v>
      </c>
      <c r="W255" s="276">
        <v>17.52</v>
      </c>
      <c r="X255" s="141">
        <f t="shared" si="8"/>
        <v>14</v>
      </c>
      <c r="Y255" s="279">
        <f t="shared" si="9"/>
        <v>391.24</v>
      </c>
      <c r="Z255" s="280">
        <f t="shared" si="0"/>
        <v>391.24</v>
      </c>
      <c r="AA255" s="281"/>
      <c r="AB255" s="186"/>
      <c r="AC255" s="186"/>
      <c r="AD255" s="186"/>
      <c r="AE255" s="186"/>
    </row>
    <row r="256" spans="1:31" ht="15.75" customHeight="1" x14ac:dyDescent="0.25">
      <c r="A256" s="273" t="s">
        <v>65</v>
      </c>
      <c r="B256" s="273" t="s">
        <v>65</v>
      </c>
      <c r="C256" s="370" t="s">
        <v>1118</v>
      </c>
      <c r="D256" s="274" t="s">
        <v>522</v>
      </c>
      <c r="E256" s="274" t="s">
        <v>83</v>
      </c>
      <c r="F256" s="275" t="s">
        <v>6049</v>
      </c>
      <c r="G256" s="144"/>
      <c r="H256" s="141" t="s">
        <v>67</v>
      </c>
      <c r="I256" s="141" t="s">
        <v>66</v>
      </c>
      <c r="J256" s="254" t="s">
        <v>6592</v>
      </c>
      <c r="K256" s="208" t="s">
        <v>66</v>
      </c>
      <c r="L256" s="254" t="s">
        <v>7067</v>
      </c>
      <c r="M256" s="153" t="s">
        <v>6789</v>
      </c>
      <c r="N256" s="153" t="s">
        <v>7068</v>
      </c>
      <c r="O256" s="153"/>
      <c r="P256" s="276"/>
      <c r="Q256" s="277">
        <v>0</v>
      </c>
      <c r="R256" s="277">
        <v>0</v>
      </c>
      <c r="S256" s="278">
        <v>0</v>
      </c>
      <c r="T256" s="141">
        <v>10</v>
      </c>
      <c r="U256" s="276">
        <v>54.01</v>
      </c>
      <c r="V256" s="141"/>
      <c r="W256" s="276">
        <v>17.52</v>
      </c>
      <c r="X256" s="141">
        <f t="shared" si="8"/>
        <v>10</v>
      </c>
      <c r="Y256" s="279">
        <f t="shared" si="9"/>
        <v>540.1</v>
      </c>
      <c r="Z256" s="280">
        <f t="shared" si="0"/>
        <v>540.1</v>
      </c>
      <c r="AA256" s="281"/>
      <c r="AB256" s="186"/>
      <c r="AC256" s="186"/>
      <c r="AD256" s="186"/>
      <c r="AE256" s="186"/>
    </row>
    <row r="257" spans="1:31" ht="15.75" customHeight="1" x14ac:dyDescent="0.25">
      <c r="A257" s="273" t="s">
        <v>65</v>
      </c>
      <c r="B257" s="273" t="s">
        <v>65</v>
      </c>
      <c r="C257" s="284" t="s">
        <v>530</v>
      </c>
      <c r="D257" s="274" t="s">
        <v>7069</v>
      </c>
      <c r="E257" s="274" t="s">
        <v>83</v>
      </c>
      <c r="F257" s="275" t="s">
        <v>7070</v>
      </c>
      <c r="G257" s="144"/>
      <c r="H257" s="141" t="s">
        <v>67</v>
      </c>
      <c r="I257" s="141" t="s">
        <v>66</v>
      </c>
      <c r="J257" s="254" t="s">
        <v>6592</v>
      </c>
      <c r="K257" s="208" t="s">
        <v>66</v>
      </c>
      <c r="L257" s="254" t="s">
        <v>7071</v>
      </c>
      <c r="M257" s="153" t="s">
        <v>7072</v>
      </c>
      <c r="N257" s="153" t="s">
        <v>7073</v>
      </c>
      <c r="O257" s="153"/>
      <c r="P257" s="276"/>
      <c r="Q257" s="277">
        <v>0</v>
      </c>
      <c r="R257" s="277">
        <v>0</v>
      </c>
      <c r="S257" s="278">
        <v>0</v>
      </c>
      <c r="T257" s="141">
        <v>4</v>
      </c>
      <c r="U257" s="276">
        <v>54.01</v>
      </c>
      <c r="V257" s="141">
        <v>4</v>
      </c>
      <c r="W257" s="276">
        <v>17.52</v>
      </c>
      <c r="X257" s="141">
        <f t="shared" si="8"/>
        <v>8</v>
      </c>
      <c r="Y257" s="279">
        <f t="shared" si="9"/>
        <v>286.12</v>
      </c>
      <c r="Z257" s="280">
        <f t="shared" si="0"/>
        <v>286.12</v>
      </c>
      <c r="AA257" s="281"/>
      <c r="AB257" s="186"/>
      <c r="AC257" s="186"/>
      <c r="AD257" s="186"/>
      <c r="AE257" s="186"/>
    </row>
    <row r="258" spans="1:31" ht="15.75" customHeight="1" x14ac:dyDescent="0.25">
      <c r="A258" s="273" t="s">
        <v>65</v>
      </c>
      <c r="B258" s="273" t="s">
        <v>65</v>
      </c>
      <c r="C258" s="284" t="s">
        <v>4062</v>
      </c>
      <c r="D258" s="274" t="s">
        <v>2145</v>
      </c>
      <c r="E258" s="274" t="s">
        <v>4885</v>
      </c>
      <c r="F258" s="261" t="s">
        <v>6036</v>
      </c>
      <c r="G258" s="144"/>
      <c r="H258" s="141" t="s">
        <v>67</v>
      </c>
      <c r="I258" s="141" t="s">
        <v>66</v>
      </c>
      <c r="J258" s="254" t="s">
        <v>6597</v>
      </c>
      <c r="K258" s="208" t="s">
        <v>66</v>
      </c>
      <c r="L258" s="254" t="s">
        <v>6598</v>
      </c>
      <c r="M258" s="153" t="s">
        <v>7074</v>
      </c>
      <c r="N258" s="153" t="s">
        <v>7074</v>
      </c>
      <c r="O258" s="153"/>
      <c r="P258" s="276"/>
      <c r="Q258" s="277">
        <v>0</v>
      </c>
      <c r="R258" s="277">
        <v>0</v>
      </c>
      <c r="S258" s="278">
        <v>0</v>
      </c>
      <c r="T258" s="141"/>
      <c r="U258" s="276">
        <v>54.01</v>
      </c>
      <c r="V258" s="141">
        <v>10</v>
      </c>
      <c r="W258" s="276">
        <v>17.52</v>
      </c>
      <c r="X258" s="141">
        <f t="shared" si="8"/>
        <v>10</v>
      </c>
      <c r="Y258" s="279">
        <f t="shared" si="9"/>
        <v>175.2</v>
      </c>
      <c r="Z258" s="280">
        <f t="shared" si="0"/>
        <v>175.2</v>
      </c>
      <c r="AA258" s="281"/>
      <c r="AB258" s="186"/>
      <c r="AC258" s="186"/>
      <c r="AD258" s="186"/>
      <c r="AE258" s="186"/>
    </row>
    <row r="259" spans="1:31" ht="15.75" customHeight="1" x14ac:dyDescent="0.25">
      <c r="A259" s="273" t="s">
        <v>65</v>
      </c>
      <c r="B259" s="273" t="s">
        <v>65</v>
      </c>
      <c r="C259" s="370" t="s">
        <v>4064</v>
      </c>
      <c r="D259" s="274" t="s">
        <v>5355</v>
      </c>
      <c r="E259" s="274" t="s">
        <v>743</v>
      </c>
      <c r="F259" s="275" t="s">
        <v>6031</v>
      </c>
      <c r="G259" s="144"/>
      <c r="H259" s="141" t="s">
        <v>67</v>
      </c>
      <c r="I259" s="141" t="s">
        <v>66</v>
      </c>
      <c r="J259" s="254" t="s">
        <v>6597</v>
      </c>
      <c r="K259" s="208" t="s">
        <v>66</v>
      </c>
      <c r="L259" s="254" t="s">
        <v>7075</v>
      </c>
      <c r="M259" s="153" t="s">
        <v>7074</v>
      </c>
      <c r="N259" s="153" t="s">
        <v>7074</v>
      </c>
      <c r="O259" s="153"/>
      <c r="P259" s="276"/>
      <c r="Q259" s="277">
        <v>0</v>
      </c>
      <c r="R259" s="277">
        <v>0</v>
      </c>
      <c r="S259" s="278">
        <v>0</v>
      </c>
      <c r="T259" s="141"/>
      <c r="U259" s="276">
        <v>54.01</v>
      </c>
      <c r="V259" s="141">
        <v>10</v>
      </c>
      <c r="W259" s="276">
        <v>17.52</v>
      </c>
      <c r="X259" s="141">
        <f t="shared" si="8"/>
        <v>10</v>
      </c>
      <c r="Y259" s="279">
        <f t="shared" si="9"/>
        <v>175.2</v>
      </c>
      <c r="Z259" s="280">
        <f t="shared" si="0"/>
        <v>175.2</v>
      </c>
      <c r="AA259" s="281"/>
      <c r="AB259" s="186"/>
      <c r="AC259" s="186"/>
      <c r="AD259" s="186"/>
      <c r="AE259" s="186"/>
    </row>
    <row r="260" spans="1:31" ht="15.75" customHeight="1" x14ac:dyDescent="0.25">
      <c r="A260" s="273" t="s">
        <v>65</v>
      </c>
      <c r="B260" s="273" t="s">
        <v>65</v>
      </c>
      <c r="C260" s="370" t="s">
        <v>535</v>
      </c>
      <c r="D260" s="274" t="s">
        <v>536</v>
      </c>
      <c r="E260" s="274" t="s">
        <v>83</v>
      </c>
      <c r="F260" s="275" t="s">
        <v>7076</v>
      </c>
      <c r="G260" s="144"/>
      <c r="H260" s="141" t="s">
        <v>67</v>
      </c>
      <c r="I260" s="141" t="s">
        <v>66</v>
      </c>
      <c r="J260" s="254" t="s">
        <v>6592</v>
      </c>
      <c r="K260" s="208" t="s">
        <v>66</v>
      </c>
      <c r="L260" s="254" t="s">
        <v>7077</v>
      </c>
      <c r="M260" s="153" t="s">
        <v>7078</v>
      </c>
      <c r="N260" s="153" t="s">
        <v>7079</v>
      </c>
      <c r="O260" s="153"/>
      <c r="P260" s="276"/>
      <c r="Q260" s="277">
        <v>0</v>
      </c>
      <c r="R260" s="277">
        <v>0</v>
      </c>
      <c r="S260" s="278">
        <v>0</v>
      </c>
      <c r="T260" s="141">
        <v>4</v>
      </c>
      <c r="U260" s="276">
        <v>54.01</v>
      </c>
      <c r="V260" s="141">
        <v>4</v>
      </c>
      <c r="W260" s="276">
        <v>17.52</v>
      </c>
      <c r="X260" s="141">
        <f t="shared" si="8"/>
        <v>8</v>
      </c>
      <c r="Y260" s="279">
        <f t="shared" si="9"/>
        <v>286.12</v>
      </c>
      <c r="Z260" s="280">
        <f t="shared" si="0"/>
        <v>286.12</v>
      </c>
      <c r="AA260" s="281"/>
      <c r="AB260" s="186"/>
      <c r="AC260" s="186"/>
      <c r="AD260" s="186"/>
      <c r="AE260" s="186"/>
    </row>
    <row r="261" spans="1:31" ht="15.75" customHeight="1" x14ac:dyDescent="0.25">
      <c r="A261" s="273" t="s">
        <v>65</v>
      </c>
      <c r="B261" s="273" t="s">
        <v>65</v>
      </c>
      <c r="C261" s="370" t="s">
        <v>4084</v>
      </c>
      <c r="D261" s="261" t="s">
        <v>7080</v>
      </c>
      <c r="E261" s="274" t="s">
        <v>4909</v>
      </c>
      <c r="F261" s="275" t="s">
        <v>6037</v>
      </c>
      <c r="G261" s="144"/>
      <c r="H261" s="141" t="s">
        <v>67</v>
      </c>
      <c r="I261" s="141" t="s">
        <v>66</v>
      </c>
      <c r="J261" s="254" t="s">
        <v>6592</v>
      </c>
      <c r="K261" s="208" t="s">
        <v>66</v>
      </c>
      <c r="L261" s="254" t="s">
        <v>7081</v>
      </c>
      <c r="M261" s="153" t="s">
        <v>6785</v>
      </c>
      <c r="N261" s="153" t="s">
        <v>6831</v>
      </c>
      <c r="O261" s="153"/>
      <c r="P261" s="276"/>
      <c r="Q261" s="277">
        <v>0</v>
      </c>
      <c r="R261" s="277">
        <v>0</v>
      </c>
      <c r="S261" s="278">
        <v>0</v>
      </c>
      <c r="T261" s="141">
        <v>4</v>
      </c>
      <c r="U261" s="276">
        <v>54.01</v>
      </c>
      <c r="V261" s="141"/>
      <c r="W261" s="276">
        <v>17.52</v>
      </c>
      <c r="X261" s="141">
        <f t="shared" si="8"/>
        <v>4</v>
      </c>
      <c r="Y261" s="279">
        <f t="shared" si="9"/>
        <v>216.04</v>
      </c>
      <c r="Z261" s="280">
        <f t="shared" si="0"/>
        <v>216.04</v>
      </c>
      <c r="AA261" s="281"/>
      <c r="AB261" s="186"/>
      <c r="AC261" s="186"/>
      <c r="AD261" s="186"/>
      <c r="AE261" s="186"/>
    </row>
    <row r="262" spans="1:31" ht="15.75" customHeight="1" x14ac:dyDescent="0.25">
      <c r="A262" s="273" t="s">
        <v>65</v>
      </c>
      <c r="B262" s="273" t="s">
        <v>65</v>
      </c>
      <c r="C262" s="370" t="s">
        <v>4082</v>
      </c>
      <c r="D262" s="274" t="s">
        <v>4083</v>
      </c>
      <c r="E262" s="274" t="s">
        <v>2154</v>
      </c>
      <c r="F262" s="275" t="s">
        <v>6037</v>
      </c>
      <c r="G262" s="144"/>
      <c r="H262" s="141" t="s">
        <v>67</v>
      </c>
      <c r="I262" s="141" t="s">
        <v>66</v>
      </c>
      <c r="J262" s="254" t="s">
        <v>6592</v>
      </c>
      <c r="K262" s="208" t="s">
        <v>66</v>
      </c>
      <c r="L262" s="254" t="s">
        <v>7081</v>
      </c>
      <c r="M262" s="153" t="s">
        <v>6785</v>
      </c>
      <c r="N262" s="153" t="s">
        <v>6831</v>
      </c>
      <c r="O262" s="153"/>
      <c r="P262" s="276"/>
      <c r="Q262" s="277">
        <v>0</v>
      </c>
      <c r="R262" s="277">
        <v>0</v>
      </c>
      <c r="S262" s="278">
        <v>0</v>
      </c>
      <c r="T262" s="141">
        <v>4</v>
      </c>
      <c r="U262" s="276">
        <v>54.01</v>
      </c>
      <c r="V262" s="141"/>
      <c r="W262" s="276">
        <v>17.52</v>
      </c>
      <c r="X262" s="141">
        <f t="shared" si="8"/>
        <v>4</v>
      </c>
      <c r="Y262" s="279">
        <f t="shared" si="9"/>
        <v>216.04</v>
      </c>
      <c r="Z262" s="280">
        <f t="shared" si="0"/>
        <v>216.04</v>
      </c>
      <c r="AA262" s="281"/>
      <c r="AB262" s="186"/>
      <c r="AC262" s="186"/>
      <c r="AD262" s="186"/>
      <c r="AE262" s="186"/>
    </row>
    <row r="263" spans="1:31" ht="15.75" customHeight="1" x14ac:dyDescent="0.25">
      <c r="A263" s="273" t="s">
        <v>65</v>
      </c>
      <c r="B263" s="273" t="s">
        <v>65</v>
      </c>
      <c r="C263" s="370" t="s">
        <v>4077</v>
      </c>
      <c r="D263" s="274" t="s">
        <v>4078</v>
      </c>
      <c r="E263" s="274" t="s">
        <v>743</v>
      </c>
      <c r="F263" s="275" t="s">
        <v>6037</v>
      </c>
      <c r="G263" s="144"/>
      <c r="H263" s="141" t="s">
        <v>67</v>
      </c>
      <c r="I263" s="141" t="s">
        <v>66</v>
      </c>
      <c r="J263" s="254" t="s">
        <v>6592</v>
      </c>
      <c r="K263" s="208" t="s">
        <v>66</v>
      </c>
      <c r="L263" s="261" t="s">
        <v>7082</v>
      </c>
      <c r="M263" s="153" t="s">
        <v>7083</v>
      </c>
      <c r="N263" s="153" t="s">
        <v>7084</v>
      </c>
      <c r="O263" s="153"/>
      <c r="P263" s="276"/>
      <c r="Q263" s="277">
        <v>0</v>
      </c>
      <c r="R263" s="277">
        <v>0</v>
      </c>
      <c r="S263" s="278">
        <v>0</v>
      </c>
      <c r="T263" s="141">
        <v>2</v>
      </c>
      <c r="U263" s="276">
        <v>54.01</v>
      </c>
      <c r="V263" s="141"/>
      <c r="W263" s="276">
        <v>17.52</v>
      </c>
      <c r="X263" s="141">
        <f t="shared" si="8"/>
        <v>2</v>
      </c>
      <c r="Y263" s="279">
        <f t="shared" si="9"/>
        <v>108.02</v>
      </c>
      <c r="Z263" s="280">
        <f t="shared" si="0"/>
        <v>108.02</v>
      </c>
      <c r="AA263" s="281"/>
      <c r="AB263" s="186"/>
      <c r="AC263" s="186"/>
      <c r="AD263" s="186"/>
      <c r="AE263" s="186"/>
    </row>
    <row r="264" spans="1:31" ht="15.75" customHeight="1" x14ac:dyDescent="0.25">
      <c r="A264" s="273" t="s">
        <v>65</v>
      </c>
      <c r="B264" s="273" t="s">
        <v>65</v>
      </c>
      <c r="C264" s="370" t="s">
        <v>544</v>
      </c>
      <c r="D264" s="274" t="s">
        <v>545</v>
      </c>
      <c r="E264" s="274" t="s">
        <v>743</v>
      </c>
      <c r="F264" s="275" t="s">
        <v>7085</v>
      </c>
      <c r="G264" s="144"/>
      <c r="H264" s="141" t="s">
        <v>67</v>
      </c>
      <c r="I264" s="141" t="s">
        <v>66</v>
      </c>
      <c r="J264" s="254" t="s">
        <v>6592</v>
      </c>
      <c r="K264" s="208" t="s">
        <v>66</v>
      </c>
      <c r="L264" s="261" t="s">
        <v>7082</v>
      </c>
      <c r="M264" s="153" t="s">
        <v>7086</v>
      </c>
      <c r="N264" s="153" t="s">
        <v>7087</v>
      </c>
      <c r="O264" s="153"/>
      <c r="P264" s="276"/>
      <c r="Q264" s="277">
        <v>0</v>
      </c>
      <c r="R264" s="277">
        <v>0</v>
      </c>
      <c r="S264" s="278">
        <v>0</v>
      </c>
      <c r="T264" s="141">
        <v>2</v>
      </c>
      <c r="U264" s="276">
        <v>54.01</v>
      </c>
      <c r="V264" s="141">
        <v>2</v>
      </c>
      <c r="W264" s="276">
        <v>17.52</v>
      </c>
      <c r="X264" s="141">
        <f t="shared" si="8"/>
        <v>4</v>
      </c>
      <c r="Y264" s="279">
        <f t="shared" si="9"/>
        <v>143.06</v>
      </c>
      <c r="Z264" s="280">
        <f t="shared" si="0"/>
        <v>143.06</v>
      </c>
      <c r="AA264" s="281"/>
      <c r="AB264" s="186"/>
      <c r="AC264" s="186"/>
      <c r="AD264" s="186"/>
      <c r="AE264" s="186"/>
    </row>
    <row r="265" spans="1:31" ht="15.75" customHeight="1" x14ac:dyDescent="0.25">
      <c r="A265" s="273" t="s">
        <v>65</v>
      </c>
      <c r="B265" s="273" t="s">
        <v>65</v>
      </c>
      <c r="C265" s="376" t="s">
        <v>3962</v>
      </c>
      <c r="D265" s="274" t="s">
        <v>517</v>
      </c>
      <c r="E265" s="274" t="s">
        <v>743</v>
      </c>
      <c r="F265" s="275" t="s">
        <v>7088</v>
      </c>
      <c r="G265" s="144"/>
      <c r="H265" s="141" t="s">
        <v>67</v>
      </c>
      <c r="I265" s="141" t="s">
        <v>66</v>
      </c>
      <c r="J265" s="254" t="s">
        <v>6592</v>
      </c>
      <c r="K265" s="208" t="s">
        <v>66</v>
      </c>
      <c r="L265" s="254" t="s">
        <v>6593</v>
      </c>
      <c r="M265" s="153">
        <v>44907</v>
      </c>
      <c r="N265" s="153">
        <v>44912</v>
      </c>
      <c r="O265" s="153"/>
      <c r="P265" s="276"/>
      <c r="Q265" s="277">
        <v>0</v>
      </c>
      <c r="R265" s="277">
        <v>0</v>
      </c>
      <c r="S265" s="278">
        <v>0</v>
      </c>
      <c r="T265" s="141">
        <v>5</v>
      </c>
      <c r="U265" s="276">
        <v>54.01</v>
      </c>
      <c r="V265" s="141"/>
      <c r="W265" s="276">
        <v>17.52</v>
      </c>
      <c r="X265" s="141">
        <f t="shared" ref="X265:X336" si="10">T265+V265</f>
        <v>5</v>
      </c>
      <c r="Y265" s="279">
        <f t="shared" si="9"/>
        <v>270.05</v>
      </c>
      <c r="Z265" s="280">
        <f t="shared" si="0"/>
        <v>270.05</v>
      </c>
      <c r="AA265" s="281"/>
      <c r="AB265" s="186"/>
      <c r="AC265" s="186"/>
      <c r="AD265" s="186"/>
      <c r="AE265" s="186"/>
    </row>
    <row r="266" spans="1:31" ht="15.75" customHeight="1" x14ac:dyDescent="0.25">
      <c r="A266" s="273" t="s">
        <v>65</v>
      </c>
      <c r="B266" s="273" t="s">
        <v>65</v>
      </c>
      <c r="C266" s="370" t="s">
        <v>4057</v>
      </c>
      <c r="D266" s="274" t="s">
        <v>540</v>
      </c>
      <c r="E266" s="274" t="s">
        <v>5670</v>
      </c>
      <c r="F266" s="275" t="s">
        <v>6031</v>
      </c>
      <c r="G266" s="144"/>
      <c r="H266" s="141" t="s">
        <v>67</v>
      </c>
      <c r="I266" s="141" t="s">
        <v>66</v>
      </c>
      <c r="J266" s="254" t="s">
        <v>6597</v>
      </c>
      <c r="K266" s="208" t="s">
        <v>66</v>
      </c>
      <c r="L266" s="254" t="s">
        <v>6598</v>
      </c>
      <c r="M266" s="153" t="s">
        <v>6789</v>
      </c>
      <c r="N266" s="153" t="s">
        <v>7068</v>
      </c>
      <c r="O266" s="153"/>
      <c r="P266" s="276"/>
      <c r="Q266" s="277">
        <v>0</v>
      </c>
      <c r="R266" s="277">
        <v>0</v>
      </c>
      <c r="S266" s="278">
        <v>0</v>
      </c>
      <c r="T266" s="141">
        <v>10</v>
      </c>
      <c r="U266" s="276">
        <v>54.01</v>
      </c>
      <c r="V266" s="141"/>
      <c r="W266" s="276">
        <v>17.52</v>
      </c>
      <c r="X266" s="141">
        <f t="shared" si="10"/>
        <v>10</v>
      </c>
      <c r="Y266" s="279">
        <f t="shared" si="9"/>
        <v>540.1</v>
      </c>
      <c r="Z266" s="280">
        <f t="shared" ref="Z266:Z337" si="11">S266+Y266</f>
        <v>540.1</v>
      </c>
      <c r="AA266" s="281"/>
      <c r="AB266" s="186"/>
      <c r="AC266" s="186"/>
      <c r="AD266" s="186"/>
      <c r="AE266" s="186"/>
    </row>
    <row r="267" spans="1:31" ht="15.75" customHeight="1" x14ac:dyDescent="0.25">
      <c r="A267" s="273" t="s">
        <v>65</v>
      </c>
      <c r="B267" s="273" t="s">
        <v>65</v>
      </c>
      <c r="C267" s="369" t="s">
        <v>556</v>
      </c>
      <c r="D267" s="261" t="s">
        <v>557</v>
      </c>
      <c r="E267" s="274" t="s">
        <v>83</v>
      </c>
      <c r="F267" s="274" t="s">
        <v>7089</v>
      </c>
      <c r="G267" s="144"/>
      <c r="H267" s="141" t="s">
        <v>67</v>
      </c>
      <c r="I267" s="141" t="s">
        <v>66</v>
      </c>
      <c r="J267" s="261" t="s">
        <v>6597</v>
      </c>
      <c r="K267" s="208" t="s">
        <v>66</v>
      </c>
      <c r="L267" s="254" t="s">
        <v>6602</v>
      </c>
      <c r="M267" s="153" t="s">
        <v>6880</v>
      </c>
      <c r="N267" s="153" t="s">
        <v>7090</v>
      </c>
      <c r="O267" s="153"/>
      <c r="P267" s="276"/>
      <c r="Q267" s="277">
        <v>0</v>
      </c>
      <c r="R267" s="277">
        <v>0</v>
      </c>
      <c r="S267" s="278">
        <v>0</v>
      </c>
      <c r="T267" s="141">
        <v>10</v>
      </c>
      <c r="U267" s="276">
        <v>54.01</v>
      </c>
      <c r="V267" s="141"/>
      <c r="W267" s="276">
        <v>17.52</v>
      </c>
      <c r="X267" s="141">
        <f t="shared" si="10"/>
        <v>10</v>
      </c>
      <c r="Y267" s="279">
        <f t="shared" si="9"/>
        <v>540.1</v>
      </c>
      <c r="Z267" s="280">
        <f t="shared" si="11"/>
        <v>540.1</v>
      </c>
      <c r="AA267" s="281"/>
      <c r="AB267" s="186"/>
      <c r="AC267" s="186"/>
      <c r="AD267" s="186"/>
      <c r="AE267" s="186"/>
    </row>
    <row r="268" spans="1:31" ht="15.75" customHeight="1" x14ac:dyDescent="0.25">
      <c r="A268" s="273" t="s">
        <v>65</v>
      </c>
      <c r="B268" s="273" t="s">
        <v>65</v>
      </c>
      <c r="C268" s="284"/>
      <c r="D268" s="288"/>
      <c r="E268" s="282"/>
      <c r="F268" s="158"/>
      <c r="G268" s="144"/>
      <c r="H268" s="141" t="s">
        <v>67</v>
      </c>
      <c r="I268" s="141" t="s">
        <v>66</v>
      </c>
      <c r="J268" s="236"/>
      <c r="K268" s="208" t="s">
        <v>66</v>
      </c>
      <c r="L268" s="236"/>
      <c r="M268" s="153"/>
      <c r="N268" s="153"/>
      <c r="O268" s="153"/>
      <c r="P268" s="276"/>
      <c r="Q268" s="277">
        <v>0</v>
      </c>
      <c r="R268" s="277">
        <v>0</v>
      </c>
      <c r="S268" s="278">
        <v>0</v>
      </c>
      <c r="T268" s="141"/>
      <c r="U268" s="276">
        <v>54.01</v>
      </c>
      <c r="V268" s="141"/>
      <c r="W268" s="276">
        <v>17.52</v>
      </c>
      <c r="X268" s="141">
        <f t="shared" si="10"/>
        <v>0</v>
      </c>
      <c r="Y268" s="279">
        <f t="shared" si="9"/>
        <v>0</v>
      </c>
      <c r="Z268" s="280">
        <f t="shared" si="11"/>
        <v>0</v>
      </c>
      <c r="AA268" s="281"/>
      <c r="AB268" s="186"/>
      <c r="AC268" s="186"/>
      <c r="AD268" s="186"/>
      <c r="AE268" s="186"/>
    </row>
    <row r="269" spans="1:31" ht="15.75" customHeight="1" x14ac:dyDescent="0.25">
      <c r="A269" s="273" t="s">
        <v>65</v>
      </c>
      <c r="B269" s="273" t="s">
        <v>65</v>
      </c>
      <c r="C269" s="284"/>
      <c r="D269" s="282"/>
      <c r="E269" s="282"/>
      <c r="F269" s="160"/>
      <c r="G269" s="144"/>
      <c r="H269" s="141" t="s">
        <v>67</v>
      </c>
      <c r="I269" s="141" t="s">
        <v>66</v>
      </c>
      <c r="J269" s="236"/>
      <c r="K269" s="208" t="s">
        <v>66</v>
      </c>
      <c r="L269" s="236"/>
      <c r="M269" s="153"/>
      <c r="N269" s="153"/>
      <c r="O269" s="153"/>
      <c r="P269" s="276"/>
      <c r="Q269" s="277">
        <v>0</v>
      </c>
      <c r="R269" s="277">
        <v>0</v>
      </c>
      <c r="S269" s="278">
        <v>0</v>
      </c>
      <c r="T269" s="141"/>
      <c r="U269" s="276">
        <v>54.01</v>
      </c>
      <c r="V269" s="141"/>
      <c r="W269" s="276">
        <v>17.52</v>
      </c>
      <c r="X269" s="141">
        <f t="shared" si="10"/>
        <v>0</v>
      </c>
      <c r="Y269" s="279">
        <f t="shared" si="9"/>
        <v>0</v>
      </c>
      <c r="Z269" s="280">
        <f t="shared" si="11"/>
        <v>0</v>
      </c>
      <c r="AA269" s="281"/>
      <c r="AB269" s="186"/>
      <c r="AC269" s="186"/>
      <c r="AD269" s="186"/>
      <c r="AE269" s="186"/>
    </row>
    <row r="270" spans="1:31" ht="15.75" customHeight="1" x14ac:dyDescent="0.25">
      <c r="A270" s="273" t="s">
        <v>65</v>
      </c>
      <c r="B270" s="273" t="s">
        <v>65</v>
      </c>
      <c r="C270" s="284"/>
      <c r="D270" s="282"/>
      <c r="E270" s="282"/>
      <c r="F270" s="158"/>
      <c r="G270" s="144"/>
      <c r="H270" s="141" t="s">
        <v>67</v>
      </c>
      <c r="I270" s="141" t="s">
        <v>66</v>
      </c>
      <c r="J270" s="236"/>
      <c r="K270" s="208" t="s">
        <v>66</v>
      </c>
      <c r="L270" s="236"/>
      <c r="M270" s="153"/>
      <c r="N270" s="153"/>
      <c r="O270" s="153"/>
      <c r="P270" s="276"/>
      <c r="Q270" s="277">
        <v>0</v>
      </c>
      <c r="R270" s="277">
        <v>0</v>
      </c>
      <c r="S270" s="278">
        <v>0</v>
      </c>
      <c r="T270" s="141"/>
      <c r="U270" s="276">
        <v>54.01</v>
      </c>
      <c r="V270" s="141"/>
      <c r="W270" s="276">
        <v>17.52</v>
      </c>
      <c r="X270" s="141">
        <f t="shared" si="10"/>
        <v>0</v>
      </c>
      <c r="Y270" s="279">
        <f t="shared" si="9"/>
        <v>0</v>
      </c>
      <c r="Z270" s="280">
        <f t="shared" si="11"/>
        <v>0</v>
      </c>
      <c r="AA270" s="281"/>
      <c r="AB270" s="186"/>
      <c r="AC270" s="186"/>
      <c r="AD270" s="186"/>
      <c r="AE270" s="186"/>
    </row>
    <row r="271" spans="1:31" ht="15.75" customHeight="1" x14ac:dyDescent="0.25">
      <c r="A271" s="273" t="s">
        <v>65</v>
      </c>
      <c r="B271" s="273" t="s">
        <v>65</v>
      </c>
      <c r="C271" s="369" t="s">
        <v>297</v>
      </c>
      <c r="D271" s="282" t="s">
        <v>298</v>
      </c>
      <c r="E271" s="274" t="s">
        <v>1131</v>
      </c>
      <c r="F271" s="160" t="s">
        <v>7091</v>
      </c>
      <c r="G271" s="144"/>
      <c r="H271" s="141" t="s">
        <v>67</v>
      </c>
      <c r="I271" s="141" t="s">
        <v>66</v>
      </c>
      <c r="J271" s="254" t="s">
        <v>299</v>
      </c>
      <c r="K271" s="208" t="s">
        <v>66</v>
      </c>
      <c r="L271" s="236" t="s">
        <v>7092</v>
      </c>
      <c r="M271" s="153" t="s">
        <v>7093</v>
      </c>
      <c r="N271" s="153" t="s">
        <v>7094</v>
      </c>
      <c r="O271" s="153"/>
      <c r="P271" s="276"/>
      <c r="Q271" s="277">
        <v>0</v>
      </c>
      <c r="R271" s="277">
        <v>0</v>
      </c>
      <c r="S271" s="278">
        <v>0</v>
      </c>
      <c r="T271" s="141">
        <v>10</v>
      </c>
      <c r="U271" s="276">
        <v>54.01</v>
      </c>
      <c r="V271" s="141">
        <v>3</v>
      </c>
      <c r="W271" s="276">
        <v>17.52</v>
      </c>
      <c r="X271" s="141">
        <f t="shared" si="10"/>
        <v>13</v>
      </c>
      <c r="Y271" s="279">
        <f t="shared" si="9"/>
        <v>592.66000000000008</v>
      </c>
      <c r="Z271" s="280">
        <f t="shared" si="11"/>
        <v>592.66000000000008</v>
      </c>
      <c r="AA271" s="281"/>
      <c r="AB271" s="186"/>
      <c r="AC271" s="186"/>
      <c r="AD271" s="186"/>
      <c r="AE271" s="186"/>
    </row>
    <row r="272" spans="1:31" ht="15.75" customHeight="1" x14ac:dyDescent="0.25">
      <c r="A272" s="273" t="s">
        <v>65</v>
      </c>
      <c r="B272" s="273" t="s">
        <v>65</v>
      </c>
      <c r="C272" s="284" t="s">
        <v>289</v>
      </c>
      <c r="D272" s="282" t="s">
        <v>2706</v>
      </c>
      <c r="E272" s="274" t="s">
        <v>1131</v>
      </c>
      <c r="F272" s="275" t="s">
        <v>7095</v>
      </c>
      <c r="G272" s="144"/>
      <c r="H272" s="141" t="s">
        <v>67</v>
      </c>
      <c r="I272" s="141" t="s">
        <v>66</v>
      </c>
      <c r="J272" s="254" t="s">
        <v>293</v>
      </c>
      <c r="K272" s="208" t="s">
        <v>66</v>
      </c>
      <c r="L272" s="236" t="s">
        <v>7096</v>
      </c>
      <c r="M272" s="153" t="s">
        <v>7097</v>
      </c>
      <c r="N272" s="153" t="s">
        <v>7098</v>
      </c>
      <c r="O272" s="153"/>
      <c r="P272" s="276"/>
      <c r="Q272" s="277">
        <v>0</v>
      </c>
      <c r="R272" s="277">
        <v>0</v>
      </c>
      <c r="S272" s="278">
        <v>0</v>
      </c>
      <c r="T272" s="141">
        <v>10</v>
      </c>
      <c r="U272" s="276">
        <v>54.01</v>
      </c>
      <c r="V272" s="141">
        <v>3</v>
      </c>
      <c r="W272" s="276">
        <v>17.52</v>
      </c>
      <c r="X272" s="141">
        <f t="shared" si="10"/>
        <v>13</v>
      </c>
      <c r="Y272" s="279">
        <f t="shared" si="9"/>
        <v>592.66000000000008</v>
      </c>
      <c r="Z272" s="280">
        <f t="shared" si="11"/>
        <v>592.66000000000008</v>
      </c>
      <c r="AA272" s="281"/>
      <c r="AB272" s="186"/>
      <c r="AC272" s="186"/>
      <c r="AD272" s="186"/>
      <c r="AE272" s="186"/>
    </row>
    <row r="273" spans="1:31" ht="15.75" customHeight="1" x14ac:dyDescent="0.25">
      <c r="A273" s="273" t="s">
        <v>65</v>
      </c>
      <c r="B273" s="273" t="s">
        <v>65</v>
      </c>
      <c r="C273" s="287" t="s">
        <v>303</v>
      </c>
      <c r="D273" s="274" t="s">
        <v>304</v>
      </c>
      <c r="E273" s="288" t="s">
        <v>1131</v>
      </c>
      <c r="F273" s="275" t="s">
        <v>7095</v>
      </c>
      <c r="G273" s="144"/>
      <c r="H273" s="141" t="s">
        <v>67</v>
      </c>
      <c r="I273" s="141" t="s">
        <v>66</v>
      </c>
      <c r="J273" s="254" t="s">
        <v>305</v>
      </c>
      <c r="K273" s="208" t="s">
        <v>66</v>
      </c>
      <c r="L273" s="254" t="s">
        <v>7099</v>
      </c>
      <c r="M273" s="153" t="s">
        <v>7100</v>
      </c>
      <c r="N273" s="153" t="s">
        <v>7101</v>
      </c>
      <c r="O273" s="153"/>
      <c r="P273" s="276"/>
      <c r="Q273" s="277">
        <v>0</v>
      </c>
      <c r="R273" s="277">
        <v>0</v>
      </c>
      <c r="S273" s="278">
        <v>0</v>
      </c>
      <c r="T273" s="141">
        <v>10</v>
      </c>
      <c r="U273" s="276">
        <v>54.01</v>
      </c>
      <c r="V273" s="141">
        <v>3</v>
      </c>
      <c r="W273" s="276">
        <v>17.52</v>
      </c>
      <c r="X273" s="141">
        <f t="shared" si="10"/>
        <v>13</v>
      </c>
      <c r="Y273" s="279">
        <f t="shared" si="9"/>
        <v>592.66000000000008</v>
      </c>
      <c r="Z273" s="280">
        <f t="shared" si="11"/>
        <v>592.66000000000008</v>
      </c>
      <c r="AA273" s="281"/>
      <c r="AB273" s="186"/>
      <c r="AC273" s="186"/>
      <c r="AD273" s="186"/>
      <c r="AE273" s="186"/>
    </row>
    <row r="274" spans="1:31" ht="15.75" customHeight="1" x14ac:dyDescent="0.25">
      <c r="A274" s="273" t="s">
        <v>65</v>
      </c>
      <c r="B274" s="273" t="s">
        <v>65</v>
      </c>
      <c r="C274" s="285" t="s">
        <v>346</v>
      </c>
      <c r="D274" s="274" t="s">
        <v>7102</v>
      </c>
      <c r="E274" s="288" t="s">
        <v>348</v>
      </c>
      <c r="F274" s="286" t="s">
        <v>7103</v>
      </c>
      <c r="G274" s="144"/>
      <c r="H274" s="141" t="s">
        <v>67</v>
      </c>
      <c r="I274" s="141" t="s">
        <v>66</v>
      </c>
      <c r="J274" s="254" t="s">
        <v>293</v>
      </c>
      <c r="K274" s="208" t="s">
        <v>66</v>
      </c>
      <c r="L274" s="254" t="s">
        <v>7104</v>
      </c>
      <c r="M274" s="153" t="s">
        <v>7105</v>
      </c>
      <c r="N274" s="153" t="s">
        <v>7106</v>
      </c>
      <c r="O274" s="153"/>
      <c r="P274" s="276"/>
      <c r="Q274" s="277">
        <v>0</v>
      </c>
      <c r="R274" s="277">
        <v>0</v>
      </c>
      <c r="S274" s="278">
        <v>0</v>
      </c>
      <c r="T274" s="141">
        <v>4</v>
      </c>
      <c r="U274" s="276">
        <v>54.01</v>
      </c>
      <c r="V274" s="141">
        <v>3</v>
      </c>
      <c r="W274" s="276">
        <v>17.52</v>
      </c>
      <c r="X274" s="141">
        <f t="shared" si="10"/>
        <v>7</v>
      </c>
      <c r="Y274" s="279">
        <f t="shared" si="9"/>
        <v>268.60000000000002</v>
      </c>
      <c r="Z274" s="280">
        <f t="shared" si="11"/>
        <v>268.60000000000002</v>
      </c>
      <c r="AA274" s="281"/>
      <c r="AB274" s="186"/>
      <c r="AC274" s="186"/>
      <c r="AD274" s="186"/>
      <c r="AE274" s="186"/>
    </row>
    <row r="275" spans="1:31" ht="15.75" customHeight="1" x14ac:dyDescent="0.25">
      <c r="A275" s="273" t="s">
        <v>65</v>
      </c>
      <c r="B275" s="273" t="s">
        <v>65</v>
      </c>
      <c r="C275" s="287" t="s">
        <v>320</v>
      </c>
      <c r="D275" s="286" t="s">
        <v>321</v>
      </c>
      <c r="E275" s="286" t="s">
        <v>1131</v>
      </c>
      <c r="F275" s="158" t="s">
        <v>5963</v>
      </c>
      <c r="G275" s="144"/>
      <c r="H275" s="141" t="s">
        <v>67</v>
      </c>
      <c r="I275" s="141" t="s">
        <v>66</v>
      </c>
      <c r="J275" s="254" t="s">
        <v>293</v>
      </c>
      <c r="K275" s="208" t="s">
        <v>66</v>
      </c>
      <c r="L275" s="254" t="s">
        <v>7107</v>
      </c>
      <c r="M275" s="153" t="s">
        <v>7108</v>
      </c>
      <c r="N275" s="153" t="s">
        <v>7109</v>
      </c>
      <c r="O275" s="153"/>
      <c r="P275" s="276"/>
      <c r="Q275" s="277">
        <v>0</v>
      </c>
      <c r="R275" s="277">
        <v>0</v>
      </c>
      <c r="S275" s="278">
        <v>0</v>
      </c>
      <c r="T275" s="141">
        <v>6</v>
      </c>
      <c r="U275" s="276">
        <v>54.01</v>
      </c>
      <c r="V275" s="141">
        <v>5</v>
      </c>
      <c r="W275" s="276">
        <v>17.52</v>
      </c>
      <c r="X275" s="141">
        <f t="shared" si="10"/>
        <v>11</v>
      </c>
      <c r="Y275" s="279">
        <f t="shared" si="9"/>
        <v>411.65999999999997</v>
      </c>
      <c r="Z275" s="280">
        <f t="shared" si="11"/>
        <v>411.65999999999997</v>
      </c>
      <c r="AA275" s="281"/>
      <c r="AB275" s="186"/>
      <c r="AC275" s="186"/>
      <c r="AD275" s="186"/>
      <c r="AE275" s="186"/>
    </row>
    <row r="276" spans="1:31" ht="15.75" customHeight="1" x14ac:dyDescent="0.25">
      <c r="A276" s="273" t="s">
        <v>65</v>
      </c>
      <c r="B276" s="273" t="s">
        <v>65</v>
      </c>
      <c r="C276" s="284" t="s">
        <v>329</v>
      </c>
      <c r="D276" s="282" t="s">
        <v>330</v>
      </c>
      <c r="E276" s="286" t="s">
        <v>98</v>
      </c>
      <c r="F276" s="160" t="s">
        <v>7110</v>
      </c>
      <c r="G276" s="144"/>
      <c r="H276" s="141" t="s">
        <v>67</v>
      </c>
      <c r="I276" s="141" t="s">
        <v>66</v>
      </c>
      <c r="J276" s="254" t="s">
        <v>293</v>
      </c>
      <c r="K276" s="208" t="s">
        <v>66</v>
      </c>
      <c r="L276" s="236" t="s">
        <v>7111</v>
      </c>
      <c r="M276" s="153" t="s">
        <v>7112</v>
      </c>
      <c r="N276" s="153" t="s">
        <v>7113</v>
      </c>
      <c r="O276" s="153"/>
      <c r="P276" s="276"/>
      <c r="Q276" s="277">
        <v>0</v>
      </c>
      <c r="R276" s="277">
        <v>0</v>
      </c>
      <c r="S276" s="278">
        <v>0</v>
      </c>
      <c r="T276" s="141">
        <v>10</v>
      </c>
      <c r="U276" s="276">
        <v>54.01</v>
      </c>
      <c r="V276" s="141">
        <v>5</v>
      </c>
      <c r="W276" s="276">
        <v>17.52</v>
      </c>
      <c r="X276" s="141">
        <f t="shared" si="10"/>
        <v>15</v>
      </c>
      <c r="Y276" s="279">
        <f t="shared" si="9"/>
        <v>627.70000000000005</v>
      </c>
      <c r="Z276" s="280">
        <f t="shared" si="11"/>
        <v>627.70000000000005</v>
      </c>
      <c r="AA276" s="281"/>
      <c r="AB276" s="186"/>
      <c r="AC276" s="186"/>
      <c r="AD276" s="186"/>
      <c r="AE276" s="186"/>
    </row>
    <row r="277" spans="1:31" ht="15.75" customHeight="1" x14ac:dyDescent="0.25">
      <c r="A277" s="273" t="s">
        <v>65</v>
      </c>
      <c r="B277" s="273" t="s">
        <v>65</v>
      </c>
      <c r="C277" s="284" t="s">
        <v>7114</v>
      </c>
      <c r="D277" s="288" t="s">
        <v>354</v>
      </c>
      <c r="E277" s="288" t="s">
        <v>7115</v>
      </c>
      <c r="F277" s="160" t="s">
        <v>7116</v>
      </c>
      <c r="G277" s="144"/>
      <c r="H277" s="141" t="s">
        <v>67</v>
      </c>
      <c r="I277" s="141" t="s">
        <v>66</v>
      </c>
      <c r="J277" s="155" t="s">
        <v>357</v>
      </c>
      <c r="K277" s="208" t="s">
        <v>66</v>
      </c>
      <c r="L277" s="236" t="s">
        <v>3545</v>
      </c>
      <c r="M277" s="153" t="s">
        <v>7117</v>
      </c>
      <c r="N277" s="153" t="s">
        <v>7118</v>
      </c>
      <c r="O277" s="153"/>
      <c r="P277" s="276"/>
      <c r="Q277" s="277">
        <v>0</v>
      </c>
      <c r="R277" s="277">
        <v>0</v>
      </c>
      <c r="S277" s="278">
        <v>0</v>
      </c>
      <c r="T277" s="141">
        <v>7</v>
      </c>
      <c r="U277" s="276">
        <v>54.01</v>
      </c>
      <c r="V277" s="141">
        <v>5</v>
      </c>
      <c r="W277" s="276">
        <v>17.52</v>
      </c>
      <c r="X277" s="141">
        <f t="shared" si="10"/>
        <v>12</v>
      </c>
      <c r="Y277" s="279">
        <f t="shared" si="9"/>
        <v>465.66999999999996</v>
      </c>
      <c r="Z277" s="280">
        <f t="shared" si="11"/>
        <v>465.66999999999996</v>
      </c>
      <c r="AA277" s="281"/>
      <c r="AB277" s="186"/>
      <c r="AC277" s="186"/>
      <c r="AD277" s="186"/>
      <c r="AE277" s="186"/>
    </row>
    <row r="278" spans="1:31" ht="15.75" customHeight="1" x14ac:dyDescent="0.25">
      <c r="A278" s="273" t="s">
        <v>65</v>
      </c>
      <c r="B278" s="273" t="s">
        <v>65</v>
      </c>
      <c r="C278" s="284" t="s">
        <v>361</v>
      </c>
      <c r="D278" s="282" t="s">
        <v>362</v>
      </c>
      <c r="E278" s="288" t="s">
        <v>7115</v>
      </c>
      <c r="F278" s="160" t="s">
        <v>7119</v>
      </c>
      <c r="G278" s="144"/>
      <c r="H278" s="141" t="s">
        <v>67</v>
      </c>
      <c r="I278" s="141" t="s">
        <v>66</v>
      </c>
      <c r="J278" s="254" t="s">
        <v>305</v>
      </c>
      <c r="K278" s="208" t="s">
        <v>66</v>
      </c>
      <c r="L278" s="236" t="s">
        <v>7120</v>
      </c>
      <c r="M278" s="153" t="s">
        <v>7121</v>
      </c>
      <c r="N278" s="153" t="s">
        <v>7122</v>
      </c>
      <c r="O278" s="153"/>
      <c r="P278" s="276"/>
      <c r="Q278" s="277">
        <v>0</v>
      </c>
      <c r="R278" s="277">
        <v>0</v>
      </c>
      <c r="S278" s="278">
        <v>0</v>
      </c>
      <c r="T278" s="141">
        <v>7</v>
      </c>
      <c r="U278" s="276">
        <v>54.01</v>
      </c>
      <c r="V278" s="141">
        <v>4</v>
      </c>
      <c r="W278" s="276">
        <v>17.52</v>
      </c>
      <c r="X278" s="141">
        <f t="shared" si="10"/>
        <v>11</v>
      </c>
      <c r="Y278" s="279">
        <f t="shared" si="9"/>
        <v>448.15</v>
      </c>
      <c r="Z278" s="280">
        <f t="shared" si="11"/>
        <v>448.15</v>
      </c>
      <c r="AA278" s="281"/>
      <c r="AB278" s="186"/>
      <c r="AC278" s="186"/>
      <c r="AD278" s="186"/>
      <c r="AE278" s="186"/>
    </row>
    <row r="279" spans="1:31" ht="15.75" customHeight="1" x14ac:dyDescent="0.25">
      <c r="A279" s="273" t="s">
        <v>65</v>
      </c>
      <c r="B279" s="273" t="s">
        <v>65</v>
      </c>
      <c r="C279" s="370" t="s">
        <v>7123</v>
      </c>
      <c r="D279" s="274" t="s">
        <v>378</v>
      </c>
      <c r="E279" s="282" t="s">
        <v>379</v>
      </c>
      <c r="F279" s="282" t="s">
        <v>7124</v>
      </c>
      <c r="G279" s="144"/>
      <c r="H279" s="141" t="s">
        <v>67</v>
      </c>
      <c r="I279" s="141" t="s">
        <v>66</v>
      </c>
      <c r="J279" s="155" t="s">
        <v>293</v>
      </c>
      <c r="K279" s="208" t="s">
        <v>66</v>
      </c>
      <c r="L279" s="236" t="s">
        <v>5979</v>
      </c>
      <c r="M279" s="153" t="s">
        <v>7125</v>
      </c>
      <c r="N279" s="153" t="s">
        <v>7126</v>
      </c>
      <c r="O279" s="153"/>
      <c r="P279" s="276"/>
      <c r="Q279" s="277">
        <v>0</v>
      </c>
      <c r="R279" s="277">
        <v>0</v>
      </c>
      <c r="S279" s="278">
        <v>0</v>
      </c>
      <c r="T279" s="141">
        <v>2</v>
      </c>
      <c r="U279" s="276">
        <v>54.01</v>
      </c>
      <c r="V279" s="141">
        <v>8</v>
      </c>
      <c r="W279" s="276">
        <v>17.52</v>
      </c>
      <c r="X279" s="141">
        <f t="shared" si="10"/>
        <v>10</v>
      </c>
      <c r="Y279" s="279">
        <f t="shared" ref="Y279:Y342" si="12">(T279*U279)+(V279*W279)</f>
        <v>248.18</v>
      </c>
      <c r="Z279" s="280">
        <f t="shared" si="11"/>
        <v>248.18</v>
      </c>
      <c r="AA279" s="281"/>
      <c r="AB279" s="186"/>
      <c r="AC279" s="186"/>
      <c r="AD279" s="186"/>
      <c r="AE279" s="186"/>
    </row>
    <row r="280" spans="1:31" ht="15.75" customHeight="1" x14ac:dyDescent="0.25">
      <c r="A280" s="273" t="s">
        <v>65</v>
      </c>
      <c r="B280" s="273" t="s">
        <v>65</v>
      </c>
      <c r="C280" s="287" t="s">
        <v>7127</v>
      </c>
      <c r="D280" s="288" t="s">
        <v>326</v>
      </c>
      <c r="E280" s="288" t="s">
        <v>1131</v>
      </c>
      <c r="F280" s="160" t="s">
        <v>7128</v>
      </c>
      <c r="G280" s="144"/>
      <c r="H280" s="141" t="s">
        <v>67</v>
      </c>
      <c r="I280" s="141" t="s">
        <v>66</v>
      </c>
      <c r="J280" s="155" t="s">
        <v>293</v>
      </c>
      <c r="K280" s="208" t="s">
        <v>66</v>
      </c>
      <c r="L280" s="236" t="s">
        <v>7129</v>
      </c>
      <c r="M280" s="153" t="s">
        <v>7130</v>
      </c>
      <c r="N280" s="153" t="s">
        <v>7131</v>
      </c>
      <c r="O280" s="153"/>
      <c r="P280" s="276"/>
      <c r="Q280" s="277">
        <v>0</v>
      </c>
      <c r="R280" s="277">
        <v>0</v>
      </c>
      <c r="S280" s="278">
        <v>0</v>
      </c>
      <c r="T280" s="141">
        <v>5</v>
      </c>
      <c r="U280" s="276">
        <v>54.01</v>
      </c>
      <c r="V280" s="141">
        <v>5</v>
      </c>
      <c r="W280" s="276">
        <v>17.52</v>
      </c>
      <c r="X280" s="141">
        <f t="shared" si="10"/>
        <v>10</v>
      </c>
      <c r="Y280" s="279">
        <f t="shared" si="12"/>
        <v>357.65</v>
      </c>
      <c r="Z280" s="280">
        <f t="shared" si="11"/>
        <v>357.65</v>
      </c>
      <c r="AA280" s="281"/>
      <c r="AB280" s="186"/>
      <c r="AC280" s="186"/>
      <c r="AD280" s="186"/>
      <c r="AE280" s="186"/>
    </row>
    <row r="281" spans="1:31" ht="15.75" customHeight="1" x14ac:dyDescent="0.25">
      <c r="A281" s="273" t="s">
        <v>65</v>
      </c>
      <c r="B281" s="273" t="s">
        <v>65</v>
      </c>
      <c r="C281" s="285" t="s">
        <v>383</v>
      </c>
      <c r="D281" s="286" t="s">
        <v>384</v>
      </c>
      <c r="E281" s="288" t="s">
        <v>2738</v>
      </c>
      <c r="F281" s="286" t="s">
        <v>5986</v>
      </c>
      <c r="G281" s="144"/>
      <c r="H281" s="141" t="s">
        <v>67</v>
      </c>
      <c r="I281" s="141" t="s">
        <v>66</v>
      </c>
      <c r="J281" s="155" t="s">
        <v>293</v>
      </c>
      <c r="K281" s="208" t="s">
        <v>66</v>
      </c>
      <c r="L281" s="156" t="s">
        <v>7132</v>
      </c>
      <c r="M281" s="153" t="s">
        <v>7133</v>
      </c>
      <c r="N281" s="153" t="s">
        <v>7134</v>
      </c>
      <c r="O281" s="153"/>
      <c r="P281" s="276"/>
      <c r="Q281" s="277">
        <v>0</v>
      </c>
      <c r="R281" s="277">
        <v>0</v>
      </c>
      <c r="S281" s="278">
        <v>0</v>
      </c>
      <c r="T281" s="141">
        <v>2</v>
      </c>
      <c r="U281" s="276">
        <v>54.01</v>
      </c>
      <c r="V281" s="141">
        <v>8</v>
      </c>
      <c r="W281" s="276">
        <v>17.52</v>
      </c>
      <c r="X281" s="141">
        <f t="shared" si="10"/>
        <v>10</v>
      </c>
      <c r="Y281" s="279">
        <f t="shared" si="12"/>
        <v>248.18</v>
      </c>
      <c r="Z281" s="280">
        <f t="shared" si="11"/>
        <v>248.18</v>
      </c>
      <c r="AA281" s="281"/>
      <c r="AB281" s="186"/>
      <c r="AC281" s="186"/>
      <c r="AD281" s="186"/>
      <c r="AE281" s="186"/>
    </row>
    <row r="282" spans="1:31" ht="15.75" customHeight="1" x14ac:dyDescent="0.25">
      <c r="A282" s="273" t="s">
        <v>65</v>
      </c>
      <c r="B282" s="273" t="s">
        <v>65</v>
      </c>
      <c r="C282" s="287" t="s">
        <v>388</v>
      </c>
      <c r="D282" s="286" t="s">
        <v>389</v>
      </c>
      <c r="E282" s="288" t="s">
        <v>1176</v>
      </c>
      <c r="F282" s="274" t="s">
        <v>7135</v>
      </c>
      <c r="G282" s="144"/>
      <c r="H282" s="141" t="s">
        <v>67</v>
      </c>
      <c r="I282" s="141" t="s">
        <v>66</v>
      </c>
      <c r="J282" s="155" t="s">
        <v>293</v>
      </c>
      <c r="K282" s="208" t="s">
        <v>66</v>
      </c>
      <c r="L282" s="254" t="s">
        <v>7136</v>
      </c>
      <c r="M282" s="153" t="s">
        <v>7137</v>
      </c>
      <c r="N282" s="153" t="s">
        <v>7138</v>
      </c>
      <c r="O282" s="153"/>
      <c r="P282" s="276"/>
      <c r="Q282" s="277">
        <v>0</v>
      </c>
      <c r="R282" s="277">
        <v>0</v>
      </c>
      <c r="S282" s="278">
        <v>0</v>
      </c>
      <c r="T282" s="141">
        <v>4</v>
      </c>
      <c r="U282" s="276">
        <v>54.01</v>
      </c>
      <c r="V282" s="141">
        <v>9</v>
      </c>
      <c r="W282" s="276">
        <v>17.52</v>
      </c>
      <c r="X282" s="141">
        <f t="shared" si="10"/>
        <v>13</v>
      </c>
      <c r="Y282" s="279">
        <f t="shared" si="12"/>
        <v>373.72</v>
      </c>
      <c r="Z282" s="280">
        <f t="shared" si="11"/>
        <v>373.72</v>
      </c>
      <c r="AA282" s="281"/>
      <c r="AB282" s="186"/>
      <c r="AC282" s="186"/>
      <c r="AD282" s="186"/>
      <c r="AE282" s="186"/>
    </row>
    <row r="283" spans="1:31" ht="15.75" customHeight="1" x14ac:dyDescent="0.25">
      <c r="A283" s="273" t="s">
        <v>65</v>
      </c>
      <c r="B283" s="273" t="s">
        <v>65</v>
      </c>
      <c r="C283" s="285" t="s">
        <v>392</v>
      </c>
      <c r="D283" s="286" t="s">
        <v>389</v>
      </c>
      <c r="E283" s="286" t="s">
        <v>1176</v>
      </c>
      <c r="F283" s="286" t="s">
        <v>7139</v>
      </c>
      <c r="G283" s="144"/>
      <c r="H283" s="141" t="s">
        <v>67</v>
      </c>
      <c r="I283" s="141" t="s">
        <v>66</v>
      </c>
      <c r="J283" s="155" t="s">
        <v>293</v>
      </c>
      <c r="K283" s="208" t="s">
        <v>66</v>
      </c>
      <c r="L283" s="156" t="s">
        <v>1594</v>
      </c>
      <c r="M283" s="153" t="s">
        <v>7137</v>
      </c>
      <c r="N283" s="153" t="s">
        <v>7138</v>
      </c>
      <c r="O283" s="153"/>
      <c r="P283" s="276"/>
      <c r="Q283" s="277">
        <v>0</v>
      </c>
      <c r="R283" s="277">
        <v>0</v>
      </c>
      <c r="S283" s="278">
        <v>0</v>
      </c>
      <c r="T283" s="141">
        <v>4</v>
      </c>
      <c r="U283" s="276">
        <v>54.01</v>
      </c>
      <c r="V283" s="141">
        <v>9</v>
      </c>
      <c r="W283" s="276">
        <v>17.52</v>
      </c>
      <c r="X283" s="141">
        <f t="shared" si="10"/>
        <v>13</v>
      </c>
      <c r="Y283" s="279">
        <f t="shared" si="12"/>
        <v>373.72</v>
      </c>
      <c r="Z283" s="280">
        <f t="shared" si="11"/>
        <v>373.72</v>
      </c>
      <c r="AA283" s="281"/>
      <c r="AB283" s="186"/>
      <c r="AC283" s="186"/>
      <c r="AD283" s="186"/>
      <c r="AE283" s="186"/>
    </row>
    <row r="284" spans="1:31" ht="15.75" customHeight="1" x14ac:dyDescent="0.25">
      <c r="A284" s="273" t="s">
        <v>65</v>
      </c>
      <c r="B284" s="273" t="s">
        <v>65</v>
      </c>
      <c r="C284" s="284" t="s">
        <v>335</v>
      </c>
      <c r="D284" s="274" t="s">
        <v>336</v>
      </c>
      <c r="E284" s="282" t="s">
        <v>5691</v>
      </c>
      <c r="F284" s="160" t="s">
        <v>7140</v>
      </c>
      <c r="G284" s="144"/>
      <c r="H284" s="141" t="s">
        <v>67</v>
      </c>
      <c r="I284" s="141" t="s">
        <v>66</v>
      </c>
      <c r="J284" s="155" t="s">
        <v>293</v>
      </c>
      <c r="K284" s="208" t="s">
        <v>66</v>
      </c>
      <c r="L284" s="375" t="s">
        <v>7141</v>
      </c>
      <c r="M284" s="153" t="s">
        <v>7142</v>
      </c>
      <c r="N284" s="153" t="s">
        <v>7143</v>
      </c>
      <c r="O284" s="153"/>
      <c r="P284" s="276"/>
      <c r="Q284" s="277">
        <v>0</v>
      </c>
      <c r="R284" s="277">
        <v>0</v>
      </c>
      <c r="S284" s="278">
        <v>0</v>
      </c>
      <c r="T284" s="141">
        <v>5</v>
      </c>
      <c r="U284" s="276">
        <v>54.01</v>
      </c>
      <c r="V284" s="141">
        <v>3</v>
      </c>
      <c r="W284" s="276">
        <v>17.52</v>
      </c>
      <c r="X284" s="141">
        <f t="shared" si="10"/>
        <v>8</v>
      </c>
      <c r="Y284" s="279">
        <f t="shared" si="12"/>
        <v>322.61</v>
      </c>
      <c r="Z284" s="280">
        <f t="shared" si="11"/>
        <v>322.61</v>
      </c>
      <c r="AA284" s="281"/>
      <c r="AB284" s="186"/>
      <c r="AC284" s="186"/>
      <c r="AD284" s="186"/>
      <c r="AE284" s="186"/>
    </row>
    <row r="285" spans="1:31" ht="15.75" customHeight="1" x14ac:dyDescent="0.25">
      <c r="A285" s="273" t="s">
        <v>65</v>
      </c>
      <c r="B285" s="273" t="s">
        <v>65</v>
      </c>
      <c r="C285" s="370" t="s">
        <v>340</v>
      </c>
      <c r="D285" s="282" t="s">
        <v>341</v>
      </c>
      <c r="E285" s="282" t="s">
        <v>98</v>
      </c>
      <c r="F285" s="160" t="s">
        <v>7140</v>
      </c>
      <c r="G285" s="144"/>
      <c r="H285" s="141" t="s">
        <v>67</v>
      </c>
      <c r="I285" s="141" t="s">
        <v>66</v>
      </c>
      <c r="J285" s="155" t="s">
        <v>7144</v>
      </c>
      <c r="K285" s="208" t="s">
        <v>66</v>
      </c>
      <c r="L285" s="156" t="s">
        <v>7145</v>
      </c>
      <c r="M285" s="153" t="s">
        <v>7146</v>
      </c>
      <c r="N285" s="153" t="s">
        <v>7147</v>
      </c>
      <c r="O285" s="153"/>
      <c r="P285" s="276"/>
      <c r="Q285" s="277">
        <v>0</v>
      </c>
      <c r="R285" s="277">
        <v>0</v>
      </c>
      <c r="S285" s="278">
        <v>0</v>
      </c>
      <c r="T285" s="141">
        <v>5</v>
      </c>
      <c r="U285" s="276">
        <v>54.01</v>
      </c>
      <c r="V285" s="141">
        <v>6</v>
      </c>
      <c r="W285" s="276">
        <v>17.52</v>
      </c>
      <c r="X285" s="141">
        <f t="shared" si="10"/>
        <v>11</v>
      </c>
      <c r="Y285" s="279">
        <f t="shared" si="12"/>
        <v>375.17</v>
      </c>
      <c r="Z285" s="280">
        <f t="shared" si="11"/>
        <v>375.17</v>
      </c>
      <c r="AA285" s="281"/>
      <c r="AB285" s="186"/>
      <c r="AC285" s="186"/>
      <c r="AD285" s="186"/>
      <c r="AE285" s="186"/>
    </row>
    <row r="286" spans="1:31" ht="15.75" customHeight="1" x14ac:dyDescent="0.25">
      <c r="A286" s="273" t="s">
        <v>65</v>
      </c>
      <c r="B286" s="273" t="s">
        <v>65</v>
      </c>
      <c r="C286" s="284" t="s">
        <v>400</v>
      </c>
      <c r="D286" s="261" t="s">
        <v>401</v>
      </c>
      <c r="E286" s="274" t="s">
        <v>98</v>
      </c>
      <c r="F286" s="160" t="s">
        <v>7148</v>
      </c>
      <c r="G286" s="144"/>
      <c r="H286" s="141" t="s">
        <v>67</v>
      </c>
      <c r="I286" s="141" t="s">
        <v>66</v>
      </c>
      <c r="J286" s="155" t="s">
        <v>293</v>
      </c>
      <c r="K286" s="208" t="s">
        <v>66</v>
      </c>
      <c r="L286" s="254" t="s">
        <v>7149</v>
      </c>
      <c r="M286" s="153" t="s">
        <v>7150</v>
      </c>
      <c r="N286" s="153" t="s">
        <v>7151</v>
      </c>
      <c r="O286" s="153"/>
      <c r="P286" s="276"/>
      <c r="Q286" s="277">
        <v>0</v>
      </c>
      <c r="R286" s="277">
        <v>0</v>
      </c>
      <c r="S286" s="278">
        <v>0</v>
      </c>
      <c r="T286" s="141">
        <v>5</v>
      </c>
      <c r="U286" s="276">
        <v>54.01</v>
      </c>
      <c r="V286" s="141">
        <v>3</v>
      </c>
      <c r="W286" s="276">
        <v>17.52</v>
      </c>
      <c r="X286" s="141">
        <f t="shared" si="10"/>
        <v>8</v>
      </c>
      <c r="Y286" s="279">
        <f t="shared" si="12"/>
        <v>322.61</v>
      </c>
      <c r="Z286" s="280">
        <f t="shared" si="11"/>
        <v>322.61</v>
      </c>
      <c r="AA286" s="281"/>
      <c r="AB286" s="186"/>
      <c r="AC286" s="186"/>
      <c r="AD286" s="186"/>
      <c r="AE286" s="186"/>
    </row>
    <row r="287" spans="1:31" ht="15.75" customHeight="1" x14ac:dyDescent="0.25">
      <c r="A287" s="273" t="s">
        <v>65</v>
      </c>
      <c r="B287" s="273" t="s">
        <v>65</v>
      </c>
      <c r="C287" s="370" t="s">
        <v>405</v>
      </c>
      <c r="D287" s="286" t="s">
        <v>406</v>
      </c>
      <c r="E287" s="274" t="s">
        <v>395</v>
      </c>
      <c r="F287" s="275" t="s">
        <v>7152</v>
      </c>
      <c r="G287" s="144"/>
      <c r="H287" s="141" t="s">
        <v>67</v>
      </c>
      <c r="I287" s="141" t="s">
        <v>66</v>
      </c>
      <c r="J287" s="155" t="s">
        <v>408</v>
      </c>
      <c r="K287" s="208" t="s">
        <v>66</v>
      </c>
      <c r="L287" s="254" t="s">
        <v>1194</v>
      </c>
      <c r="M287" s="153" t="s">
        <v>7153</v>
      </c>
      <c r="N287" s="153" t="s">
        <v>7154</v>
      </c>
      <c r="O287" s="153"/>
      <c r="P287" s="276"/>
      <c r="Q287" s="277">
        <v>0</v>
      </c>
      <c r="R287" s="277">
        <v>0</v>
      </c>
      <c r="S287" s="278">
        <v>0</v>
      </c>
      <c r="T287" s="141">
        <v>2</v>
      </c>
      <c r="U287" s="276">
        <v>54.01</v>
      </c>
      <c r="V287" s="141">
        <v>2</v>
      </c>
      <c r="W287" s="276">
        <v>17.52</v>
      </c>
      <c r="X287" s="141">
        <f t="shared" si="10"/>
        <v>4</v>
      </c>
      <c r="Y287" s="279">
        <f t="shared" si="12"/>
        <v>143.06</v>
      </c>
      <c r="Z287" s="280">
        <f t="shared" si="11"/>
        <v>143.06</v>
      </c>
      <c r="AA287" s="281"/>
      <c r="AB287" s="186"/>
      <c r="AC287" s="186"/>
      <c r="AD287" s="186"/>
      <c r="AE287" s="186"/>
    </row>
    <row r="288" spans="1:31" ht="15.75" customHeight="1" x14ac:dyDescent="0.25">
      <c r="A288" s="273" t="s">
        <v>65</v>
      </c>
      <c r="B288" s="273" t="s">
        <v>65</v>
      </c>
      <c r="C288" s="285" t="s">
        <v>411</v>
      </c>
      <c r="D288" s="288" t="s">
        <v>412</v>
      </c>
      <c r="E288" s="286" t="s">
        <v>7155</v>
      </c>
      <c r="F288" s="158" t="s">
        <v>7156</v>
      </c>
      <c r="G288" s="144"/>
      <c r="H288" s="141" t="s">
        <v>67</v>
      </c>
      <c r="I288" s="141" t="s">
        <v>66</v>
      </c>
      <c r="J288" s="155" t="s">
        <v>293</v>
      </c>
      <c r="K288" s="208" t="s">
        <v>66</v>
      </c>
      <c r="L288" s="254" t="s">
        <v>7157</v>
      </c>
      <c r="M288" s="153" t="s">
        <v>7158</v>
      </c>
      <c r="N288" s="153" t="s">
        <v>7159</v>
      </c>
      <c r="O288" s="153"/>
      <c r="P288" s="276"/>
      <c r="Q288" s="277">
        <v>0</v>
      </c>
      <c r="R288" s="277">
        <v>0</v>
      </c>
      <c r="S288" s="278">
        <v>0</v>
      </c>
      <c r="T288" s="141">
        <v>5</v>
      </c>
      <c r="U288" s="276">
        <v>54.01</v>
      </c>
      <c r="V288" s="141">
        <v>6</v>
      </c>
      <c r="W288" s="276">
        <v>17.52</v>
      </c>
      <c r="X288" s="141">
        <f t="shared" si="10"/>
        <v>11</v>
      </c>
      <c r="Y288" s="279">
        <f t="shared" si="12"/>
        <v>375.17</v>
      </c>
      <c r="Z288" s="280">
        <f t="shared" si="11"/>
        <v>375.17</v>
      </c>
      <c r="AA288" s="281"/>
      <c r="AB288" s="186"/>
      <c r="AC288" s="186"/>
      <c r="AD288" s="186"/>
      <c r="AE288" s="186"/>
    </row>
    <row r="289" spans="1:31" ht="15.75" customHeight="1" x14ac:dyDescent="0.25">
      <c r="A289" s="273" t="s">
        <v>65</v>
      </c>
      <c r="B289" s="273" t="s">
        <v>65</v>
      </c>
      <c r="C289" s="287" t="s">
        <v>416</v>
      </c>
      <c r="D289" s="288" t="s">
        <v>417</v>
      </c>
      <c r="E289" s="286" t="s">
        <v>7155</v>
      </c>
      <c r="F289" s="261" t="s">
        <v>7160</v>
      </c>
      <c r="G289" s="144"/>
      <c r="H289" s="141" t="s">
        <v>67</v>
      </c>
      <c r="I289" s="141" t="s">
        <v>66</v>
      </c>
      <c r="J289" s="155" t="s">
        <v>293</v>
      </c>
      <c r="K289" s="208" t="s">
        <v>66</v>
      </c>
      <c r="L289" s="254" t="s">
        <v>7161</v>
      </c>
      <c r="M289" s="153" t="s">
        <v>7162</v>
      </c>
      <c r="N289" s="153" t="s">
        <v>7163</v>
      </c>
      <c r="O289" s="153"/>
      <c r="P289" s="276"/>
      <c r="Q289" s="277">
        <v>0</v>
      </c>
      <c r="R289" s="277">
        <v>0</v>
      </c>
      <c r="S289" s="278">
        <v>0</v>
      </c>
      <c r="T289" s="141">
        <v>5</v>
      </c>
      <c r="U289" s="276">
        <v>54.01</v>
      </c>
      <c r="V289" s="141">
        <v>6</v>
      </c>
      <c r="W289" s="276">
        <v>17.52</v>
      </c>
      <c r="X289" s="141">
        <f t="shared" si="10"/>
        <v>11</v>
      </c>
      <c r="Y289" s="279">
        <f t="shared" si="12"/>
        <v>375.17</v>
      </c>
      <c r="Z289" s="280">
        <f t="shared" si="11"/>
        <v>375.17</v>
      </c>
      <c r="AA289" s="281"/>
      <c r="AB289" s="186"/>
      <c r="AC289" s="186"/>
      <c r="AD289" s="186"/>
      <c r="AE289" s="186"/>
    </row>
    <row r="290" spans="1:31" ht="15.75" customHeight="1" x14ac:dyDescent="0.25">
      <c r="A290" s="273" t="s">
        <v>65</v>
      </c>
      <c r="B290" s="273" t="s">
        <v>65</v>
      </c>
      <c r="C290" s="284" t="s">
        <v>421</v>
      </c>
      <c r="D290" s="282" t="s">
        <v>422</v>
      </c>
      <c r="E290" s="282" t="s">
        <v>395</v>
      </c>
      <c r="F290" s="241" t="s">
        <v>7164</v>
      </c>
      <c r="G290" s="144"/>
      <c r="H290" s="141" t="s">
        <v>67</v>
      </c>
      <c r="I290" s="141" t="s">
        <v>66</v>
      </c>
      <c r="J290" s="155" t="s">
        <v>7165</v>
      </c>
      <c r="K290" s="208" t="s">
        <v>66</v>
      </c>
      <c r="L290" s="254" t="s">
        <v>2771</v>
      </c>
      <c r="M290" s="153" t="s">
        <v>7166</v>
      </c>
      <c r="N290" s="153" t="s">
        <v>7167</v>
      </c>
      <c r="O290" s="153"/>
      <c r="P290" s="276"/>
      <c r="Q290" s="277">
        <v>0</v>
      </c>
      <c r="R290" s="277">
        <v>0</v>
      </c>
      <c r="S290" s="278">
        <v>0</v>
      </c>
      <c r="T290" s="141">
        <v>2</v>
      </c>
      <c r="U290" s="276">
        <v>54.01</v>
      </c>
      <c r="V290" s="141">
        <v>2</v>
      </c>
      <c r="W290" s="276">
        <v>17.52</v>
      </c>
      <c r="X290" s="141">
        <f t="shared" si="10"/>
        <v>4</v>
      </c>
      <c r="Y290" s="279">
        <f t="shared" si="12"/>
        <v>143.06</v>
      </c>
      <c r="Z290" s="280">
        <f t="shared" si="11"/>
        <v>143.06</v>
      </c>
      <c r="AA290" s="281"/>
      <c r="AB290" s="186"/>
      <c r="AC290" s="186"/>
      <c r="AD290" s="186"/>
      <c r="AE290" s="186"/>
    </row>
    <row r="291" spans="1:31" ht="15.75" customHeight="1" x14ac:dyDescent="0.25">
      <c r="A291" s="273" t="s">
        <v>65</v>
      </c>
      <c r="B291" s="273" t="s">
        <v>65</v>
      </c>
      <c r="C291" s="370" t="s">
        <v>7168</v>
      </c>
      <c r="D291" s="282" t="s">
        <v>428</v>
      </c>
      <c r="E291" s="274" t="s">
        <v>395</v>
      </c>
      <c r="F291" s="158" t="s">
        <v>7156</v>
      </c>
      <c r="G291" s="144"/>
      <c r="H291" s="141" t="s">
        <v>67</v>
      </c>
      <c r="I291" s="141" t="s">
        <v>66</v>
      </c>
      <c r="J291" s="155" t="s">
        <v>293</v>
      </c>
      <c r="K291" s="208" t="s">
        <v>66</v>
      </c>
      <c r="L291" s="236" t="s">
        <v>7169</v>
      </c>
      <c r="M291" s="153" t="s">
        <v>7170</v>
      </c>
      <c r="N291" s="153" t="s">
        <v>7171</v>
      </c>
      <c r="O291" s="153"/>
      <c r="P291" s="276"/>
      <c r="Q291" s="277">
        <v>0</v>
      </c>
      <c r="R291" s="277">
        <v>0</v>
      </c>
      <c r="S291" s="278">
        <v>0</v>
      </c>
      <c r="T291" s="141">
        <v>5</v>
      </c>
      <c r="U291" s="276">
        <v>54.01</v>
      </c>
      <c r="V291" s="141">
        <v>6</v>
      </c>
      <c r="W291" s="276">
        <v>17.52</v>
      </c>
      <c r="X291" s="141">
        <f t="shared" si="10"/>
        <v>11</v>
      </c>
      <c r="Y291" s="279">
        <f t="shared" si="12"/>
        <v>375.17</v>
      </c>
      <c r="Z291" s="280">
        <f t="shared" si="11"/>
        <v>375.17</v>
      </c>
      <c r="AA291" s="281"/>
      <c r="AB291" s="186"/>
      <c r="AC291" s="186"/>
      <c r="AD291" s="186"/>
      <c r="AE291" s="186"/>
    </row>
    <row r="292" spans="1:31" ht="15.75" customHeight="1" x14ac:dyDescent="0.25">
      <c r="A292" s="273" t="s">
        <v>65</v>
      </c>
      <c r="B292" s="273" t="s">
        <v>65</v>
      </c>
      <c r="C292" s="284" t="s">
        <v>393</v>
      </c>
      <c r="D292" s="282" t="s">
        <v>7172</v>
      </c>
      <c r="E292" s="282" t="s">
        <v>7155</v>
      </c>
      <c r="F292" s="158" t="s">
        <v>7156</v>
      </c>
      <c r="G292" s="144"/>
      <c r="H292" s="141" t="s">
        <v>67</v>
      </c>
      <c r="I292" s="141" t="s">
        <v>66</v>
      </c>
      <c r="J292" s="236" t="s">
        <v>293</v>
      </c>
      <c r="K292" s="208" t="s">
        <v>66</v>
      </c>
      <c r="L292" s="254" t="s">
        <v>1594</v>
      </c>
      <c r="M292" s="153" t="s">
        <v>7173</v>
      </c>
      <c r="N292" s="153" t="s">
        <v>7174</v>
      </c>
      <c r="O292" s="153"/>
      <c r="P292" s="276"/>
      <c r="Q292" s="277">
        <v>0</v>
      </c>
      <c r="R292" s="277">
        <v>0</v>
      </c>
      <c r="S292" s="278">
        <v>0</v>
      </c>
      <c r="T292" s="141">
        <v>5</v>
      </c>
      <c r="U292" s="276">
        <v>54.01</v>
      </c>
      <c r="V292" s="141">
        <v>6</v>
      </c>
      <c r="W292" s="276">
        <v>17.52</v>
      </c>
      <c r="X292" s="141">
        <f t="shared" si="10"/>
        <v>11</v>
      </c>
      <c r="Y292" s="279">
        <f t="shared" si="12"/>
        <v>375.17</v>
      </c>
      <c r="Z292" s="280">
        <f t="shared" si="11"/>
        <v>375.17</v>
      </c>
      <c r="AA292" s="281"/>
      <c r="AB292" s="186"/>
      <c r="AC292" s="186"/>
      <c r="AD292" s="186"/>
      <c r="AE292" s="186"/>
    </row>
    <row r="293" spans="1:31" ht="15.75" customHeight="1" x14ac:dyDescent="0.25">
      <c r="A293" s="273" t="s">
        <v>65</v>
      </c>
      <c r="B293" s="273" t="s">
        <v>65</v>
      </c>
      <c r="C293" s="284" t="s">
        <v>2238</v>
      </c>
      <c r="D293" s="282">
        <v>4302010</v>
      </c>
      <c r="E293" s="282" t="s">
        <v>395</v>
      </c>
      <c r="F293" s="158" t="s">
        <v>7175</v>
      </c>
      <c r="G293" s="144"/>
      <c r="H293" s="141" t="s">
        <v>67</v>
      </c>
      <c r="I293" s="141" t="s">
        <v>66</v>
      </c>
      <c r="J293" s="155" t="s">
        <v>7144</v>
      </c>
      <c r="K293" s="208" t="s">
        <v>66</v>
      </c>
      <c r="L293" s="261" t="s">
        <v>5458</v>
      </c>
      <c r="M293" s="153" t="s">
        <v>7176</v>
      </c>
      <c r="N293" s="153" t="s">
        <v>7177</v>
      </c>
      <c r="O293" s="153"/>
      <c r="P293" s="276"/>
      <c r="Q293" s="277">
        <v>0</v>
      </c>
      <c r="R293" s="277">
        <v>0</v>
      </c>
      <c r="S293" s="278">
        <v>0</v>
      </c>
      <c r="T293" s="141">
        <v>5</v>
      </c>
      <c r="U293" s="276">
        <v>54.01</v>
      </c>
      <c r="V293" s="141">
        <v>6</v>
      </c>
      <c r="W293" s="276">
        <v>17.52</v>
      </c>
      <c r="X293" s="141">
        <f t="shared" si="10"/>
        <v>11</v>
      </c>
      <c r="Y293" s="279">
        <f t="shared" si="12"/>
        <v>375.17</v>
      </c>
      <c r="Z293" s="280">
        <f t="shared" si="11"/>
        <v>375.17</v>
      </c>
      <c r="AA293" s="281"/>
      <c r="AB293" s="186"/>
      <c r="AC293" s="186"/>
      <c r="AD293" s="186"/>
      <c r="AE293" s="186"/>
    </row>
    <row r="294" spans="1:31" ht="15.75" customHeight="1" x14ac:dyDescent="0.25">
      <c r="A294" s="273" t="s">
        <v>65</v>
      </c>
      <c r="B294" s="273" t="s">
        <v>65</v>
      </c>
      <c r="C294" s="287"/>
      <c r="D294" s="282"/>
      <c r="E294" s="282"/>
      <c r="F294" s="158"/>
      <c r="G294" s="144"/>
      <c r="H294" s="141" t="s">
        <v>67</v>
      </c>
      <c r="I294" s="141" t="s">
        <v>66</v>
      </c>
      <c r="J294" s="236"/>
      <c r="K294" s="208" t="s">
        <v>66</v>
      </c>
      <c r="L294" s="236"/>
      <c r="M294" s="153"/>
      <c r="N294" s="153"/>
      <c r="O294" s="153"/>
      <c r="P294" s="276"/>
      <c r="Q294" s="277">
        <v>0</v>
      </c>
      <c r="R294" s="277">
        <v>0</v>
      </c>
      <c r="S294" s="278">
        <v>0</v>
      </c>
      <c r="T294" s="141"/>
      <c r="U294" s="276">
        <v>54.01</v>
      </c>
      <c r="V294" s="141"/>
      <c r="W294" s="276">
        <v>17.52</v>
      </c>
      <c r="X294" s="141">
        <f t="shared" si="10"/>
        <v>0</v>
      </c>
      <c r="Y294" s="279">
        <f t="shared" si="12"/>
        <v>0</v>
      </c>
      <c r="Z294" s="280">
        <f t="shared" si="11"/>
        <v>0</v>
      </c>
      <c r="AA294" s="281"/>
      <c r="AB294" s="186"/>
      <c r="AC294" s="186"/>
      <c r="AD294" s="186"/>
      <c r="AE294" s="186"/>
    </row>
    <row r="295" spans="1:31" ht="15.75" customHeight="1" x14ac:dyDescent="0.25">
      <c r="A295" s="273" t="s">
        <v>65</v>
      </c>
      <c r="B295" s="273" t="s">
        <v>65</v>
      </c>
      <c r="C295" s="287"/>
      <c r="D295" s="288"/>
      <c r="E295" s="282"/>
      <c r="F295" s="158"/>
      <c r="G295" s="144"/>
      <c r="H295" s="141" t="s">
        <v>67</v>
      </c>
      <c r="I295" s="141" t="s">
        <v>66</v>
      </c>
      <c r="J295" s="236"/>
      <c r="K295" s="208" t="s">
        <v>66</v>
      </c>
      <c r="L295" s="236"/>
      <c r="M295" s="153"/>
      <c r="N295" s="153"/>
      <c r="O295" s="153"/>
      <c r="P295" s="276"/>
      <c r="Q295" s="277">
        <v>0</v>
      </c>
      <c r="R295" s="277">
        <v>0</v>
      </c>
      <c r="S295" s="278">
        <v>0</v>
      </c>
      <c r="T295" s="141"/>
      <c r="U295" s="276">
        <v>54.01</v>
      </c>
      <c r="V295" s="141"/>
      <c r="W295" s="276">
        <v>17.52</v>
      </c>
      <c r="X295" s="141">
        <f t="shared" si="10"/>
        <v>0</v>
      </c>
      <c r="Y295" s="279">
        <f t="shared" si="12"/>
        <v>0</v>
      </c>
      <c r="Z295" s="280">
        <f t="shared" si="11"/>
        <v>0</v>
      </c>
      <c r="AA295" s="281"/>
      <c r="AB295" s="186"/>
      <c r="AC295" s="186"/>
      <c r="AD295" s="186"/>
      <c r="AE295" s="186"/>
    </row>
    <row r="296" spans="1:31" ht="15.75" customHeight="1" x14ac:dyDescent="0.25">
      <c r="A296" s="273" t="s">
        <v>65</v>
      </c>
      <c r="B296" s="273" t="s">
        <v>65</v>
      </c>
      <c r="C296" s="284"/>
      <c r="D296" s="282"/>
      <c r="E296" s="282"/>
      <c r="F296" s="158"/>
      <c r="G296" s="144"/>
      <c r="H296" s="141" t="s">
        <v>67</v>
      </c>
      <c r="I296" s="141" t="s">
        <v>66</v>
      </c>
      <c r="J296" s="236"/>
      <c r="K296" s="208" t="s">
        <v>66</v>
      </c>
      <c r="L296" s="236"/>
      <c r="M296" s="153"/>
      <c r="N296" s="153"/>
      <c r="O296" s="153"/>
      <c r="P296" s="276"/>
      <c r="Q296" s="277">
        <v>0</v>
      </c>
      <c r="R296" s="277">
        <v>0</v>
      </c>
      <c r="S296" s="278">
        <v>0</v>
      </c>
      <c r="T296" s="141"/>
      <c r="U296" s="276">
        <v>54.01</v>
      </c>
      <c r="V296" s="141"/>
      <c r="W296" s="276">
        <v>17.52</v>
      </c>
      <c r="X296" s="141">
        <f t="shared" si="10"/>
        <v>0</v>
      </c>
      <c r="Y296" s="279">
        <f t="shared" si="12"/>
        <v>0</v>
      </c>
      <c r="Z296" s="280">
        <f t="shared" si="11"/>
        <v>0</v>
      </c>
      <c r="AA296" s="281"/>
      <c r="AB296" s="186"/>
      <c r="AC296" s="186"/>
      <c r="AD296" s="186"/>
      <c r="AE296" s="186"/>
    </row>
    <row r="297" spans="1:31" ht="15.75" customHeight="1" x14ac:dyDescent="0.25">
      <c r="A297" s="273" t="s">
        <v>65</v>
      </c>
      <c r="B297" s="273" t="s">
        <v>65</v>
      </c>
      <c r="C297" s="369" t="s">
        <v>2271</v>
      </c>
      <c r="D297" s="282" t="s">
        <v>2272</v>
      </c>
      <c r="E297" s="282" t="s">
        <v>395</v>
      </c>
      <c r="F297" s="158" t="s">
        <v>6073</v>
      </c>
      <c r="G297" s="144"/>
      <c r="H297" s="141" t="s">
        <v>67</v>
      </c>
      <c r="I297" s="141" t="s">
        <v>66</v>
      </c>
      <c r="J297" s="236" t="s">
        <v>7178</v>
      </c>
      <c r="K297" s="208" t="s">
        <v>66</v>
      </c>
      <c r="L297" s="236" t="s">
        <v>7179</v>
      </c>
      <c r="M297" s="153" t="s">
        <v>7180</v>
      </c>
      <c r="N297" s="153" t="s">
        <v>7181</v>
      </c>
      <c r="O297" s="153"/>
      <c r="P297" s="276"/>
      <c r="Q297" s="277">
        <v>0</v>
      </c>
      <c r="R297" s="277">
        <v>0</v>
      </c>
      <c r="S297" s="278">
        <v>0</v>
      </c>
      <c r="T297" s="141">
        <v>10</v>
      </c>
      <c r="U297" s="276">
        <v>54.01</v>
      </c>
      <c r="V297" s="141">
        <v>3</v>
      </c>
      <c r="W297" s="276">
        <v>17.52</v>
      </c>
      <c r="X297" s="141">
        <f t="shared" si="10"/>
        <v>13</v>
      </c>
      <c r="Y297" s="279">
        <f t="shared" si="12"/>
        <v>592.66000000000008</v>
      </c>
      <c r="Z297" s="280">
        <f t="shared" si="11"/>
        <v>592.66000000000008</v>
      </c>
      <c r="AA297" s="281"/>
      <c r="AB297" s="186"/>
      <c r="AC297" s="186"/>
      <c r="AD297" s="186"/>
      <c r="AE297" s="186"/>
    </row>
    <row r="298" spans="1:31" ht="15.75" customHeight="1" x14ac:dyDescent="0.25">
      <c r="A298" s="273" t="s">
        <v>65</v>
      </c>
      <c r="B298" s="273" t="s">
        <v>65</v>
      </c>
      <c r="C298" s="369" t="s">
        <v>199</v>
      </c>
      <c r="D298" s="282" t="s">
        <v>200</v>
      </c>
      <c r="E298" s="282" t="s">
        <v>83</v>
      </c>
      <c r="F298" s="158" t="s">
        <v>7182</v>
      </c>
      <c r="G298" s="144"/>
      <c r="H298" s="141" t="s">
        <v>67</v>
      </c>
      <c r="I298" s="141" t="s">
        <v>66</v>
      </c>
      <c r="J298" s="236" t="s">
        <v>73</v>
      </c>
      <c r="K298" s="208" t="s">
        <v>66</v>
      </c>
      <c r="L298" s="236" t="s">
        <v>7183</v>
      </c>
      <c r="M298" s="153" t="s">
        <v>7184</v>
      </c>
      <c r="N298" s="153" t="s">
        <v>7185</v>
      </c>
      <c r="O298" s="153"/>
      <c r="P298" s="276"/>
      <c r="Q298" s="277">
        <v>0</v>
      </c>
      <c r="R298" s="277">
        <v>0</v>
      </c>
      <c r="S298" s="278">
        <v>0</v>
      </c>
      <c r="T298" s="141">
        <v>10</v>
      </c>
      <c r="U298" s="276">
        <v>54.01</v>
      </c>
      <c r="V298" s="141">
        <v>3</v>
      </c>
      <c r="W298" s="276">
        <v>17.52</v>
      </c>
      <c r="X298" s="141">
        <f t="shared" si="10"/>
        <v>13</v>
      </c>
      <c r="Y298" s="279">
        <f t="shared" si="12"/>
        <v>592.66000000000008</v>
      </c>
      <c r="Z298" s="280">
        <f t="shared" si="11"/>
        <v>592.66000000000008</v>
      </c>
      <c r="AA298" s="281"/>
      <c r="AB298" s="186"/>
      <c r="AC298" s="186"/>
      <c r="AD298" s="186"/>
      <c r="AE298" s="186"/>
    </row>
    <row r="299" spans="1:31" ht="15.75" customHeight="1" x14ac:dyDescent="0.25">
      <c r="A299" s="273" t="s">
        <v>65</v>
      </c>
      <c r="B299" s="273" t="s">
        <v>65</v>
      </c>
      <c r="C299" s="252" t="s">
        <v>4812</v>
      </c>
      <c r="D299" s="288" t="s">
        <v>210</v>
      </c>
      <c r="E299" s="261" t="s">
        <v>83</v>
      </c>
      <c r="F299" s="282" t="s">
        <v>6081</v>
      </c>
      <c r="G299" s="144"/>
      <c r="H299" s="141" t="s">
        <v>67</v>
      </c>
      <c r="I299" s="141" t="s">
        <v>66</v>
      </c>
      <c r="J299" s="236" t="s">
        <v>72</v>
      </c>
      <c r="K299" s="208" t="s">
        <v>66</v>
      </c>
      <c r="L299" s="254" t="s">
        <v>7186</v>
      </c>
      <c r="M299" s="153" t="s">
        <v>7187</v>
      </c>
      <c r="N299" s="153" t="s">
        <v>7181</v>
      </c>
      <c r="O299" s="153"/>
      <c r="P299" s="276"/>
      <c r="Q299" s="277">
        <v>0</v>
      </c>
      <c r="R299" s="277">
        <v>0</v>
      </c>
      <c r="S299" s="278">
        <v>0</v>
      </c>
      <c r="T299" s="141">
        <v>10</v>
      </c>
      <c r="U299" s="276">
        <v>54.01</v>
      </c>
      <c r="V299" s="141">
        <v>3</v>
      </c>
      <c r="W299" s="276">
        <v>17.52</v>
      </c>
      <c r="X299" s="141">
        <f t="shared" si="10"/>
        <v>13</v>
      </c>
      <c r="Y299" s="279">
        <f t="shared" si="12"/>
        <v>592.66000000000008</v>
      </c>
      <c r="Z299" s="280">
        <f t="shared" si="11"/>
        <v>592.66000000000008</v>
      </c>
      <c r="AA299" s="281"/>
      <c r="AB299" s="186"/>
      <c r="AC299" s="186"/>
      <c r="AD299" s="186"/>
      <c r="AE299" s="186"/>
    </row>
    <row r="300" spans="1:31" ht="15.75" customHeight="1" x14ac:dyDescent="0.25">
      <c r="A300" s="273" t="s">
        <v>65</v>
      </c>
      <c r="B300" s="273" t="s">
        <v>65</v>
      </c>
      <c r="C300" s="287" t="s">
        <v>193</v>
      </c>
      <c r="D300" s="282" t="s">
        <v>3103</v>
      </c>
      <c r="E300" s="261" t="s">
        <v>83</v>
      </c>
      <c r="F300" s="282" t="s">
        <v>6081</v>
      </c>
      <c r="G300" s="144"/>
      <c r="H300" s="141" t="s">
        <v>67</v>
      </c>
      <c r="I300" s="141" t="s">
        <v>66</v>
      </c>
      <c r="J300" s="236" t="s">
        <v>72</v>
      </c>
      <c r="K300" s="208" t="s">
        <v>66</v>
      </c>
      <c r="L300" s="254" t="s">
        <v>7186</v>
      </c>
      <c r="M300" s="153" t="s">
        <v>7188</v>
      </c>
      <c r="N300" s="153" t="s">
        <v>7189</v>
      </c>
      <c r="O300" s="153"/>
      <c r="P300" s="276"/>
      <c r="Q300" s="277">
        <v>0</v>
      </c>
      <c r="R300" s="277">
        <v>0</v>
      </c>
      <c r="S300" s="278">
        <v>0</v>
      </c>
      <c r="T300" s="141">
        <v>10</v>
      </c>
      <c r="U300" s="276">
        <v>54.01</v>
      </c>
      <c r="V300" s="141">
        <v>3</v>
      </c>
      <c r="W300" s="276">
        <v>17.52</v>
      </c>
      <c r="X300" s="141">
        <f t="shared" si="10"/>
        <v>13</v>
      </c>
      <c r="Y300" s="279">
        <f t="shared" si="12"/>
        <v>592.66000000000008</v>
      </c>
      <c r="Z300" s="280">
        <f t="shared" si="11"/>
        <v>592.66000000000008</v>
      </c>
      <c r="AA300" s="281"/>
      <c r="AB300" s="186"/>
      <c r="AC300" s="186"/>
      <c r="AD300" s="186"/>
      <c r="AE300" s="186"/>
    </row>
    <row r="301" spans="1:31" ht="15.75" customHeight="1" x14ac:dyDescent="0.25">
      <c r="A301" s="273" t="s">
        <v>65</v>
      </c>
      <c r="B301" s="273" t="s">
        <v>65</v>
      </c>
      <c r="C301" s="284" t="s">
        <v>222</v>
      </c>
      <c r="D301" s="288" t="s">
        <v>7190</v>
      </c>
      <c r="E301" s="261" t="s">
        <v>83</v>
      </c>
      <c r="F301" s="158" t="s">
        <v>7182</v>
      </c>
      <c r="G301" s="144"/>
      <c r="H301" s="141" t="s">
        <v>67</v>
      </c>
      <c r="I301" s="141" t="s">
        <v>66</v>
      </c>
      <c r="J301" s="236" t="s">
        <v>72</v>
      </c>
      <c r="K301" s="208" t="s">
        <v>66</v>
      </c>
      <c r="L301" s="254" t="s">
        <v>7191</v>
      </c>
      <c r="M301" s="153" t="s">
        <v>7192</v>
      </c>
      <c r="N301" s="153" t="s">
        <v>7193</v>
      </c>
      <c r="O301" s="153"/>
      <c r="P301" s="276"/>
      <c r="Q301" s="277">
        <v>0</v>
      </c>
      <c r="R301" s="277">
        <v>0</v>
      </c>
      <c r="S301" s="278">
        <v>0</v>
      </c>
      <c r="T301" s="141">
        <v>10</v>
      </c>
      <c r="U301" s="276">
        <v>54.01</v>
      </c>
      <c r="V301" s="141">
        <v>3</v>
      </c>
      <c r="W301" s="276">
        <v>17.52</v>
      </c>
      <c r="X301" s="141">
        <f t="shared" si="10"/>
        <v>13</v>
      </c>
      <c r="Y301" s="279">
        <f t="shared" si="12"/>
        <v>592.66000000000008</v>
      </c>
      <c r="Z301" s="280">
        <f t="shared" si="11"/>
        <v>592.66000000000008</v>
      </c>
      <c r="AA301" s="281"/>
      <c r="AB301" s="186"/>
      <c r="AC301" s="186"/>
      <c r="AD301" s="186"/>
      <c r="AE301" s="186"/>
    </row>
    <row r="302" spans="1:31" ht="15.75" customHeight="1" x14ac:dyDescent="0.25">
      <c r="A302" s="273" t="s">
        <v>65</v>
      </c>
      <c r="B302" s="273" t="s">
        <v>65</v>
      </c>
      <c r="C302" s="284" t="s">
        <v>203</v>
      </c>
      <c r="D302" s="261" t="s">
        <v>7194</v>
      </c>
      <c r="E302" s="282" t="s">
        <v>98</v>
      </c>
      <c r="F302" s="261" t="s">
        <v>7195</v>
      </c>
      <c r="G302" s="144"/>
      <c r="H302" s="141" t="s">
        <v>67</v>
      </c>
      <c r="I302" s="141" t="s">
        <v>66</v>
      </c>
      <c r="J302" s="236" t="s">
        <v>7196</v>
      </c>
      <c r="K302" s="208" t="s">
        <v>66</v>
      </c>
      <c r="L302" s="254" t="s">
        <v>7197</v>
      </c>
      <c r="M302" s="153" t="s">
        <v>7198</v>
      </c>
      <c r="N302" s="153" t="s">
        <v>7199</v>
      </c>
      <c r="O302" s="153"/>
      <c r="P302" s="276"/>
      <c r="Q302" s="277">
        <v>0</v>
      </c>
      <c r="R302" s="277">
        <v>0</v>
      </c>
      <c r="S302" s="278">
        <v>0</v>
      </c>
      <c r="T302" s="141">
        <v>12</v>
      </c>
      <c r="U302" s="276">
        <v>54.01</v>
      </c>
      <c r="V302" s="141">
        <v>2</v>
      </c>
      <c r="W302" s="276">
        <v>17.52</v>
      </c>
      <c r="X302" s="141">
        <f t="shared" si="10"/>
        <v>14</v>
      </c>
      <c r="Y302" s="279">
        <f t="shared" si="12"/>
        <v>683.16</v>
      </c>
      <c r="Z302" s="280">
        <f t="shared" si="11"/>
        <v>683.16</v>
      </c>
      <c r="AA302" s="281"/>
      <c r="AB302" s="186"/>
      <c r="AC302" s="186"/>
      <c r="AD302" s="186"/>
      <c r="AE302" s="186"/>
    </row>
    <row r="303" spans="1:31" ht="15.75" customHeight="1" x14ac:dyDescent="0.25">
      <c r="A303" s="273" t="s">
        <v>65</v>
      </c>
      <c r="B303" s="273" t="s">
        <v>65</v>
      </c>
      <c r="C303" s="284" t="s">
        <v>173</v>
      </c>
      <c r="D303" s="282" t="s">
        <v>174</v>
      </c>
      <c r="E303" s="288" t="s">
        <v>175</v>
      </c>
      <c r="F303" s="158" t="s">
        <v>7200</v>
      </c>
      <c r="G303" s="144"/>
      <c r="H303" s="141" t="s">
        <v>67</v>
      </c>
      <c r="I303" s="141" t="s">
        <v>66</v>
      </c>
      <c r="J303" s="261" t="s">
        <v>71</v>
      </c>
      <c r="K303" s="208" t="s">
        <v>66</v>
      </c>
      <c r="L303" s="254" t="s">
        <v>7201</v>
      </c>
      <c r="M303" s="153" t="s">
        <v>7202</v>
      </c>
      <c r="N303" s="153" t="s">
        <v>7203</v>
      </c>
      <c r="O303" s="153"/>
      <c r="P303" s="276"/>
      <c r="Q303" s="277">
        <v>0</v>
      </c>
      <c r="R303" s="277">
        <v>0</v>
      </c>
      <c r="S303" s="278">
        <v>0</v>
      </c>
      <c r="T303" s="141">
        <v>10</v>
      </c>
      <c r="U303" s="276">
        <v>54.01</v>
      </c>
      <c r="V303" s="141">
        <v>3</v>
      </c>
      <c r="W303" s="276">
        <v>17.52</v>
      </c>
      <c r="X303" s="141">
        <f t="shared" si="10"/>
        <v>13</v>
      </c>
      <c r="Y303" s="279">
        <f t="shared" si="12"/>
        <v>592.66000000000008</v>
      </c>
      <c r="Z303" s="280">
        <f t="shared" si="11"/>
        <v>592.66000000000008</v>
      </c>
      <c r="AA303" s="281"/>
      <c r="AB303" s="186"/>
      <c r="AC303" s="186"/>
      <c r="AD303" s="186"/>
      <c r="AE303" s="186"/>
    </row>
    <row r="304" spans="1:31" ht="15.75" customHeight="1" x14ac:dyDescent="0.25">
      <c r="A304" s="273" t="s">
        <v>65</v>
      </c>
      <c r="B304" s="273" t="s">
        <v>65</v>
      </c>
      <c r="C304" s="369" t="s">
        <v>7204</v>
      </c>
      <c r="D304" s="261" t="s">
        <v>216</v>
      </c>
      <c r="E304" s="261" t="s">
        <v>217</v>
      </c>
      <c r="F304" s="274" t="s">
        <v>7205</v>
      </c>
      <c r="G304" s="144"/>
      <c r="H304" s="141" t="s">
        <v>67</v>
      </c>
      <c r="I304" s="141" t="s">
        <v>66</v>
      </c>
      <c r="J304" s="236" t="s">
        <v>7196</v>
      </c>
      <c r="K304" s="208" t="s">
        <v>66</v>
      </c>
      <c r="L304" s="236" t="s">
        <v>7206</v>
      </c>
      <c r="M304" s="153" t="s">
        <v>6644</v>
      </c>
      <c r="N304" s="153" t="s">
        <v>7207</v>
      </c>
      <c r="O304" s="153"/>
      <c r="P304" s="276"/>
      <c r="Q304" s="277">
        <v>0</v>
      </c>
      <c r="R304" s="277">
        <v>0</v>
      </c>
      <c r="S304" s="278">
        <v>0</v>
      </c>
      <c r="T304" s="141">
        <v>10</v>
      </c>
      <c r="U304" s="276">
        <v>54.01</v>
      </c>
      <c r="V304" s="141">
        <v>3</v>
      </c>
      <c r="W304" s="276">
        <v>17.52</v>
      </c>
      <c r="X304" s="141">
        <f t="shared" si="10"/>
        <v>13</v>
      </c>
      <c r="Y304" s="279">
        <f t="shared" si="12"/>
        <v>592.66000000000008</v>
      </c>
      <c r="Z304" s="280">
        <f t="shared" si="11"/>
        <v>592.66000000000008</v>
      </c>
      <c r="AA304" s="281"/>
      <c r="AB304" s="186"/>
      <c r="AC304" s="186"/>
      <c r="AD304" s="186"/>
      <c r="AE304" s="186"/>
    </row>
    <row r="305" spans="1:31" ht="15.75" customHeight="1" x14ac:dyDescent="0.25">
      <c r="A305" s="273" t="s">
        <v>65</v>
      </c>
      <c r="B305" s="273" t="s">
        <v>65</v>
      </c>
      <c r="C305" s="284" t="s">
        <v>228</v>
      </c>
      <c r="D305" s="282" t="s">
        <v>229</v>
      </c>
      <c r="E305" s="282" t="s">
        <v>98</v>
      </c>
      <c r="F305" s="158" t="s">
        <v>6101</v>
      </c>
      <c r="G305" s="144"/>
      <c r="H305" s="141" t="s">
        <v>67</v>
      </c>
      <c r="I305" s="141" t="s">
        <v>66</v>
      </c>
      <c r="J305" s="236" t="s">
        <v>72</v>
      </c>
      <c r="K305" s="208" t="s">
        <v>66</v>
      </c>
      <c r="L305" s="236" t="s">
        <v>7208</v>
      </c>
      <c r="M305" s="153" t="s">
        <v>7209</v>
      </c>
      <c r="N305" s="153" t="s">
        <v>7210</v>
      </c>
      <c r="O305" s="153"/>
      <c r="P305" s="276"/>
      <c r="Q305" s="277">
        <v>0</v>
      </c>
      <c r="R305" s="277">
        <v>0</v>
      </c>
      <c r="S305" s="278">
        <v>0</v>
      </c>
      <c r="T305" s="141">
        <v>10</v>
      </c>
      <c r="U305" s="276">
        <v>54.01</v>
      </c>
      <c r="V305" s="141"/>
      <c r="W305" s="276">
        <v>17.52</v>
      </c>
      <c r="X305" s="141">
        <f t="shared" si="10"/>
        <v>10</v>
      </c>
      <c r="Y305" s="279">
        <f t="shared" si="12"/>
        <v>540.1</v>
      </c>
      <c r="Z305" s="280">
        <f t="shared" si="11"/>
        <v>540.1</v>
      </c>
      <c r="AA305" s="281"/>
      <c r="AB305" s="186"/>
      <c r="AC305" s="186"/>
      <c r="AD305" s="186"/>
      <c r="AE305" s="186"/>
    </row>
    <row r="306" spans="1:31" ht="15.75" customHeight="1" x14ac:dyDescent="0.25">
      <c r="A306" s="273" t="s">
        <v>65</v>
      </c>
      <c r="B306" s="273" t="s">
        <v>65</v>
      </c>
      <c r="C306" s="284" t="s">
        <v>180</v>
      </c>
      <c r="D306" s="282" t="s">
        <v>181</v>
      </c>
      <c r="E306" s="282" t="s">
        <v>98</v>
      </c>
      <c r="F306" s="158" t="s">
        <v>6104</v>
      </c>
      <c r="G306" s="144"/>
      <c r="H306" s="141" t="s">
        <v>67</v>
      </c>
      <c r="I306" s="141" t="s">
        <v>66</v>
      </c>
      <c r="J306" s="236" t="s">
        <v>72</v>
      </c>
      <c r="K306" s="208" t="s">
        <v>66</v>
      </c>
      <c r="L306" s="236" t="s">
        <v>7211</v>
      </c>
      <c r="M306" s="153" t="s">
        <v>6644</v>
      </c>
      <c r="N306" s="153" t="s">
        <v>7207</v>
      </c>
      <c r="O306" s="153"/>
      <c r="P306" s="276"/>
      <c r="Q306" s="277">
        <v>0</v>
      </c>
      <c r="R306" s="277">
        <v>0</v>
      </c>
      <c r="S306" s="278">
        <v>0</v>
      </c>
      <c r="T306" s="141">
        <v>10</v>
      </c>
      <c r="U306" s="276">
        <v>54.01</v>
      </c>
      <c r="V306" s="141">
        <v>3</v>
      </c>
      <c r="W306" s="276">
        <v>17.52</v>
      </c>
      <c r="X306" s="141">
        <f t="shared" si="10"/>
        <v>13</v>
      </c>
      <c r="Y306" s="279">
        <f t="shared" si="12"/>
        <v>592.66000000000008</v>
      </c>
      <c r="Z306" s="280">
        <f t="shared" si="11"/>
        <v>592.66000000000008</v>
      </c>
      <c r="AA306" s="281"/>
      <c r="AB306" s="186"/>
      <c r="AC306" s="186"/>
      <c r="AD306" s="186"/>
      <c r="AE306" s="186"/>
    </row>
    <row r="307" spans="1:31" ht="15.75" customHeight="1" x14ac:dyDescent="0.25">
      <c r="A307" s="273" t="s">
        <v>65</v>
      </c>
      <c r="B307" s="273" t="s">
        <v>65</v>
      </c>
      <c r="C307" s="284" t="s">
        <v>7212</v>
      </c>
      <c r="D307" s="288" t="s">
        <v>4816</v>
      </c>
      <c r="E307" s="282" t="s">
        <v>98</v>
      </c>
      <c r="F307" s="261" t="s">
        <v>7213</v>
      </c>
      <c r="G307" s="144"/>
      <c r="H307" s="141" t="s">
        <v>67</v>
      </c>
      <c r="I307" s="141" t="s">
        <v>66</v>
      </c>
      <c r="J307" s="236" t="s">
        <v>7214</v>
      </c>
      <c r="K307" s="208" t="s">
        <v>66</v>
      </c>
      <c r="L307" s="236" t="s">
        <v>7215</v>
      </c>
      <c r="M307" s="153" t="s">
        <v>6789</v>
      </c>
      <c r="N307" s="153" t="s">
        <v>7216</v>
      </c>
      <c r="O307" s="153"/>
      <c r="P307" s="276"/>
      <c r="Q307" s="277">
        <v>0</v>
      </c>
      <c r="R307" s="277">
        <v>0</v>
      </c>
      <c r="S307" s="278">
        <v>0</v>
      </c>
      <c r="T307" s="141">
        <v>4</v>
      </c>
      <c r="U307" s="276">
        <v>54.01</v>
      </c>
      <c r="V307" s="141"/>
      <c r="W307" s="276">
        <v>17.52</v>
      </c>
      <c r="X307" s="141">
        <f t="shared" si="10"/>
        <v>4</v>
      </c>
      <c r="Y307" s="279">
        <f t="shared" si="12"/>
        <v>216.04</v>
      </c>
      <c r="Z307" s="280">
        <f t="shared" si="11"/>
        <v>216.04</v>
      </c>
      <c r="AA307" s="281"/>
      <c r="AB307" s="186"/>
      <c r="AC307" s="186"/>
      <c r="AD307" s="186"/>
      <c r="AE307" s="186"/>
    </row>
    <row r="308" spans="1:31" ht="15.75" customHeight="1" x14ac:dyDescent="0.25">
      <c r="A308" s="273" t="s">
        <v>65</v>
      </c>
      <c r="B308" s="273" t="s">
        <v>65</v>
      </c>
      <c r="C308" s="369" t="s">
        <v>4167</v>
      </c>
      <c r="D308" s="261" t="s">
        <v>7217</v>
      </c>
      <c r="E308" s="282" t="s">
        <v>98</v>
      </c>
      <c r="F308" s="261" t="s">
        <v>7213</v>
      </c>
      <c r="G308" s="144"/>
      <c r="H308" s="141" t="s">
        <v>67</v>
      </c>
      <c r="I308" s="141" t="s">
        <v>66</v>
      </c>
      <c r="J308" s="236" t="s">
        <v>72</v>
      </c>
      <c r="K308" s="208" t="s">
        <v>66</v>
      </c>
      <c r="L308" s="261" t="s">
        <v>7218</v>
      </c>
      <c r="M308" s="153" t="s">
        <v>6748</v>
      </c>
      <c r="N308" s="153" t="s">
        <v>7219</v>
      </c>
      <c r="O308" s="153"/>
      <c r="P308" s="276"/>
      <c r="Q308" s="277">
        <v>0</v>
      </c>
      <c r="R308" s="277">
        <v>0</v>
      </c>
      <c r="S308" s="278">
        <v>0</v>
      </c>
      <c r="T308" s="141">
        <v>4</v>
      </c>
      <c r="U308" s="276">
        <v>54.01</v>
      </c>
      <c r="V308" s="141"/>
      <c r="W308" s="276">
        <v>17.52</v>
      </c>
      <c r="X308" s="141">
        <f t="shared" si="10"/>
        <v>4</v>
      </c>
      <c r="Y308" s="279">
        <f t="shared" si="12"/>
        <v>216.04</v>
      </c>
      <c r="Z308" s="280">
        <f t="shared" si="11"/>
        <v>216.04</v>
      </c>
      <c r="AA308" s="281"/>
      <c r="AB308" s="186"/>
      <c r="AC308" s="186"/>
      <c r="AD308" s="186"/>
      <c r="AE308" s="186"/>
    </row>
    <row r="309" spans="1:31" ht="15.75" customHeight="1" x14ac:dyDescent="0.25">
      <c r="A309" s="273" t="s">
        <v>65</v>
      </c>
      <c r="B309" s="273" t="s">
        <v>65</v>
      </c>
      <c r="C309" s="369" t="s">
        <v>6098</v>
      </c>
      <c r="D309" s="261" t="s">
        <v>7220</v>
      </c>
      <c r="E309" s="261" t="s">
        <v>395</v>
      </c>
      <c r="F309" s="158" t="s">
        <v>7205</v>
      </c>
      <c r="G309" s="144"/>
      <c r="H309" s="141" t="s">
        <v>67</v>
      </c>
      <c r="I309" s="141" t="s">
        <v>66</v>
      </c>
      <c r="J309" s="155" t="s">
        <v>74</v>
      </c>
      <c r="K309" s="208" t="s">
        <v>66</v>
      </c>
      <c r="L309" s="156" t="s">
        <v>7221</v>
      </c>
      <c r="M309" s="153" t="s">
        <v>6644</v>
      </c>
      <c r="N309" s="153" t="s">
        <v>7207</v>
      </c>
      <c r="O309" s="153"/>
      <c r="P309" s="276"/>
      <c r="Q309" s="277">
        <v>0</v>
      </c>
      <c r="R309" s="277">
        <v>0</v>
      </c>
      <c r="S309" s="278">
        <v>0</v>
      </c>
      <c r="T309" s="141">
        <v>10</v>
      </c>
      <c r="U309" s="276">
        <v>54.01</v>
      </c>
      <c r="V309" s="141">
        <v>3</v>
      </c>
      <c r="W309" s="276">
        <v>17.52</v>
      </c>
      <c r="X309" s="141">
        <f t="shared" si="10"/>
        <v>13</v>
      </c>
      <c r="Y309" s="279">
        <f t="shared" si="12"/>
        <v>592.66000000000008</v>
      </c>
      <c r="Z309" s="280">
        <f t="shared" si="11"/>
        <v>592.66000000000008</v>
      </c>
      <c r="AA309" s="281"/>
      <c r="AB309" s="186"/>
      <c r="AC309" s="186"/>
      <c r="AD309" s="186"/>
      <c r="AE309" s="186"/>
    </row>
    <row r="310" spans="1:31" ht="15.75" customHeight="1" x14ac:dyDescent="0.25">
      <c r="A310" s="273" t="s">
        <v>65</v>
      </c>
      <c r="B310" s="273" t="s">
        <v>65</v>
      </c>
      <c r="C310" s="285"/>
      <c r="D310" s="286"/>
      <c r="E310" s="286"/>
      <c r="F310" s="158"/>
      <c r="G310" s="144"/>
      <c r="H310" s="141" t="s">
        <v>67</v>
      </c>
      <c r="I310" s="141" t="s">
        <v>66</v>
      </c>
      <c r="J310" s="155"/>
      <c r="K310" s="208" t="s">
        <v>66</v>
      </c>
      <c r="L310" s="156"/>
      <c r="M310" s="153"/>
      <c r="N310" s="153"/>
      <c r="O310" s="153"/>
      <c r="P310" s="276"/>
      <c r="Q310" s="277">
        <v>0</v>
      </c>
      <c r="R310" s="277">
        <v>0</v>
      </c>
      <c r="S310" s="278">
        <v>0</v>
      </c>
      <c r="T310" s="141"/>
      <c r="U310" s="276">
        <v>54.01</v>
      </c>
      <c r="V310" s="141"/>
      <c r="W310" s="276">
        <v>17.52</v>
      </c>
      <c r="X310" s="141">
        <f t="shared" si="10"/>
        <v>0</v>
      </c>
      <c r="Y310" s="279">
        <f t="shared" si="12"/>
        <v>0</v>
      </c>
      <c r="Z310" s="280">
        <f t="shared" si="11"/>
        <v>0</v>
      </c>
      <c r="AA310" s="281"/>
      <c r="AB310" s="186"/>
      <c r="AC310" s="186"/>
      <c r="AD310" s="186"/>
      <c r="AE310" s="186"/>
    </row>
    <row r="311" spans="1:31" ht="15.75" customHeight="1" x14ac:dyDescent="0.25">
      <c r="A311" s="273" t="s">
        <v>65</v>
      </c>
      <c r="B311" s="273" t="s">
        <v>65</v>
      </c>
      <c r="C311" s="287"/>
      <c r="D311" s="286"/>
      <c r="E311" s="286"/>
      <c r="F311" s="158"/>
      <c r="G311" s="144"/>
      <c r="H311" s="141" t="s">
        <v>67</v>
      </c>
      <c r="I311" s="141" t="s">
        <v>66</v>
      </c>
      <c r="J311" s="155"/>
      <c r="K311" s="208" t="s">
        <v>66</v>
      </c>
      <c r="L311" s="156"/>
      <c r="M311" s="153"/>
      <c r="N311" s="153"/>
      <c r="O311" s="153"/>
      <c r="P311" s="276"/>
      <c r="Q311" s="277">
        <v>0</v>
      </c>
      <c r="R311" s="277">
        <v>0</v>
      </c>
      <c r="S311" s="278">
        <v>0</v>
      </c>
      <c r="T311" s="141"/>
      <c r="U311" s="276">
        <v>54.01</v>
      </c>
      <c r="V311" s="141"/>
      <c r="W311" s="276">
        <v>17.54</v>
      </c>
      <c r="X311" s="141">
        <f t="shared" si="10"/>
        <v>0</v>
      </c>
      <c r="Y311" s="279">
        <f t="shared" si="12"/>
        <v>0</v>
      </c>
      <c r="Z311" s="280">
        <f t="shared" si="11"/>
        <v>0</v>
      </c>
      <c r="AA311" s="281"/>
      <c r="AB311" s="186"/>
      <c r="AC311" s="186"/>
      <c r="AD311" s="186"/>
      <c r="AE311" s="186"/>
    </row>
    <row r="312" spans="1:31" ht="15.75" customHeight="1" x14ac:dyDescent="0.25">
      <c r="A312" s="273" t="s">
        <v>65</v>
      </c>
      <c r="B312" s="273" t="s">
        <v>65</v>
      </c>
      <c r="C312" s="284"/>
      <c r="D312" s="282"/>
      <c r="E312" s="282"/>
      <c r="F312" s="160"/>
      <c r="G312" s="144"/>
      <c r="H312" s="141" t="s">
        <v>67</v>
      </c>
      <c r="I312" s="141" t="s">
        <v>66</v>
      </c>
      <c r="J312" s="236"/>
      <c r="K312" s="208" t="s">
        <v>66</v>
      </c>
      <c r="L312" s="236"/>
      <c r="M312" s="153"/>
      <c r="N312" s="153"/>
      <c r="O312" s="153"/>
      <c r="P312" s="276"/>
      <c r="Q312" s="277">
        <v>0</v>
      </c>
      <c r="R312" s="277">
        <v>0</v>
      </c>
      <c r="S312" s="278">
        <v>0</v>
      </c>
      <c r="T312" s="141"/>
      <c r="U312" s="276">
        <v>54.01</v>
      </c>
      <c r="V312" s="141"/>
      <c r="W312" s="276">
        <v>17.52</v>
      </c>
      <c r="X312" s="141">
        <f t="shared" si="10"/>
        <v>0</v>
      </c>
      <c r="Y312" s="279">
        <f t="shared" si="12"/>
        <v>0</v>
      </c>
      <c r="Z312" s="280">
        <f t="shared" si="11"/>
        <v>0</v>
      </c>
      <c r="AA312" s="281"/>
      <c r="AB312" s="186"/>
      <c r="AC312" s="186"/>
      <c r="AD312" s="186"/>
      <c r="AE312" s="186"/>
    </row>
    <row r="313" spans="1:31" ht="15.75" customHeight="1" x14ac:dyDescent="0.25">
      <c r="A313" s="273" t="s">
        <v>65</v>
      </c>
      <c r="B313" s="273" t="s">
        <v>65</v>
      </c>
      <c r="C313" s="284"/>
      <c r="D313" s="282"/>
      <c r="E313" s="282"/>
      <c r="F313" s="160"/>
      <c r="G313" s="144"/>
      <c r="H313" s="141" t="s">
        <v>67</v>
      </c>
      <c r="I313" s="141" t="s">
        <v>66</v>
      </c>
      <c r="J313" s="236"/>
      <c r="K313" s="208" t="s">
        <v>66</v>
      </c>
      <c r="L313" s="236"/>
      <c r="M313" s="153"/>
      <c r="N313" s="153"/>
      <c r="O313" s="153"/>
      <c r="P313" s="276"/>
      <c r="Q313" s="277">
        <v>0</v>
      </c>
      <c r="R313" s="277">
        <v>0</v>
      </c>
      <c r="S313" s="278">
        <v>0</v>
      </c>
      <c r="T313" s="141"/>
      <c r="U313" s="276">
        <v>54.01</v>
      </c>
      <c r="V313" s="141"/>
      <c r="W313" s="276">
        <v>17.52</v>
      </c>
      <c r="X313" s="141">
        <f t="shared" si="10"/>
        <v>0</v>
      </c>
      <c r="Y313" s="279">
        <f t="shared" si="12"/>
        <v>0</v>
      </c>
      <c r="Z313" s="280">
        <f t="shared" si="11"/>
        <v>0</v>
      </c>
      <c r="AA313" s="281"/>
      <c r="AB313" s="186"/>
      <c r="AC313" s="186"/>
      <c r="AD313" s="186"/>
      <c r="AE313" s="186"/>
    </row>
    <row r="314" spans="1:31" ht="15.75" customHeight="1" x14ac:dyDescent="0.25">
      <c r="A314" s="273" t="s">
        <v>65</v>
      </c>
      <c r="B314" s="273" t="s">
        <v>65</v>
      </c>
      <c r="C314" s="284"/>
      <c r="D314" s="282"/>
      <c r="E314" s="282"/>
      <c r="F314" s="160"/>
      <c r="G314" s="144"/>
      <c r="H314" s="141" t="s">
        <v>67</v>
      </c>
      <c r="I314" s="141" t="s">
        <v>66</v>
      </c>
      <c r="J314" s="236"/>
      <c r="K314" s="208" t="s">
        <v>66</v>
      </c>
      <c r="L314" s="236"/>
      <c r="M314" s="153"/>
      <c r="N314" s="153"/>
      <c r="O314" s="153"/>
      <c r="P314" s="276"/>
      <c r="Q314" s="277">
        <v>0</v>
      </c>
      <c r="R314" s="277">
        <v>0</v>
      </c>
      <c r="S314" s="278">
        <v>0</v>
      </c>
      <c r="T314" s="141"/>
      <c r="U314" s="276">
        <v>54.01</v>
      </c>
      <c r="V314" s="141"/>
      <c r="W314" s="276">
        <v>17.52</v>
      </c>
      <c r="X314" s="141">
        <f t="shared" si="10"/>
        <v>0</v>
      </c>
      <c r="Y314" s="279">
        <f t="shared" si="12"/>
        <v>0</v>
      </c>
      <c r="Z314" s="280">
        <f t="shared" si="11"/>
        <v>0</v>
      </c>
      <c r="AA314" s="281"/>
      <c r="AB314" s="186"/>
      <c r="AC314" s="186"/>
      <c r="AD314" s="186"/>
      <c r="AE314" s="186"/>
    </row>
    <row r="315" spans="1:31" ht="15.75" customHeight="1" x14ac:dyDescent="0.25">
      <c r="A315" s="273" t="s">
        <v>65</v>
      </c>
      <c r="B315" s="273" t="s">
        <v>65</v>
      </c>
      <c r="C315" s="287"/>
      <c r="D315" s="282"/>
      <c r="E315" s="282"/>
      <c r="F315" s="160"/>
      <c r="G315" s="144"/>
      <c r="H315" s="141" t="s">
        <v>67</v>
      </c>
      <c r="I315" s="141" t="s">
        <v>66</v>
      </c>
      <c r="J315" s="236"/>
      <c r="K315" s="208" t="s">
        <v>66</v>
      </c>
      <c r="L315" s="236"/>
      <c r="M315" s="153"/>
      <c r="N315" s="153"/>
      <c r="O315" s="153"/>
      <c r="P315" s="276"/>
      <c r="Q315" s="277">
        <v>0</v>
      </c>
      <c r="R315" s="277">
        <v>0</v>
      </c>
      <c r="S315" s="278">
        <v>0</v>
      </c>
      <c r="T315" s="141"/>
      <c r="U315" s="276">
        <v>54.01</v>
      </c>
      <c r="V315" s="141"/>
      <c r="W315" s="276">
        <v>17.52</v>
      </c>
      <c r="X315" s="141">
        <f t="shared" si="10"/>
        <v>0</v>
      </c>
      <c r="Y315" s="279">
        <f t="shared" si="12"/>
        <v>0</v>
      </c>
      <c r="Z315" s="280">
        <f t="shared" si="11"/>
        <v>0</v>
      </c>
      <c r="AA315" s="281"/>
      <c r="AB315" s="186"/>
      <c r="AC315" s="186"/>
      <c r="AD315" s="186"/>
      <c r="AE315" s="186"/>
    </row>
    <row r="316" spans="1:31" ht="15.75" customHeight="1" x14ac:dyDescent="0.25">
      <c r="A316" s="273" t="s">
        <v>65</v>
      </c>
      <c r="B316" s="273" t="s">
        <v>65</v>
      </c>
      <c r="C316" s="284"/>
      <c r="D316" s="288"/>
      <c r="E316" s="282"/>
      <c r="F316" s="160"/>
      <c r="G316" s="144"/>
      <c r="H316" s="141" t="s">
        <v>67</v>
      </c>
      <c r="I316" s="141" t="s">
        <v>66</v>
      </c>
      <c r="J316" s="236"/>
      <c r="K316" s="208" t="s">
        <v>66</v>
      </c>
      <c r="L316" s="254"/>
      <c r="M316" s="153"/>
      <c r="N316" s="153"/>
      <c r="O316" s="153"/>
      <c r="P316" s="276"/>
      <c r="Q316" s="277">
        <v>0</v>
      </c>
      <c r="R316" s="277">
        <v>0</v>
      </c>
      <c r="S316" s="278">
        <v>0</v>
      </c>
      <c r="T316" s="141"/>
      <c r="U316" s="276">
        <v>54.01</v>
      </c>
      <c r="V316" s="141"/>
      <c r="W316" s="276">
        <v>17.52</v>
      </c>
      <c r="X316" s="141">
        <f t="shared" si="10"/>
        <v>0</v>
      </c>
      <c r="Y316" s="279">
        <f t="shared" si="12"/>
        <v>0</v>
      </c>
      <c r="Z316" s="280">
        <f t="shared" si="11"/>
        <v>0</v>
      </c>
      <c r="AA316" s="281"/>
      <c r="AB316" s="186"/>
      <c r="AC316" s="186"/>
      <c r="AD316" s="186"/>
      <c r="AE316" s="186"/>
    </row>
    <row r="317" spans="1:31" ht="15.75" customHeight="1" x14ac:dyDescent="0.25">
      <c r="A317" s="273" t="s">
        <v>65</v>
      </c>
      <c r="B317" s="273" t="s">
        <v>65</v>
      </c>
      <c r="C317" s="284"/>
      <c r="D317" s="282"/>
      <c r="E317" s="282"/>
      <c r="F317" s="160"/>
      <c r="G317" s="144"/>
      <c r="H317" s="141" t="s">
        <v>67</v>
      </c>
      <c r="I317" s="141" t="s">
        <v>66</v>
      </c>
      <c r="J317" s="236"/>
      <c r="K317" s="208" t="s">
        <v>66</v>
      </c>
      <c r="L317" s="236"/>
      <c r="M317" s="153"/>
      <c r="N317" s="153"/>
      <c r="O317" s="153"/>
      <c r="P317" s="276"/>
      <c r="Q317" s="277">
        <v>0</v>
      </c>
      <c r="R317" s="277">
        <v>0</v>
      </c>
      <c r="S317" s="278">
        <v>0</v>
      </c>
      <c r="T317" s="141"/>
      <c r="U317" s="276">
        <v>54.01</v>
      </c>
      <c r="V317" s="141"/>
      <c r="W317" s="276">
        <v>17.52</v>
      </c>
      <c r="X317" s="141">
        <f t="shared" si="10"/>
        <v>0</v>
      </c>
      <c r="Y317" s="279">
        <f t="shared" si="12"/>
        <v>0</v>
      </c>
      <c r="Z317" s="280">
        <f t="shared" si="11"/>
        <v>0</v>
      </c>
      <c r="AA317" s="281"/>
      <c r="AB317" s="186"/>
      <c r="AC317" s="186"/>
      <c r="AD317" s="186"/>
      <c r="AE317" s="186"/>
    </row>
    <row r="318" spans="1:31" ht="15.75" customHeight="1" x14ac:dyDescent="0.25">
      <c r="A318" s="273" t="s">
        <v>65</v>
      </c>
      <c r="B318" s="273" t="s">
        <v>65</v>
      </c>
      <c r="C318" s="284"/>
      <c r="D318" s="282"/>
      <c r="E318" s="282"/>
      <c r="F318" s="160"/>
      <c r="G318" s="144"/>
      <c r="H318" s="141" t="s">
        <v>67</v>
      </c>
      <c r="I318" s="141" t="s">
        <v>66</v>
      </c>
      <c r="J318" s="236"/>
      <c r="K318" s="208" t="s">
        <v>66</v>
      </c>
      <c r="L318" s="236"/>
      <c r="M318" s="153"/>
      <c r="N318" s="153"/>
      <c r="O318" s="153"/>
      <c r="P318" s="276"/>
      <c r="Q318" s="277">
        <v>0</v>
      </c>
      <c r="R318" s="277">
        <v>0</v>
      </c>
      <c r="S318" s="278">
        <v>0</v>
      </c>
      <c r="T318" s="141"/>
      <c r="U318" s="276">
        <v>54.01</v>
      </c>
      <c r="V318" s="141"/>
      <c r="W318" s="276">
        <v>17.52</v>
      </c>
      <c r="X318" s="141">
        <f t="shared" si="10"/>
        <v>0</v>
      </c>
      <c r="Y318" s="279">
        <f t="shared" si="12"/>
        <v>0</v>
      </c>
      <c r="Z318" s="280">
        <f t="shared" si="11"/>
        <v>0</v>
      </c>
      <c r="AA318" s="281"/>
      <c r="AB318" s="186"/>
      <c r="AC318" s="186"/>
      <c r="AD318" s="186"/>
      <c r="AE318" s="186"/>
    </row>
    <row r="319" spans="1:31" ht="15.75" customHeight="1" x14ac:dyDescent="0.25">
      <c r="A319" s="273" t="s">
        <v>65</v>
      </c>
      <c r="B319" s="273" t="s">
        <v>65</v>
      </c>
      <c r="C319" s="284"/>
      <c r="D319" s="282"/>
      <c r="E319" s="282"/>
      <c r="F319" s="160"/>
      <c r="G319" s="144"/>
      <c r="H319" s="141" t="s">
        <v>67</v>
      </c>
      <c r="I319" s="141" t="s">
        <v>66</v>
      </c>
      <c r="J319" s="236"/>
      <c r="K319" s="208" t="s">
        <v>66</v>
      </c>
      <c r="L319" s="236"/>
      <c r="M319" s="153"/>
      <c r="N319" s="153"/>
      <c r="O319" s="153"/>
      <c r="P319" s="276"/>
      <c r="Q319" s="277">
        <v>0</v>
      </c>
      <c r="R319" s="277">
        <v>0</v>
      </c>
      <c r="S319" s="278">
        <v>0</v>
      </c>
      <c r="T319" s="141"/>
      <c r="U319" s="276">
        <v>54.01</v>
      </c>
      <c r="V319" s="141"/>
      <c r="W319" s="276">
        <v>17.52</v>
      </c>
      <c r="X319" s="141">
        <f t="shared" si="10"/>
        <v>0</v>
      </c>
      <c r="Y319" s="279">
        <f t="shared" si="12"/>
        <v>0</v>
      </c>
      <c r="Z319" s="280">
        <f t="shared" si="11"/>
        <v>0</v>
      </c>
      <c r="AA319" s="281"/>
      <c r="AB319" s="186"/>
      <c r="AC319" s="186"/>
      <c r="AD319" s="186"/>
      <c r="AE319" s="186"/>
    </row>
    <row r="320" spans="1:31" ht="15.75" customHeight="1" x14ac:dyDescent="0.25">
      <c r="A320" s="273" t="s">
        <v>65</v>
      </c>
      <c r="B320" s="273" t="s">
        <v>65</v>
      </c>
      <c r="C320" s="287"/>
      <c r="D320" s="286"/>
      <c r="E320" s="286"/>
      <c r="F320" s="158"/>
      <c r="G320" s="144"/>
      <c r="H320" s="141" t="s">
        <v>67</v>
      </c>
      <c r="I320" s="141" t="s">
        <v>66</v>
      </c>
      <c r="J320" s="155"/>
      <c r="K320" s="208" t="s">
        <v>66</v>
      </c>
      <c r="L320" s="254"/>
      <c r="M320" s="153"/>
      <c r="N320" s="153"/>
      <c r="O320" s="153"/>
      <c r="P320" s="276"/>
      <c r="Q320" s="277">
        <v>0</v>
      </c>
      <c r="R320" s="277">
        <v>0</v>
      </c>
      <c r="S320" s="278">
        <v>0</v>
      </c>
      <c r="T320" s="141"/>
      <c r="U320" s="276">
        <v>54.01</v>
      </c>
      <c r="V320" s="141"/>
      <c r="W320" s="276">
        <v>17.52</v>
      </c>
      <c r="X320" s="141">
        <f t="shared" si="10"/>
        <v>0</v>
      </c>
      <c r="Y320" s="279">
        <f t="shared" si="12"/>
        <v>0</v>
      </c>
      <c r="Z320" s="280">
        <f t="shared" si="11"/>
        <v>0</v>
      </c>
      <c r="AA320" s="281"/>
      <c r="AB320" s="186"/>
      <c r="AC320" s="186"/>
      <c r="AD320" s="186"/>
      <c r="AE320" s="186"/>
    </row>
    <row r="321" spans="1:31" ht="15.75" customHeight="1" x14ac:dyDescent="0.25">
      <c r="A321" s="273" t="s">
        <v>65</v>
      </c>
      <c r="B321" s="273" t="s">
        <v>65</v>
      </c>
      <c r="C321" s="238"/>
      <c r="D321" s="158"/>
      <c r="E321" s="158"/>
      <c r="F321" s="158"/>
      <c r="G321" s="144"/>
      <c r="H321" s="141" t="s">
        <v>67</v>
      </c>
      <c r="I321" s="141" t="s">
        <v>66</v>
      </c>
      <c r="J321" s="155"/>
      <c r="K321" s="208" t="s">
        <v>66</v>
      </c>
      <c r="L321" s="156"/>
      <c r="M321" s="153"/>
      <c r="N321" s="153"/>
      <c r="O321" s="153"/>
      <c r="P321" s="276"/>
      <c r="Q321" s="277">
        <v>0</v>
      </c>
      <c r="R321" s="277">
        <v>0</v>
      </c>
      <c r="S321" s="278">
        <v>0</v>
      </c>
      <c r="T321" s="141"/>
      <c r="U321" s="276">
        <v>54.01</v>
      </c>
      <c r="V321" s="141"/>
      <c r="W321" s="276">
        <v>17.52</v>
      </c>
      <c r="X321" s="141">
        <f t="shared" si="10"/>
        <v>0</v>
      </c>
      <c r="Y321" s="279">
        <f t="shared" si="12"/>
        <v>0</v>
      </c>
      <c r="Z321" s="280">
        <f t="shared" si="11"/>
        <v>0</v>
      </c>
      <c r="AA321" s="281"/>
      <c r="AB321" s="186"/>
      <c r="AC321" s="186"/>
      <c r="AD321" s="186"/>
      <c r="AE321" s="186"/>
    </row>
    <row r="322" spans="1:31" ht="15.75" customHeight="1" x14ac:dyDescent="0.25">
      <c r="A322" s="273" t="s">
        <v>65</v>
      </c>
      <c r="B322" s="273" t="s">
        <v>65</v>
      </c>
      <c r="C322" s="238"/>
      <c r="D322" s="158"/>
      <c r="E322" s="158"/>
      <c r="F322" s="158"/>
      <c r="G322" s="144"/>
      <c r="H322" s="141" t="s">
        <v>67</v>
      </c>
      <c r="I322" s="141" t="s">
        <v>66</v>
      </c>
      <c r="J322" s="155"/>
      <c r="K322" s="208" t="s">
        <v>66</v>
      </c>
      <c r="L322" s="156"/>
      <c r="M322" s="153"/>
      <c r="N322" s="153"/>
      <c r="O322" s="153"/>
      <c r="P322" s="276"/>
      <c r="Q322" s="277">
        <v>0</v>
      </c>
      <c r="R322" s="277">
        <v>0</v>
      </c>
      <c r="S322" s="278">
        <v>0</v>
      </c>
      <c r="T322" s="141"/>
      <c r="U322" s="276">
        <v>54.01</v>
      </c>
      <c r="V322" s="141"/>
      <c r="W322" s="276">
        <v>17.52</v>
      </c>
      <c r="X322" s="141">
        <f t="shared" si="10"/>
        <v>0</v>
      </c>
      <c r="Y322" s="279">
        <f t="shared" si="12"/>
        <v>0</v>
      </c>
      <c r="Z322" s="280">
        <f t="shared" si="11"/>
        <v>0</v>
      </c>
      <c r="AA322" s="281"/>
      <c r="AB322" s="186"/>
      <c r="AC322" s="186"/>
      <c r="AD322" s="186"/>
      <c r="AE322" s="186"/>
    </row>
    <row r="323" spans="1:31" ht="15.75" customHeight="1" x14ac:dyDescent="0.25">
      <c r="A323" s="273" t="s">
        <v>65</v>
      </c>
      <c r="B323" s="273" t="s">
        <v>65</v>
      </c>
      <c r="C323" s="235"/>
      <c r="D323" s="160"/>
      <c r="E323" s="160"/>
      <c r="F323" s="160"/>
      <c r="G323" s="144"/>
      <c r="H323" s="141" t="s">
        <v>67</v>
      </c>
      <c r="I323" s="141" t="s">
        <v>66</v>
      </c>
      <c r="J323" s="236"/>
      <c r="K323" s="208" t="s">
        <v>66</v>
      </c>
      <c r="L323" s="236"/>
      <c r="M323" s="153"/>
      <c r="N323" s="153"/>
      <c r="O323" s="153"/>
      <c r="P323" s="276"/>
      <c r="Q323" s="277">
        <v>0</v>
      </c>
      <c r="R323" s="277">
        <v>0</v>
      </c>
      <c r="S323" s="278">
        <v>0</v>
      </c>
      <c r="T323" s="141"/>
      <c r="U323" s="276">
        <v>54.01</v>
      </c>
      <c r="V323" s="141"/>
      <c r="W323" s="276">
        <v>17.52</v>
      </c>
      <c r="X323" s="141">
        <f t="shared" si="10"/>
        <v>0</v>
      </c>
      <c r="Y323" s="279">
        <f t="shared" si="12"/>
        <v>0</v>
      </c>
      <c r="Z323" s="280">
        <f t="shared" si="11"/>
        <v>0</v>
      </c>
      <c r="AA323" s="281"/>
      <c r="AB323" s="186"/>
      <c r="AC323" s="186"/>
      <c r="AD323" s="186"/>
      <c r="AE323" s="186"/>
    </row>
    <row r="324" spans="1:31" ht="15.75" customHeight="1" x14ac:dyDescent="0.25">
      <c r="A324" s="273" t="s">
        <v>65</v>
      </c>
      <c r="B324" s="273" t="s">
        <v>65</v>
      </c>
      <c r="C324" s="376"/>
      <c r="D324" s="160"/>
      <c r="E324" s="160"/>
      <c r="F324" s="160"/>
      <c r="G324" s="144"/>
      <c r="H324" s="141" t="s">
        <v>67</v>
      </c>
      <c r="I324" s="141" t="s">
        <v>66</v>
      </c>
      <c r="J324" s="236"/>
      <c r="K324" s="208" t="s">
        <v>66</v>
      </c>
      <c r="L324" s="254"/>
      <c r="M324" s="153"/>
      <c r="N324" s="153"/>
      <c r="O324" s="153"/>
      <c r="P324" s="276"/>
      <c r="Q324" s="277">
        <v>0</v>
      </c>
      <c r="R324" s="277">
        <v>0</v>
      </c>
      <c r="S324" s="278">
        <v>0</v>
      </c>
      <c r="T324" s="141"/>
      <c r="U324" s="276">
        <v>54.01</v>
      </c>
      <c r="V324" s="141"/>
      <c r="W324" s="276">
        <v>17.52</v>
      </c>
      <c r="X324" s="141">
        <f t="shared" si="10"/>
        <v>0</v>
      </c>
      <c r="Y324" s="279">
        <f t="shared" si="12"/>
        <v>0</v>
      </c>
      <c r="Z324" s="280">
        <f t="shared" si="11"/>
        <v>0</v>
      </c>
      <c r="AA324" s="281"/>
      <c r="AB324" s="186"/>
      <c r="AC324" s="186"/>
      <c r="AD324" s="186"/>
      <c r="AE324" s="186"/>
    </row>
    <row r="325" spans="1:31" ht="15.75" customHeight="1" x14ac:dyDescent="0.25">
      <c r="A325" s="273" t="s">
        <v>65</v>
      </c>
      <c r="B325" s="273" t="s">
        <v>65</v>
      </c>
      <c r="C325" s="275"/>
      <c r="D325" s="275"/>
      <c r="E325" s="275"/>
      <c r="F325" s="275"/>
      <c r="G325" s="144"/>
      <c r="H325" s="141" t="s">
        <v>67</v>
      </c>
      <c r="I325" s="141" t="s">
        <v>66</v>
      </c>
      <c r="J325" s="236"/>
      <c r="K325" s="208" t="s">
        <v>66</v>
      </c>
      <c r="L325" s="236"/>
      <c r="M325" s="153"/>
      <c r="N325" s="153"/>
      <c r="O325" s="153"/>
      <c r="P325" s="276"/>
      <c r="Q325" s="277">
        <v>0</v>
      </c>
      <c r="R325" s="277">
        <v>0</v>
      </c>
      <c r="S325" s="278">
        <v>0</v>
      </c>
      <c r="T325" s="141"/>
      <c r="U325" s="276">
        <v>54.01</v>
      </c>
      <c r="V325" s="141"/>
      <c r="W325" s="276">
        <v>17.52</v>
      </c>
      <c r="X325" s="141">
        <f t="shared" si="10"/>
        <v>0</v>
      </c>
      <c r="Y325" s="279">
        <f t="shared" si="12"/>
        <v>0</v>
      </c>
      <c r="Z325" s="280">
        <f t="shared" si="11"/>
        <v>0</v>
      </c>
      <c r="AA325" s="281"/>
      <c r="AB325" s="186"/>
      <c r="AC325" s="186"/>
      <c r="AD325" s="186"/>
      <c r="AE325" s="186"/>
    </row>
    <row r="326" spans="1:31" ht="15.75" customHeight="1" x14ac:dyDescent="0.25">
      <c r="A326" s="273" t="s">
        <v>65</v>
      </c>
      <c r="B326" s="273" t="s">
        <v>65</v>
      </c>
      <c r="C326" s="160"/>
      <c r="D326" s="160"/>
      <c r="E326" s="160"/>
      <c r="F326" s="160"/>
      <c r="G326" s="144"/>
      <c r="H326" s="141" t="s">
        <v>67</v>
      </c>
      <c r="I326" s="141" t="s">
        <v>66</v>
      </c>
      <c r="J326" s="236"/>
      <c r="K326" s="208" t="s">
        <v>66</v>
      </c>
      <c r="L326" s="236"/>
      <c r="M326" s="153"/>
      <c r="N326" s="153"/>
      <c r="O326" s="153"/>
      <c r="P326" s="276"/>
      <c r="Q326" s="277">
        <v>0</v>
      </c>
      <c r="R326" s="277">
        <v>0</v>
      </c>
      <c r="S326" s="278">
        <v>0</v>
      </c>
      <c r="T326" s="141"/>
      <c r="U326" s="276">
        <v>54.01</v>
      </c>
      <c r="V326" s="141"/>
      <c r="W326" s="276">
        <v>17.52</v>
      </c>
      <c r="X326" s="141">
        <f t="shared" si="10"/>
        <v>0</v>
      </c>
      <c r="Y326" s="279">
        <f t="shared" si="12"/>
        <v>0</v>
      </c>
      <c r="Z326" s="280">
        <f t="shared" si="11"/>
        <v>0</v>
      </c>
      <c r="AA326" s="281"/>
      <c r="AB326" s="186"/>
      <c r="AC326" s="186"/>
      <c r="AD326" s="186"/>
      <c r="AE326" s="186"/>
    </row>
    <row r="327" spans="1:31" ht="15.75" customHeight="1" x14ac:dyDescent="0.25">
      <c r="A327" s="273" t="s">
        <v>65</v>
      </c>
      <c r="B327" s="273" t="s">
        <v>65</v>
      </c>
      <c r="C327" s="260"/>
      <c r="D327" s="158"/>
      <c r="E327" s="158"/>
      <c r="F327" s="158"/>
      <c r="G327" s="144"/>
      <c r="H327" s="141"/>
      <c r="I327" s="141" t="s">
        <v>66</v>
      </c>
      <c r="J327" s="155"/>
      <c r="K327" s="208" t="s">
        <v>66</v>
      </c>
      <c r="L327" s="156"/>
      <c r="M327" s="153"/>
      <c r="N327" s="153"/>
      <c r="O327" s="153"/>
      <c r="P327" s="276"/>
      <c r="Q327" s="277">
        <v>0</v>
      </c>
      <c r="R327" s="277">
        <v>0</v>
      </c>
      <c r="S327" s="278">
        <v>0</v>
      </c>
      <c r="T327" s="141"/>
      <c r="U327" s="276">
        <v>54.01</v>
      </c>
      <c r="V327" s="141"/>
      <c r="W327" s="276">
        <v>17.52</v>
      </c>
      <c r="X327" s="141">
        <f t="shared" si="10"/>
        <v>0</v>
      </c>
      <c r="Y327" s="279">
        <f t="shared" si="12"/>
        <v>0</v>
      </c>
      <c r="Z327" s="280">
        <f t="shared" si="11"/>
        <v>0</v>
      </c>
      <c r="AA327" s="281"/>
      <c r="AB327" s="186"/>
      <c r="AC327" s="186"/>
      <c r="AD327" s="186"/>
      <c r="AE327" s="186"/>
    </row>
    <row r="328" spans="1:31" ht="15.75" customHeight="1" x14ac:dyDescent="0.25">
      <c r="A328" s="273" t="s">
        <v>65</v>
      </c>
      <c r="B328" s="273" t="s">
        <v>65</v>
      </c>
      <c r="C328" s="260"/>
      <c r="D328" s="158"/>
      <c r="E328" s="158"/>
      <c r="F328" s="158"/>
      <c r="G328" s="144"/>
      <c r="H328" s="141"/>
      <c r="I328" s="141" t="s">
        <v>66</v>
      </c>
      <c r="J328" s="155"/>
      <c r="K328" s="208" t="s">
        <v>66</v>
      </c>
      <c r="L328" s="156"/>
      <c r="M328" s="153"/>
      <c r="N328" s="153"/>
      <c r="O328" s="153"/>
      <c r="P328" s="276"/>
      <c r="Q328" s="277">
        <v>0</v>
      </c>
      <c r="R328" s="277">
        <v>0</v>
      </c>
      <c r="S328" s="278">
        <v>0</v>
      </c>
      <c r="T328" s="141"/>
      <c r="U328" s="276">
        <v>54.01</v>
      </c>
      <c r="V328" s="141"/>
      <c r="W328" s="276">
        <v>17.52</v>
      </c>
      <c r="X328" s="141">
        <f t="shared" si="10"/>
        <v>0</v>
      </c>
      <c r="Y328" s="279">
        <f t="shared" si="12"/>
        <v>0</v>
      </c>
      <c r="Z328" s="280">
        <f t="shared" si="11"/>
        <v>0</v>
      </c>
      <c r="AA328" s="281"/>
      <c r="AB328" s="186"/>
      <c r="AC328" s="186"/>
      <c r="AD328" s="186"/>
      <c r="AE328" s="186"/>
    </row>
    <row r="329" spans="1:31" ht="15.75" customHeight="1" x14ac:dyDescent="0.25">
      <c r="A329" s="273" t="s">
        <v>65</v>
      </c>
      <c r="B329" s="273" t="s">
        <v>65</v>
      </c>
      <c r="C329" s="260"/>
      <c r="D329" s="158"/>
      <c r="E329" s="158"/>
      <c r="F329" s="158"/>
      <c r="G329" s="144"/>
      <c r="H329" s="141"/>
      <c r="I329" s="141" t="s">
        <v>66</v>
      </c>
      <c r="J329" s="155"/>
      <c r="K329" s="208" t="s">
        <v>66</v>
      </c>
      <c r="L329" s="156"/>
      <c r="M329" s="153"/>
      <c r="N329" s="153"/>
      <c r="O329" s="153"/>
      <c r="P329" s="276"/>
      <c r="Q329" s="277">
        <v>0</v>
      </c>
      <c r="R329" s="277">
        <v>0</v>
      </c>
      <c r="S329" s="278">
        <v>0</v>
      </c>
      <c r="T329" s="141"/>
      <c r="U329" s="276">
        <v>54.01</v>
      </c>
      <c r="V329" s="141"/>
      <c r="W329" s="276">
        <v>17.52</v>
      </c>
      <c r="X329" s="141">
        <f t="shared" si="10"/>
        <v>0</v>
      </c>
      <c r="Y329" s="279">
        <f t="shared" si="12"/>
        <v>0</v>
      </c>
      <c r="Z329" s="280">
        <f t="shared" si="11"/>
        <v>0</v>
      </c>
      <c r="AA329" s="281"/>
      <c r="AB329" s="186"/>
      <c r="AC329" s="186"/>
      <c r="AD329" s="186"/>
      <c r="AE329" s="186"/>
    </row>
    <row r="330" spans="1:31" ht="15.75" customHeight="1" x14ac:dyDescent="0.25">
      <c r="A330" s="273" t="s">
        <v>65</v>
      </c>
      <c r="B330" s="273" t="s">
        <v>65</v>
      </c>
      <c r="C330" s="160"/>
      <c r="D330" s="160"/>
      <c r="E330" s="160"/>
      <c r="F330" s="160"/>
      <c r="G330" s="144"/>
      <c r="H330" s="141"/>
      <c r="I330" s="141" t="s">
        <v>66</v>
      </c>
      <c r="J330" s="236"/>
      <c r="K330" s="208" t="s">
        <v>66</v>
      </c>
      <c r="L330" s="236"/>
      <c r="M330" s="153"/>
      <c r="N330" s="153"/>
      <c r="O330" s="153"/>
      <c r="P330" s="276"/>
      <c r="Q330" s="277">
        <v>0</v>
      </c>
      <c r="R330" s="277">
        <v>0</v>
      </c>
      <c r="S330" s="278">
        <v>0</v>
      </c>
      <c r="T330" s="141"/>
      <c r="U330" s="276">
        <v>54.01</v>
      </c>
      <c r="V330" s="141"/>
      <c r="W330" s="276">
        <v>17.52</v>
      </c>
      <c r="X330" s="141">
        <f t="shared" si="10"/>
        <v>0</v>
      </c>
      <c r="Y330" s="279">
        <f t="shared" si="12"/>
        <v>0</v>
      </c>
      <c r="Z330" s="280">
        <f t="shared" si="11"/>
        <v>0</v>
      </c>
      <c r="AA330" s="281"/>
      <c r="AB330" s="186"/>
      <c r="AC330" s="186"/>
      <c r="AD330" s="186"/>
      <c r="AE330" s="186"/>
    </row>
    <row r="331" spans="1:31" ht="15.75" customHeight="1" x14ac:dyDescent="0.25">
      <c r="A331" s="273" t="s">
        <v>65</v>
      </c>
      <c r="B331" s="273" t="s">
        <v>65</v>
      </c>
      <c r="C331" s="260"/>
      <c r="D331" s="158"/>
      <c r="E331" s="158"/>
      <c r="F331" s="158"/>
      <c r="G331" s="144"/>
      <c r="H331" s="141"/>
      <c r="I331" s="141" t="s">
        <v>66</v>
      </c>
      <c r="J331" s="155"/>
      <c r="K331" s="208" t="s">
        <v>66</v>
      </c>
      <c r="L331" s="156"/>
      <c r="M331" s="153"/>
      <c r="N331" s="153"/>
      <c r="O331" s="153"/>
      <c r="P331" s="276"/>
      <c r="Q331" s="277">
        <v>0</v>
      </c>
      <c r="R331" s="277">
        <v>0</v>
      </c>
      <c r="S331" s="278">
        <v>0</v>
      </c>
      <c r="T331" s="141"/>
      <c r="U331" s="276">
        <v>54.01</v>
      </c>
      <c r="V331" s="141"/>
      <c r="W331" s="276">
        <v>17.52</v>
      </c>
      <c r="X331" s="141">
        <f t="shared" si="10"/>
        <v>0</v>
      </c>
      <c r="Y331" s="279">
        <f t="shared" si="12"/>
        <v>0</v>
      </c>
      <c r="Z331" s="280">
        <f t="shared" si="11"/>
        <v>0</v>
      </c>
      <c r="AA331" s="281"/>
      <c r="AB331" s="186"/>
      <c r="AC331" s="186"/>
      <c r="AD331" s="186"/>
      <c r="AE331" s="186"/>
    </row>
    <row r="332" spans="1:31" ht="15.75" customHeight="1" x14ac:dyDescent="0.25">
      <c r="A332" s="273" t="s">
        <v>65</v>
      </c>
      <c r="B332" s="273" t="s">
        <v>65</v>
      </c>
      <c r="C332" s="260"/>
      <c r="D332" s="158"/>
      <c r="E332" s="158"/>
      <c r="F332" s="158"/>
      <c r="G332" s="144"/>
      <c r="H332" s="141"/>
      <c r="I332" s="141" t="s">
        <v>66</v>
      </c>
      <c r="J332" s="155"/>
      <c r="K332" s="208" t="s">
        <v>66</v>
      </c>
      <c r="L332" s="156"/>
      <c r="M332" s="153"/>
      <c r="N332" s="153"/>
      <c r="O332" s="153"/>
      <c r="P332" s="276"/>
      <c r="Q332" s="277">
        <v>0</v>
      </c>
      <c r="R332" s="277">
        <v>0</v>
      </c>
      <c r="S332" s="278">
        <v>0</v>
      </c>
      <c r="T332" s="141"/>
      <c r="U332" s="276">
        <v>54.01</v>
      </c>
      <c r="V332" s="141"/>
      <c r="W332" s="276">
        <v>17.52</v>
      </c>
      <c r="X332" s="141">
        <f t="shared" si="10"/>
        <v>0</v>
      </c>
      <c r="Y332" s="279">
        <f t="shared" si="12"/>
        <v>0</v>
      </c>
      <c r="Z332" s="280">
        <f t="shared" si="11"/>
        <v>0</v>
      </c>
      <c r="AA332" s="281"/>
      <c r="AB332" s="186"/>
      <c r="AC332" s="186"/>
      <c r="AD332" s="186"/>
      <c r="AE332" s="186"/>
    </row>
    <row r="333" spans="1:31" ht="15.75" customHeight="1" x14ac:dyDescent="0.25">
      <c r="A333" s="273" t="s">
        <v>65</v>
      </c>
      <c r="B333" s="273" t="s">
        <v>65</v>
      </c>
      <c r="C333" s="260"/>
      <c r="D333" s="158"/>
      <c r="E333" s="158"/>
      <c r="F333" s="158"/>
      <c r="G333" s="144"/>
      <c r="H333" s="141"/>
      <c r="I333" s="141" t="s">
        <v>66</v>
      </c>
      <c r="J333" s="155"/>
      <c r="K333" s="208" t="s">
        <v>66</v>
      </c>
      <c r="L333" s="156"/>
      <c r="M333" s="153"/>
      <c r="N333" s="153"/>
      <c r="O333" s="153"/>
      <c r="P333" s="276"/>
      <c r="Q333" s="277">
        <v>0</v>
      </c>
      <c r="R333" s="277">
        <v>0</v>
      </c>
      <c r="S333" s="278">
        <v>0</v>
      </c>
      <c r="T333" s="141"/>
      <c r="U333" s="276">
        <v>54.01</v>
      </c>
      <c r="V333" s="141"/>
      <c r="W333" s="276">
        <v>17.52</v>
      </c>
      <c r="X333" s="141">
        <f t="shared" si="10"/>
        <v>0</v>
      </c>
      <c r="Y333" s="279">
        <f t="shared" si="12"/>
        <v>0</v>
      </c>
      <c r="Z333" s="280">
        <f t="shared" si="11"/>
        <v>0</v>
      </c>
      <c r="AA333" s="281"/>
      <c r="AB333" s="186"/>
      <c r="AC333" s="186"/>
      <c r="AD333" s="186"/>
      <c r="AE333" s="186"/>
    </row>
    <row r="334" spans="1:31" ht="15.75" customHeight="1" x14ac:dyDescent="0.25">
      <c r="A334" s="273" t="s">
        <v>65</v>
      </c>
      <c r="B334" s="273" t="s">
        <v>65</v>
      </c>
      <c r="C334" s="160"/>
      <c r="D334" s="160"/>
      <c r="E334" s="160"/>
      <c r="F334" s="160"/>
      <c r="G334" s="144"/>
      <c r="H334" s="141"/>
      <c r="I334" s="141" t="s">
        <v>66</v>
      </c>
      <c r="J334" s="236"/>
      <c r="K334" s="208" t="s">
        <v>66</v>
      </c>
      <c r="L334" s="236"/>
      <c r="M334" s="153"/>
      <c r="N334" s="153"/>
      <c r="O334" s="153"/>
      <c r="P334" s="276"/>
      <c r="Q334" s="277">
        <v>0</v>
      </c>
      <c r="R334" s="277">
        <v>0</v>
      </c>
      <c r="S334" s="278">
        <v>0</v>
      </c>
      <c r="T334" s="141"/>
      <c r="U334" s="276">
        <v>54.01</v>
      </c>
      <c r="V334" s="141"/>
      <c r="W334" s="276">
        <v>17.52</v>
      </c>
      <c r="X334" s="141">
        <f t="shared" si="10"/>
        <v>0</v>
      </c>
      <c r="Y334" s="279">
        <f t="shared" si="12"/>
        <v>0</v>
      </c>
      <c r="Z334" s="280">
        <f t="shared" si="11"/>
        <v>0</v>
      </c>
      <c r="AA334" s="281"/>
      <c r="AB334" s="186"/>
      <c r="AC334" s="186"/>
      <c r="AD334" s="186"/>
      <c r="AE334" s="186"/>
    </row>
    <row r="335" spans="1:31" ht="15.75" customHeight="1" x14ac:dyDescent="0.25">
      <c r="A335" s="273" t="s">
        <v>65</v>
      </c>
      <c r="B335" s="273" t="s">
        <v>65</v>
      </c>
      <c r="C335" s="160"/>
      <c r="D335" s="160"/>
      <c r="E335" s="160"/>
      <c r="F335" s="160"/>
      <c r="G335" s="144"/>
      <c r="H335" s="141"/>
      <c r="I335" s="141" t="s">
        <v>66</v>
      </c>
      <c r="J335" s="236"/>
      <c r="K335" s="208" t="s">
        <v>66</v>
      </c>
      <c r="L335" s="236"/>
      <c r="M335" s="153"/>
      <c r="N335" s="153"/>
      <c r="O335" s="153"/>
      <c r="P335" s="276"/>
      <c r="Q335" s="277">
        <v>0</v>
      </c>
      <c r="R335" s="277">
        <v>0</v>
      </c>
      <c r="S335" s="278">
        <v>0</v>
      </c>
      <c r="T335" s="141"/>
      <c r="U335" s="276">
        <v>54.01</v>
      </c>
      <c r="V335" s="141"/>
      <c r="W335" s="276">
        <v>17.52</v>
      </c>
      <c r="X335" s="141">
        <f t="shared" si="10"/>
        <v>0</v>
      </c>
      <c r="Y335" s="279">
        <f t="shared" si="12"/>
        <v>0</v>
      </c>
      <c r="Z335" s="280">
        <f t="shared" si="11"/>
        <v>0</v>
      </c>
      <c r="AA335" s="281"/>
      <c r="AB335" s="186"/>
      <c r="AC335" s="186"/>
      <c r="AD335" s="186"/>
      <c r="AE335" s="186"/>
    </row>
    <row r="336" spans="1:31" ht="15.75" customHeight="1" x14ac:dyDescent="0.25">
      <c r="A336" s="273" t="s">
        <v>65</v>
      </c>
      <c r="B336" s="273" t="s">
        <v>65</v>
      </c>
      <c r="C336" s="160"/>
      <c r="D336" s="160"/>
      <c r="E336" s="160"/>
      <c r="F336" s="160"/>
      <c r="G336" s="144"/>
      <c r="H336" s="141"/>
      <c r="I336" s="141" t="s">
        <v>66</v>
      </c>
      <c r="J336" s="236"/>
      <c r="K336" s="208" t="s">
        <v>66</v>
      </c>
      <c r="L336" s="236"/>
      <c r="M336" s="153"/>
      <c r="N336" s="153"/>
      <c r="O336" s="153"/>
      <c r="P336" s="276"/>
      <c r="Q336" s="277">
        <v>0</v>
      </c>
      <c r="R336" s="277">
        <v>0</v>
      </c>
      <c r="S336" s="278">
        <v>0</v>
      </c>
      <c r="T336" s="141"/>
      <c r="U336" s="276">
        <v>54.01</v>
      </c>
      <c r="V336" s="141"/>
      <c r="W336" s="276">
        <v>17.52</v>
      </c>
      <c r="X336" s="141">
        <f t="shared" si="10"/>
        <v>0</v>
      </c>
      <c r="Y336" s="279">
        <f t="shared" si="12"/>
        <v>0</v>
      </c>
      <c r="Z336" s="280">
        <f t="shared" si="11"/>
        <v>0</v>
      </c>
      <c r="AA336" s="281"/>
      <c r="AB336" s="186"/>
      <c r="AC336" s="186"/>
      <c r="AD336" s="186"/>
      <c r="AE336" s="186"/>
    </row>
    <row r="337" spans="1:31" ht="15.75" customHeight="1" x14ac:dyDescent="0.25">
      <c r="A337" s="273" t="s">
        <v>65</v>
      </c>
      <c r="B337" s="273" t="s">
        <v>65</v>
      </c>
      <c r="C337" s="260"/>
      <c r="D337" s="158"/>
      <c r="E337" s="158"/>
      <c r="F337" s="158"/>
      <c r="G337" s="144"/>
      <c r="H337" s="141"/>
      <c r="I337" s="141" t="s">
        <v>66</v>
      </c>
      <c r="J337" s="155"/>
      <c r="K337" s="208" t="s">
        <v>66</v>
      </c>
      <c r="L337" s="156"/>
      <c r="M337" s="153"/>
      <c r="N337" s="153"/>
      <c r="O337" s="153"/>
      <c r="P337" s="276"/>
      <c r="Q337" s="277">
        <v>0</v>
      </c>
      <c r="R337" s="277">
        <v>0</v>
      </c>
      <c r="S337" s="278">
        <v>0</v>
      </c>
      <c r="T337" s="141"/>
      <c r="U337" s="276">
        <v>54.01</v>
      </c>
      <c r="V337" s="141"/>
      <c r="W337" s="276">
        <v>17.52</v>
      </c>
      <c r="X337" s="141">
        <f t="shared" ref="X337:X360" si="13">T337+V337</f>
        <v>0</v>
      </c>
      <c r="Y337" s="279">
        <f t="shared" si="12"/>
        <v>0</v>
      </c>
      <c r="Z337" s="280">
        <f t="shared" si="11"/>
        <v>0</v>
      </c>
      <c r="AA337" s="281"/>
      <c r="AB337" s="186"/>
      <c r="AC337" s="186"/>
      <c r="AD337" s="186"/>
      <c r="AE337" s="186"/>
    </row>
    <row r="338" spans="1:31" ht="15.75" customHeight="1" x14ac:dyDescent="0.25">
      <c r="A338" s="273" t="s">
        <v>65</v>
      </c>
      <c r="B338" s="273" t="s">
        <v>65</v>
      </c>
      <c r="C338" s="260"/>
      <c r="D338" s="158"/>
      <c r="E338" s="158"/>
      <c r="F338" s="158"/>
      <c r="G338" s="144"/>
      <c r="H338" s="141"/>
      <c r="I338" s="141" t="s">
        <v>66</v>
      </c>
      <c r="J338" s="155"/>
      <c r="K338" s="208" t="s">
        <v>66</v>
      </c>
      <c r="L338" s="156"/>
      <c r="M338" s="153"/>
      <c r="N338" s="153"/>
      <c r="O338" s="153"/>
      <c r="P338" s="276"/>
      <c r="Q338" s="277">
        <v>0</v>
      </c>
      <c r="R338" s="277">
        <v>0</v>
      </c>
      <c r="S338" s="278">
        <v>0</v>
      </c>
      <c r="T338" s="141"/>
      <c r="U338" s="276">
        <v>54.01</v>
      </c>
      <c r="V338" s="141"/>
      <c r="W338" s="276">
        <v>17.52</v>
      </c>
      <c r="X338" s="141">
        <f t="shared" si="13"/>
        <v>0</v>
      </c>
      <c r="Y338" s="279">
        <f t="shared" si="12"/>
        <v>0</v>
      </c>
      <c r="Z338" s="280">
        <f t="shared" ref="Z338:Z354" si="14">S338+Y338</f>
        <v>0</v>
      </c>
      <c r="AA338" s="281"/>
      <c r="AB338" s="186"/>
      <c r="AC338" s="186"/>
      <c r="AD338" s="186"/>
      <c r="AE338" s="186"/>
    </row>
    <row r="339" spans="1:31" ht="15.75" customHeight="1" x14ac:dyDescent="0.25">
      <c r="A339" s="273" t="s">
        <v>65</v>
      </c>
      <c r="B339" s="273" t="s">
        <v>65</v>
      </c>
      <c r="C339" s="260"/>
      <c r="D339" s="158"/>
      <c r="E339" s="158"/>
      <c r="F339" s="158"/>
      <c r="G339" s="144"/>
      <c r="H339" s="141"/>
      <c r="I339" s="141" t="s">
        <v>66</v>
      </c>
      <c r="J339" s="155"/>
      <c r="K339" s="208" t="s">
        <v>66</v>
      </c>
      <c r="L339" s="156"/>
      <c r="M339" s="153"/>
      <c r="N339" s="153"/>
      <c r="O339" s="153"/>
      <c r="P339" s="276"/>
      <c r="Q339" s="277">
        <v>0</v>
      </c>
      <c r="R339" s="277">
        <v>0</v>
      </c>
      <c r="S339" s="278">
        <v>0</v>
      </c>
      <c r="T339" s="141"/>
      <c r="U339" s="276">
        <v>54.01</v>
      </c>
      <c r="V339" s="141"/>
      <c r="W339" s="276">
        <v>17.52</v>
      </c>
      <c r="X339" s="141">
        <f t="shared" si="13"/>
        <v>0</v>
      </c>
      <c r="Y339" s="279">
        <f t="shared" si="12"/>
        <v>0</v>
      </c>
      <c r="Z339" s="280">
        <f t="shared" si="14"/>
        <v>0</v>
      </c>
      <c r="AA339" s="281"/>
      <c r="AB339" s="186"/>
      <c r="AC339" s="186"/>
      <c r="AD339" s="186"/>
      <c r="AE339" s="186"/>
    </row>
    <row r="340" spans="1:31" ht="15.75" customHeight="1" x14ac:dyDescent="0.25">
      <c r="A340" s="273" t="s">
        <v>65</v>
      </c>
      <c r="B340" s="273" t="s">
        <v>65</v>
      </c>
      <c r="C340" s="160"/>
      <c r="D340" s="160"/>
      <c r="E340" s="160"/>
      <c r="F340" s="160"/>
      <c r="G340" s="144"/>
      <c r="H340" s="141"/>
      <c r="I340" s="141" t="s">
        <v>66</v>
      </c>
      <c r="J340" s="236"/>
      <c r="K340" s="208" t="s">
        <v>66</v>
      </c>
      <c r="L340" s="236"/>
      <c r="M340" s="153"/>
      <c r="N340" s="153"/>
      <c r="O340" s="153"/>
      <c r="P340" s="276"/>
      <c r="Q340" s="277">
        <v>0</v>
      </c>
      <c r="R340" s="277">
        <v>0</v>
      </c>
      <c r="S340" s="278">
        <v>0</v>
      </c>
      <c r="T340" s="141"/>
      <c r="U340" s="276">
        <v>54.01</v>
      </c>
      <c r="V340" s="141"/>
      <c r="W340" s="276">
        <v>17.52</v>
      </c>
      <c r="X340" s="141">
        <f t="shared" si="13"/>
        <v>0</v>
      </c>
      <c r="Y340" s="279">
        <f t="shared" si="12"/>
        <v>0</v>
      </c>
      <c r="Z340" s="280">
        <f t="shared" si="14"/>
        <v>0</v>
      </c>
      <c r="AA340" s="281"/>
      <c r="AB340" s="186"/>
      <c r="AC340" s="186"/>
      <c r="AD340" s="186"/>
      <c r="AE340" s="186"/>
    </row>
    <row r="341" spans="1:31" ht="15.75" customHeight="1" x14ac:dyDescent="0.25">
      <c r="A341" s="273" t="s">
        <v>65</v>
      </c>
      <c r="B341" s="273" t="s">
        <v>65</v>
      </c>
      <c r="C341" s="160"/>
      <c r="D341" s="160"/>
      <c r="E341" s="160"/>
      <c r="F341" s="160"/>
      <c r="G341" s="144"/>
      <c r="H341" s="141"/>
      <c r="I341" s="141" t="s">
        <v>66</v>
      </c>
      <c r="J341" s="236"/>
      <c r="K341" s="208" t="s">
        <v>66</v>
      </c>
      <c r="L341" s="236"/>
      <c r="M341" s="153"/>
      <c r="N341" s="153"/>
      <c r="O341" s="153"/>
      <c r="P341" s="276"/>
      <c r="Q341" s="277">
        <v>0</v>
      </c>
      <c r="R341" s="277">
        <v>0</v>
      </c>
      <c r="S341" s="278">
        <v>0</v>
      </c>
      <c r="T341" s="141"/>
      <c r="U341" s="276">
        <v>54.01</v>
      </c>
      <c r="V341" s="141"/>
      <c r="W341" s="276">
        <v>17.52</v>
      </c>
      <c r="X341" s="141">
        <f t="shared" si="13"/>
        <v>0</v>
      </c>
      <c r="Y341" s="279">
        <f t="shared" si="12"/>
        <v>0</v>
      </c>
      <c r="Z341" s="280">
        <f t="shared" si="14"/>
        <v>0</v>
      </c>
      <c r="AA341" s="281"/>
      <c r="AB341" s="186"/>
      <c r="AC341" s="186"/>
      <c r="AD341" s="186"/>
      <c r="AE341" s="186"/>
    </row>
    <row r="342" spans="1:31" ht="15.75" customHeight="1" x14ac:dyDescent="0.25">
      <c r="A342" s="273" t="s">
        <v>65</v>
      </c>
      <c r="B342" s="273" t="s">
        <v>65</v>
      </c>
      <c r="C342" s="260"/>
      <c r="D342" s="158"/>
      <c r="E342" s="158"/>
      <c r="F342" s="158"/>
      <c r="G342" s="144"/>
      <c r="H342" s="141"/>
      <c r="I342" s="141" t="s">
        <v>66</v>
      </c>
      <c r="J342" s="155"/>
      <c r="K342" s="208" t="s">
        <v>66</v>
      </c>
      <c r="L342" s="156"/>
      <c r="M342" s="153"/>
      <c r="N342" s="153"/>
      <c r="O342" s="153"/>
      <c r="P342" s="276"/>
      <c r="Q342" s="277">
        <v>0</v>
      </c>
      <c r="R342" s="277">
        <v>0</v>
      </c>
      <c r="S342" s="278">
        <v>0</v>
      </c>
      <c r="T342" s="141"/>
      <c r="U342" s="276">
        <v>54.01</v>
      </c>
      <c r="V342" s="141"/>
      <c r="W342" s="276">
        <v>17.52</v>
      </c>
      <c r="X342" s="141">
        <f t="shared" si="13"/>
        <v>0</v>
      </c>
      <c r="Y342" s="279">
        <f t="shared" si="12"/>
        <v>0</v>
      </c>
      <c r="Z342" s="280">
        <f t="shared" si="14"/>
        <v>0</v>
      </c>
      <c r="AA342" s="281"/>
      <c r="AB342" s="186"/>
      <c r="AC342" s="186"/>
      <c r="AD342" s="186"/>
      <c r="AE342" s="186"/>
    </row>
    <row r="343" spans="1:31" ht="15.75" customHeight="1" x14ac:dyDescent="0.25">
      <c r="A343" s="273" t="s">
        <v>65</v>
      </c>
      <c r="B343" s="273" t="s">
        <v>65</v>
      </c>
      <c r="C343" s="260"/>
      <c r="D343" s="158"/>
      <c r="E343" s="158"/>
      <c r="F343" s="158"/>
      <c r="G343" s="144"/>
      <c r="H343" s="141"/>
      <c r="I343" s="141" t="s">
        <v>66</v>
      </c>
      <c r="J343" s="155"/>
      <c r="K343" s="208" t="s">
        <v>66</v>
      </c>
      <c r="L343" s="156"/>
      <c r="M343" s="153"/>
      <c r="N343" s="153"/>
      <c r="O343" s="153"/>
      <c r="P343" s="276"/>
      <c r="Q343" s="277">
        <v>0</v>
      </c>
      <c r="R343" s="277">
        <v>0</v>
      </c>
      <c r="S343" s="278">
        <v>0</v>
      </c>
      <c r="T343" s="141"/>
      <c r="U343" s="276">
        <v>54.01</v>
      </c>
      <c r="V343" s="141"/>
      <c r="W343" s="276">
        <v>17.52</v>
      </c>
      <c r="X343" s="141">
        <f t="shared" si="13"/>
        <v>0</v>
      </c>
      <c r="Y343" s="279">
        <f t="shared" ref="Y343:Y359" si="15">(T343*U343)+(V343*W343)</f>
        <v>0</v>
      </c>
      <c r="Z343" s="280">
        <f t="shared" si="14"/>
        <v>0</v>
      </c>
      <c r="AA343" s="281"/>
      <c r="AB343" s="186"/>
      <c r="AC343" s="186"/>
      <c r="AD343" s="186"/>
      <c r="AE343" s="186"/>
    </row>
    <row r="344" spans="1:31" ht="15.75" customHeight="1" x14ac:dyDescent="0.25">
      <c r="A344" s="273" t="s">
        <v>65</v>
      </c>
      <c r="B344" s="273" t="s">
        <v>65</v>
      </c>
      <c r="C344" s="260"/>
      <c r="D344" s="158"/>
      <c r="E344" s="158"/>
      <c r="F344" s="158"/>
      <c r="G344" s="144"/>
      <c r="H344" s="141"/>
      <c r="I344" s="141" t="s">
        <v>66</v>
      </c>
      <c r="J344" s="155"/>
      <c r="K344" s="208" t="s">
        <v>66</v>
      </c>
      <c r="L344" s="156"/>
      <c r="M344" s="153"/>
      <c r="N344" s="153"/>
      <c r="O344" s="153"/>
      <c r="P344" s="276"/>
      <c r="Q344" s="277">
        <v>0</v>
      </c>
      <c r="R344" s="277">
        <v>0</v>
      </c>
      <c r="S344" s="278">
        <v>0</v>
      </c>
      <c r="T344" s="141"/>
      <c r="U344" s="276">
        <v>54.01</v>
      </c>
      <c r="V344" s="141"/>
      <c r="W344" s="276">
        <v>17.52</v>
      </c>
      <c r="X344" s="141">
        <f t="shared" si="13"/>
        <v>0</v>
      </c>
      <c r="Y344" s="279">
        <f t="shared" si="15"/>
        <v>0</v>
      </c>
      <c r="Z344" s="280">
        <f t="shared" si="14"/>
        <v>0</v>
      </c>
      <c r="AA344" s="281"/>
      <c r="AB344" s="186"/>
      <c r="AC344" s="186"/>
      <c r="AD344" s="186"/>
      <c r="AE344" s="186"/>
    </row>
    <row r="345" spans="1:31" ht="15.75" customHeight="1" x14ac:dyDescent="0.25">
      <c r="A345" s="273" t="s">
        <v>65</v>
      </c>
      <c r="B345" s="273" t="s">
        <v>65</v>
      </c>
      <c r="C345" s="260"/>
      <c r="D345" s="158"/>
      <c r="E345" s="158"/>
      <c r="F345" s="158"/>
      <c r="G345" s="144"/>
      <c r="H345" s="141"/>
      <c r="I345" s="141" t="s">
        <v>66</v>
      </c>
      <c r="J345" s="155"/>
      <c r="K345" s="208" t="s">
        <v>66</v>
      </c>
      <c r="L345" s="156"/>
      <c r="M345" s="153"/>
      <c r="N345" s="153"/>
      <c r="O345" s="153"/>
      <c r="P345" s="276"/>
      <c r="Q345" s="277">
        <v>0</v>
      </c>
      <c r="R345" s="277">
        <v>0</v>
      </c>
      <c r="S345" s="278">
        <v>0</v>
      </c>
      <c r="T345" s="141"/>
      <c r="U345" s="276">
        <v>54.01</v>
      </c>
      <c r="V345" s="141"/>
      <c r="W345" s="276">
        <v>17.52</v>
      </c>
      <c r="X345" s="141">
        <f t="shared" si="13"/>
        <v>0</v>
      </c>
      <c r="Y345" s="279">
        <f t="shared" si="15"/>
        <v>0</v>
      </c>
      <c r="Z345" s="280">
        <f t="shared" si="14"/>
        <v>0</v>
      </c>
      <c r="AA345" s="281"/>
      <c r="AB345" s="186"/>
      <c r="AC345" s="186"/>
      <c r="AD345" s="186"/>
      <c r="AE345" s="186"/>
    </row>
    <row r="346" spans="1:31" ht="15.75" customHeight="1" x14ac:dyDescent="0.25">
      <c r="A346" s="273" t="s">
        <v>65</v>
      </c>
      <c r="B346" s="273" t="s">
        <v>65</v>
      </c>
      <c r="C346" s="260"/>
      <c r="D346" s="158"/>
      <c r="E346" s="158"/>
      <c r="F346" s="158"/>
      <c r="G346" s="144"/>
      <c r="H346" s="141"/>
      <c r="I346" s="141" t="s">
        <v>66</v>
      </c>
      <c r="J346" s="155"/>
      <c r="K346" s="208" t="s">
        <v>66</v>
      </c>
      <c r="L346" s="156"/>
      <c r="M346" s="153"/>
      <c r="N346" s="153"/>
      <c r="O346" s="153"/>
      <c r="P346" s="276"/>
      <c r="Q346" s="277">
        <v>0</v>
      </c>
      <c r="R346" s="277">
        <v>0</v>
      </c>
      <c r="S346" s="278">
        <v>0</v>
      </c>
      <c r="T346" s="141"/>
      <c r="U346" s="276">
        <v>54.01</v>
      </c>
      <c r="V346" s="141"/>
      <c r="W346" s="276">
        <v>17.52</v>
      </c>
      <c r="X346" s="141">
        <f t="shared" si="13"/>
        <v>0</v>
      </c>
      <c r="Y346" s="279">
        <f t="shared" si="15"/>
        <v>0</v>
      </c>
      <c r="Z346" s="280">
        <f t="shared" si="14"/>
        <v>0</v>
      </c>
      <c r="AA346" s="281"/>
      <c r="AB346" s="186"/>
      <c r="AC346" s="186"/>
      <c r="AD346" s="186"/>
      <c r="AE346" s="186"/>
    </row>
    <row r="347" spans="1:31" ht="15.75" customHeight="1" x14ac:dyDescent="0.25">
      <c r="A347" s="273" t="s">
        <v>65</v>
      </c>
      <c r="B347" s="273" t="s">
        <v>65</v>
      </c>
      <c r="C347" s="260"/>
      <c r="D347" s="158"/>
      <c r="E347" s="158"/>
      <c r="F347" s="158"/>
      <c r="G347" s="144"/>
      <c r="H347" s="141"/>
      <c r="I347" s="141" t="s">
        <v>66</v>
      </c>
      <c r="J347" s="155"/>
      <c r="K347" s="208" t="s">
        <v>66</v>
      </c>
      <c r="L347" s="156"/>
      <c r="M347" s="153"/>
      <c r="N347" s="153"/>
      <c r="O347" s="153"/>
      <c r="P347" s="276"/>
      <c r="Q347" s="277">
        <v>0</v>
      </c>
      <c r="R347" s="277">
        <v>0</v>
      </c>
      <c r="S347" s="278">
        <v>0</v>
      </c>
      <c r="T347" s="141"/>
      <c r="U347" s="276">
        <v>54.01</v>
      </c>
      <c r="V347" s="141"/>
      <c r="W347" s="276">
        <v>17.52</v>
      </c>
      <c r="X347" s="141">
        <f t="shared" si="13"/>
        <v>0</v>
      </c>
      <c r="Y347" s="279">
        <f t="shared" si="15"/>
        <v>0</v>
      </c>
      <c r="Z347" s="280">
        <f t="shared" si="14"/>
        <v>0</v>
      </c>
      <c r="AA347" s="281"/>
      <c r="AB347" s="186"/>
      <c r="AC347" s="186"/>
      <c r="AD347" s="186"/>
      <c r="AE347" s="186"/>
    </row>
    <row r="348" spans="1:31" ht="15.75" customHeight="1" x14ac:dyDescent="0.25">
      <c r="A348" s="273" t="s">
        <v>65</v>
      </c>
      <c r="B348" s="273" t="s">
        <v>65</v>
      </c>
      <c r="C348" s="260"/>
      <c r="D348" s="158"/>
      <c r="E348" s="158"/>
      <c r="F348" s="158"/>
      <c r="G348" s="144"/>
      <c r="H348" s="141"/>
      <c r="I348" s="141" t="s">
        <v>66</v>
      </c>
      <c r="J348" s="155"/>
      <c r="K348" s="208" t="s">
        <v>66</v>
      </c>
      <c r="L348" s="156"/>
      <c r="M348" s="153"/>
      <c r="N348" s="153"/>
      <c r="O348" s="153"/>
      <c r="P348" s="276"/>
      <c r="Q348" s="277">
        <v>0</v>
      </c>
      <c r="R348" s="277">
        <v>0</v>
      </c>
      <c r="S348" s="278">
        <v>0</v>
      </c>
      <c r="T348" s="141"/>
      <c r="U348" s="276">
        <v>54.01</v>
      </c>
      <c r="V348" s="141"/>
      <c r="W348" s="276">
        <v>17.52</v>
      </c>
      <c r="X348" s="141">
        <f t="shared" si="13"/>
        <v>0</v>
      </c>
      <c r="Y348" s="279">
        <f t="shared" si="15"/>
        <v>0</v>
      </c>
      <c r="Z348" s="280">
        <f t="shared" si="14"/>
        <v>0</v>
      </c>
      <c r="AA348" s="281"/>
      <c r="AB348" s="186"/>
      <c r="AC348" s="186"/>
      <c r="AD348" s="186"/>
      <c r="AE348" s="186"/>
    </row>
    <row r="349" spans="1:31" ht="15.75" customHeight="1" x14ac:dyDescent="0.25">
      <c r="A349" s="273" t="s">
        <v>65</v>
      </c>
      <c r="B349" s="273" t="s">
        <v>65</v>
      </c>
      <c r="C349" s="260"/>
      <c r="D349" s="158"/>
      <c r="E349" s="158"/>
      <c r="F349" s="158"/>
      <c r="G349" s="144"/>
      <c r="H349" s="141"/>
      <c r="I349" s="141" t="s">
        <v>66</v>
      </c>
      <c r="J349" s="155"/>
      <c r="K349" s="208" t="s">
        <v>66</v>
      </c>
      <c r="L349" s="156"/>
      <c r="M349" s="153"/>
      <c r="N349" s="153"/>
      <c r="O349" s="153"/>
      <c r="P349" s="276"/>
      <c r="Q349" s="277">
        <v>0</v>
      </c>
      <c r="R349" s="277">
        <v>0</v>
      </c>
      <c r="S349" s="278">
        <v>0</v>
      </c>
      <c r="T349" s="141"/>
      <c r="U349" s="276">
        <v>54.01</v>
      </c>
      <c r="V349" s="141"/>
      <c r="W349" s="276">
        <v>17.52</v>
      </c>
      <c r="X349" s="141">
        <f t="shared" si="13"/>
        <v>0</v>
      </c>
      <c r="Y349" s="279">
        <f t="shared" si="15"/>
        <v>0</v>
      </c>
      <c r="Z349" s="280">
        <f t="shared" si="14"/>
        <v>0</v>
      </c>
      <c r="AA349" s="281"/>
      <c r="AB349" s="186"/>
      <c r="AC349" s="186"/>
      <c r="AD349" s="186"/>
      <c r="AE349" s="186"/>
    </row>
    <row r="350" spans="1:31" ht="15.75" customHeight="1" x14ac:dyDescent="0.25">
      <c r="A350" s="273" t="s">
        <v>65</v>
      </c>
      <c r="B350" s="273" t="s">
        <v>65</v>
      </c>
      <c r="C350" s="260"/>
      <c r="D350" s="158"/>
      <c r="E350" s="158"/>
      <c r="F350" s="158"/>
      <c r="G350" s="144"/>
      <c r="H350" s="141"/>
      <c r="I350" s="141" t="s">
        <v>66</v>
      </c>
      <c r="J350" s="155"/>
      <c r="K350" s="208" t="s">
        <v>66</v>
      </c>
      <c r="L350" s="156"/>
      <c r="M350" s="153"/>
      <c r="N350" s="153"/>
      <c r="O350" s="153"/>
      <c r="P350" s="276"/>
      <c r="Q350" s="277">
        <v>0</v>
      </c>
      <c r="R350" s="277">
        <v>0</v>
      </c>
      <c r="S350" s="278">
        <v>0</v>
      </c>
      <c r="T350" s="141"/>
      <c r="U350" s="276">
        <v>54.01</v>
      </c>
      <c r="V350" s="141"/>
      <c r="W350" s="276">
        <v>17.52</v>
      </c>
      <c r="X350" s="141">
        <f t="shared" si="13"/>
        <v>0</v>
      </c>
      <c r="Y350" s="279">
        <f t="shared" si="15"/>
        <v>0</v>
      </c>
      <c r="Z350" s="280">
        <f t="shared" si="14"/>
        <v>0</v>
      </c>
      <c r="AA350" s="281"/>
      <c r="AB350" s="186"/>
      <c r="AC350" s="186"/>
      <c r="AD350" s="186"/>
      <c r="AE350" s="186"/>
    </row>
    <row r="351" spans="1:31" ht="15.75" customHeight="1" x14ac:dyDescent="0.25">
      <c r="A351" s="273" t="s">
        <v>65</v>
      </c>
      <c r="B351" s="273" t="s">
        <v>65</v>
      </c>
      <c r="C351" s="260"/>
      <c r="D351" s="158"/>
      <c r="E351" s="158"/>
      <c r="F351" s="158"/>
      <c r="G351" s="144"/>
      <c r="H351" s="141"/>
      <c r="I351" s="141" t="s">
        <v>66</v>
      </c>
      <c r="J351" s="155"/>
      <c r="K351" s="208" t="s">
        <v>66</v>
      </c>
      <c r="L351" s="156"/>
      <c r="M351" s="153"/>
      <c r="N351" s="153"/>
      <c r="O351" s="153"/>
      <c r="P351" s="276"/>
      <c r="Q351" s="277">
        <v>0</v>
      </c>
      <c r="R351" s="277">
        <v>0</v>
      </c>
      <c r="S351" s="278">
        <v>0</v>
      </c>
      <c r="T351" s="141"/>
      <c r="U351" s="276">
        <v>54.01</v>
      </c>
      <c r="V351" s="141"/>
      <c r="W351" s="276">
        <v>17.52</v>
      </c>
      <c r="X351" s="141">
        <f t="shared" si="13"/>
        <v>0</v>
      </c>
      <c r="Y351" s="279">
        <f t="shared" si="15"/>
        <v>0</v>
      </c>
      <c r="Z351" s="280">
        <f t="shared" si="14"/>
        <v>0</v>
      </c>
      <c r="AA351" s="281"/>
      <c r="AB351" s="186"/>
      <c r="AC351" s="186"/>
      <c r="AD351" s="186"/>
      <c r="AE351" s="186"/>
    </row>
    <row r="352" spans="1:31" ht="15.75" customHeight="1" x14ac:dyDescent="0.25">
      <c r="A352" s="273" t="s">
        <v>65</v>
      </c>
      <c r="B352" s="273" t="s">
        <v>65</v>
      </c>
      <c r="C352" s="260"/>
      <c r="D352" s="158"/>
      <c r="E352" s="158"/>
      <c r="F352" s="158"/>
      <c r="G352" s="144"/>
      <c r="H352" s="141"/>
      <c r="I352" s="141" t="s">
        <v>66</v>
      </c>
      <c r="J352" s="155"/>
      <c r="K352" s="208" t="s">
        <v>66</v>
      </c>
      <c r="L352" s="156"/>
      <c r="M352" s="153"/>
      <c r="N352" s="153"/>
      <c r="O352" s="153"/>
      <c r="P352" s="276"/>
      <c r="Q352" s="277">
        <v>0</v>
      </c>
      <c r="R352" s="277">
        <v>0</v>
      </c>
      <c r="S352" s="278">
        <v>0</v>
      </c>
      <c r="T352" s="141"/>
      <c r="U352" s="276">
        <v>54.01</v>
      </c>
      <c r="V352" s="141"/>
      <c r="W352" s="276">
        <v>17.52</v>
      </c>
      <c r="X352" s="141">
        <f t="shared" si="13"/>
        <v>0</v>
      </c>
      <c r="Y352" s="279">
        <f t="shared" si="2"/>
        <v>0</v>
      </c>
      <c r="Z352" s="280">
        <f t="shared" si="14"/>
        <v>0</v>
      </c>
      <c r="AA352" s="281"/>
      <c r="AB352" s="186"/>
      <c r="AC352" s="186"/>
      <c r="AD352" s="186"/>
      <c r="AE352" s="186"/>
    </row>
    <row r="353" spans="1:31" ht="38.25" customHeight="1" x14ac:dyDescent="0.25">
      <c r="A353" s="197"/>
      <c r="B353" s="186"/>
      <c r="C353" s="198"/>
      <c r="D353" s="199"/>
      <c r="E353" s="199"/>
      <c r="F353" s="199"/>
      <c r="G353" s="200"/>
      <c r="H353" s="200"/>
      <c r="I353" s="200"/>
      <c r="J353" s="200"/>
      <c r="K353" s="186"/>
      <c r="L353" s="186"/>
      <c r="M353" s="186"/>
      <c r="N353" s="186"/>
      <c r="O353" s="186"/>
      <c r="P353" s="186"/>
      <c r="Q353" s="186"/>
      <c r="R353" s="186"/>
      <c r="S353" s="186"/>
      <c r="T353" s="186"/>
      <c r="U353" s="186"/>
      <c r="V353" s="186"/>
      <c r="W353" s="186"/>
      <c r="X353" s="186"/>
      <c r="Y353" s="186"/>
      <c r="Z353" s="271"/>
      <c r="AA353" s="186"/>
      <c r="AB353" s="186"/>
      <c r="AC353" s="186"/>
    </row>
    <row r="354" spans="1:31" ht="15.75" customHeight="1" x14ac:dyDescent="0.25">
      <c r="A354" s="367" t="s">
        <v>38</v>
      </c>
      <c r="B354" s="360"/>
      <c r="C354" s="360"/>
      <c r="D354" s="360"/>
      <c r="E354" s="360"/>
      <c r="F354" s="360"/>
      <c r="G354" s="360"/>
      <c r="H354" s="360"/>
      <c r="I354" s="360"/>
      <c r="J354" s="360"/>
      <c r="K354" s="360"/>
      <c r="L354" s="360"/>
      <c r="M354" s="199"/>
      <c r="N354" s="199"/>
      <c r="O354" s="199"/>
      <c r="P354" s="199"/>
      <c r="Q354" s="199"/>
      <c r="R354" s="199"/>
      <c r="S354" s="199"/>
      <c r="T354" s="199"/>
      <c r="U354" s="199"/>
      <c r="V354" s="199"/>
      <c r="W354" s="199"/>
      <c r="X354" s="199"/>
      <c r="Y354" s="199"/>
      <c r="Z354" s="272"/>
      <c r="AA354" s="199"/>
      <c r="AB354" s="199"/>
      <c r="AC354" s="199"/>
    </row>
    <row r="355" spans="1:31" ht="15.75" customHeight="1" x14ac:dyDescent="0.25">
      <c r="A355" s="368" t="s">
        <v>39</v>
      </c>
      <c r="B355" s="357"/>
      <c r="C355" s="357"/>
      <c r="D355" s="357"/>
      <c r="E355" s="357"/>
      <c r="F355" s="357"/>
      <c r="G355" s="357"/>
      <c r="H355" s="357"/>
      <c r="I355" s="357"/>
      <c r="J355" s="357"/>
      <c r="K355" s="357"/>
      <c r="L355" s="356"/>
      <c r="M355" s="199"/>
      <c r="N355" s="199"/>
      <c r="O355" s="199"/>
      <c r="P355" s="199"/>
      <c r="Q355" s="199"/>
      <c r="R355" s="199"/>
      <c r="S355" s="199"/>
      <c r="T355" s="199"/>
      <c r="U355" s="199"/>
      <c r="V355" s="199"/>
      <c r="W355" s="199"/>
      <c r="X355" s="199"/>
      <c r="Y355" s="199"/>
      <c r="Z355" s="272"/>
      <c r="AA355" s="199"/>
      <c r="AB355" s="199"/>
      <c r="AC355" s="199"/>
    </row>
    <row r="356" spans="1:31" ht="15.75" customHeight="1" x14ac:dyDescent="0.25">
      <c r="A356" s="365" t="s">
        <v>40</v>
      </c>
      <c r="B356" s="357"/>
      <c r="C356" s="357"/>
      <c r="D356" s="357"/>
      <c r="E356" s="357"/>
      <c r="F356" s="357"/>
      <c r="G356" s="357"/>
      <c r="H356" s="357"/>
      <c r="I356" s="357"/>
      <c r="J356" s="357"/>
      <c r="K356" s="357"/>
      <c r="L356" s="356"/>
      <c r="M356" s="199"/>
      <c r="N356" s="199"/>
      <c r="O356" s="199"/>
      <c r="P356" s="199"/>
      <c r="Q356" s="199"/>
      <c r="R356" s="199"/>
      <c r="S356" s="199"/>
      <c r="T356" s="199"/>
      <c r="U356" s="199"/>
      <c r="V356" s="199"/>
      <c r="W356" s="199"/>
      <c r="X356" s="199"/>
      <c r="Y356" s="199"/>
      <c r="Z356" s="272"/>
      <c r="AA356" s="199"/>
      <c r="AB356" s="199"/>
      <c r="AC356" s="199"/>
    </row>
    <row r="357" spans="1:31" ht="15.75" customHeight="1" x14ac:dyDescent="0.25">
      <c r="A357" s="365" t="s">
        <v>41</v>
      </c>
      <c r="B357" s="357"/>
      <c r="C357" s="357"/>
      <c r="D357" s="357"/>
      <c r="E357" s="357"/>
      <c r="F357" s="357"/>
      <c r="G357" s="357"/>
      <c r="H357" s="357"/>
      <c r="I357" s="357"/>
      <c r="J357" s="357"/>
      <c r="K357" s="357"/>
      <c r="L357" s="356"/>
      <c r="M357" s="199"/>
      <c r="N357" s="199"/>
      <c r="O357" s="199"/>
      <c r="P357" s="199"/>
      <c r="Q357" s="199"/>
      <c r="R357" s="199"/>
      <c r="S357" s="199"/>
      <c r="T357" s="199"/>
      <c r="U357" s="199"/>
      <c r="V357" s="199"/>
      <c r="W357" s="199"/>
      <c r="X357" s="199"/>
      <c r="Y357" s="199"/>
      <c r="Z357" s="272"/>
      <c r="AA357" s="199"/>
      <c r="AB357" s="199"/>
      <c r="AC357" s="199"/>
    </row>
    <row r="358" spans="1:31" ht="15.75" customHeight="1" x14ac:dyDescent="0.25">
      <c r="A358" s="365" t="s">
        <v>42</v>
      </c>
      <c r="B358" s="357"/>
      <c r="C358" s="357"/>
      <c r="D358" s="357"/>
      <c r="E358" s="357"/>
      <c r="F358" s="357"/>
      <c r="G358" s="357"/>
      <c r="H358" s="357"/>
      <c r="I358" s="357"/>
      <c r="J358" s="357"/>
      <c r="K358" s="357"/>
      <c r="L358" s="356"/>
      <c r="M358" s="199"/>
      <c r="N358" s="199"/>
      <c r="O358" s="199"/>
      <c r="P358" s="199"/>
      <c r="Q358" s="199"/>
      <c r="R358" s="199"/>
      <c r="S358" s="199"/>
      <c r="T358" s="199"/>
      <c r="U358" s="199"/>
      <c r="V358" s="199"/>
      <c r="W358" s="199"/>
      <c r="X358" s="199"/>
      <c r="Y358" s="199"/>
      <c r="Z358" s="272"/>
      <c r="AA358" s="199"/>
      <c r="AB358" s="199"/>
      <c r="AC358" s="199"/>
    </row>
    <row r="359" spans="1:31" ht="15.75" customHeight="1" x14ac:dyDescent="0.25">
      <c r="A359" s="365" t="s">
        <v>43</v>
      </c>
      <c r="B359" s="357"/>
      <c r="C359" s="357"/>
      <c r="D359" s="357"/>
      <c r="E359" s="357"/>
      <c r="F359" s="357"/>
      <c r="G359" s="357"/>
      <c r="H359" s="357"/>
      <c r="I359" s="357"/>
      <c r="J359" s="357"/>
      <c r="K359" s="357"/>
      <c r="L359" s="356"/>
      <c r="M359" s="199"/>
      <c r="N359" s="199"/>
      <c r="O359" s="199"/>
      <c r="P359" s="199"/>
      <c r="Q359" s="199"/>
      <c r="R359" s="199"/>
      <c r="S359" s="199"/>
      <c r="T359" s="199"/>
      <c r="U359" s="199"/>
      <c r="V359" s="199"/>
      <c r="W359" s="199"/>
      <c r="X359" s="199"/>
      <c r="Y359" s="199"/>
      <c r="Z359" s="272"/>
      <c r="AA359" s="199"/>
      <c r="AB359" s="199"/>
      <c r="AC359" s="199"/>
    </row>
    <row r="360" spans="1:31" ht="15.75" customHeight="1" x14ac:dyDescent="0.25">
      <c r="A360" s="365" t="s">
        <v>44</v>
      </c>
      <c r="B360" s="357"/>
      <c r="C360" s="357"/>
      <c r="D360" s="357"/>
      <c r="E360" s="357"/>
      <c r="F360" s="357"/>
      <c r="G360" s="357"/>
      <c r="H360" s="357"/>
      <c r="I360" s="357"/>
      <c r="J360" s="357"/>
      <c r="K360" s="357"/>
      <c r="L360" s="356"/>
      <c r="M360" s="199"/>
      <c r="N360" s="199"/>
      <c r="O360" s="199"/>
      <c r="P360" s="199"/>
      <c r="Q360" s="199"/>
      <c r="R360" s="199"/>
      <c r="S360" s="199"/>
      <c r="T360" s="199"/>
      <c r="U360" s="199"/>
      <c r="V360" s="199"/>
      <c r="W360" s="199"/>
      <c r="X360" s="199"/>
      <c r="Y360" s="199"/>
      <c r="Z360" s="272"/>
      <c r="AA360" s="199"/>
      <c r="AB360" s="199"/>
      <c r="AC360" s="199"/>
    </row>
    <row r="361" spans="1:31" ht="15.75" customHeight="1" x14ac:dyDescent="0.25">
      <c r="A361" s="365" t="s">
        <v>45</v>
      </c>
      <c r="B361" s="357"/>
      <c r="C361" s="357"/>
      <c r="D361" s="357"/>
      <c r="E361" s="357"/>
      <c r="F361" s="357"/>
      <c r="G361" s="357"/>
      <c r="H361" s="357"/>
      <c r="I361" s="357"/>
      <c r="J361" s="357"/>
      <c r="K361" s="357"/>
      <c r="L361" s="356"/>
      <c r="M361" s="199"/>
      <c r="N361" s="199"/>
      <c r="O361" s="199"/>
      <c r="P361" s="199"/>
      <c r="Q361" s="199"/>
      <c r="R361" s="199"/>
      <c r="S361" s="199"/>
      <c r="T361" s="199"/>
      <c r="U361" s="199"/>
      <c r="V361" s="199"/>
      <c r="W361" s="199"/>
      <c r="X361" s="199"/>
      <c r="Y361" s="199"/>
      <c r="Z361" s="272"/>
      <c r="AA361" s="199"/>
      <c r="AB361" s="199"/>
      <c r="AC361" s="199"/>
    </row>
    <row r="362" spans="1:31" ht="15.75" customHeight="1" x14ac:dyDescent="0.25">
      <c r="A362" s="365" t="s">
        <v>4023</v>
      </c>
      <c r="B362" s="357"/>
      <c r="C362" s="357"/>
      <c r="D362" s="357"/>
      <c r="E362" s="357"/>
      <c r="F362" s="357"/>
      <c r="G362" s="357"/>
      <c r="H362" s="357"/>
      <c r="I362" s="357"/>
      <c r="J362" s="357"/>
      <c r="K362" s="357"/>
      <c r="L362" s="356"/>
      <c r="M362" s="199"/>
      <c r="N362" s="199"/>
      <c r="O362" s="199"/>
      <c r="P362" s="199"/>
      <c r="Q362" s="199"/>
      <c r="R362" s="199"/>
      <c r="S362" s="199"/>
      <c r="T362" s="199"/>
      <c r="U362" s="199"/>
      <c r="V362" s="199"/>
      <c r="W362" s="199"/>
      <c r="X362" s="199"/>
      <c r="Y362" s="199"/>
      <c r="Z362" s="272"/>
      <c r="AA362" s="199"/>
      <c r="AB362" s="199"/>
      <c r="AC362" s="199"/>
      <c r="AD362" s="199"/>
      <c r="AE362" s="199"/>
    </row>
    <row r="363" spans="1:31" ht="15.75" customHeight="1" x14ac:dyDescent="0.25">
      <c r="A363" s="365" t="s">
        <v>4024</v>
      </c>
      <c r="B363" s="357"/>
      <c r="C363" s="357"/>
      <c r="D363" s="357"/>
      <c r="E363" s="357"/>
      <c r="F363" s="357"/>
      <c r="G363" s="357"/>
      <c r="H363" s="357"/>
      <c r="I363" s="357"/>
      <c r="J363" s="357"/>
      <c r="K363" s="357"/>
      <c r="L363" s="356"/>
      <c r="M363" s="199"/>
      <c r="N363" s="199"/>
      <c r="O363" s="199"/>
      <c r="P363" s="199"/>
      <c r="Q363" s="199"/>
      <c r="R363" s="199"/>
      <c r="S363" s="199"/>
      <c r="T363" s="199"/>
      <c r="U363" s="199"/>
      <c r="V363" s="199"/>
      <c r="W363" s="199"/>
      <c r="X363" s="199"/>
      <c r="Y363" s="199"/>
      <c r="Z363" s="272"/>
      <c r="AA363" s="199"/>
      <c r="AB363" s="199"/>
      <c r="AC363" s="199"/>
    </row>
    <row r="364" spans="1:31" ht="15.75" customHeight="1" x14ac:dyDescent="0.25">
      <c r="A364" s="365" t="s">
        <v>4025</v>
      </c>
      <c r="B364" s="357"/>
      <c r="C364" s="357"/>
      <c r="D364" s="357"/>
      <c r="E364" s="357"/>
      <c r="F364" s="357"/>
      <c r="G364" s="357"/>
      <c r="H364" s="357"/>
      <c r="I364" s="357"/>
      <c r="J364" s="357"/>
      <c r="K364" s="357"/>
      <c r="L364" s="356"/>
      <c r="M364" s="199"/>
      <c r="N364" s="199"/>
      <c r="O364" s="199"/>
      <c r="P364" s="199"/>
      <c r="Q364" s="199"/>
      <c r="R364" s="199"/>
      <c r="S364" s="199"/>
      <c r="T364" s="199"/>
      <c r="U364" s="199"/>
      <c r="V364" s="199"/>
      <c r="W364" s="199"/>
      <c r="X364" s="199"/>
      <c r="Y364" s="199"/>
      <c r="Z364" s="272"/>
      <c r="AA364" s="199"/>
      <c r="AB364" s="199"/>
      <c r="AC364" s="199"/>
    </row>
    <row r="365" spans="1:31" ht="15.75" customHeight="1" x14ac:dyDescent="0.25">
      <c r="A365" s="365" t="s">
        <v>4026</v>
      </c>
      <c r="B365" s="357"/>
      <c r="C365" s="357"/>
      <c r="D365" s="357"/>
      <c r="E365" s="357"/>
      <c r="F365" s="357"/>
      <c r="G365" s="357"/>
      <c r="H365" s="357"/>
      <c r="I365" s="357"/>
      <c r="J365" s="357"/>
      <c r="K365" s="357"/>
      <c r="L365" s="356"/>
      <c r="M365" s="199"/>
      <c r="N365" s="199"/>
      <c r="O365" s="199"/>
      <c r="P365" s="199"/>
      <c r="Q365" s="199"/>
      <c r="R365" s="199"/>
      <c r="S365" s="199"/>
      <c r="T365" s="199"/>
      <c r="U365" s="199"/>
      <c r="V365" s="199"/>
      <c r="W365" s="199"/>
      <c r="X365" s="199"/>
      <c r="Y365" s="199"/>
      <c r="Z365" s="272"/>
      <c r="AA365" s="199"/>
      <c r="AB365" s="199"/>
      <c r="AC365" s="199"/>
    </row>
    <row r="366" spans="1:31" ht="15.75" customHeight="1" x14ac:dyDescent="0.25">
      <c r="A366" s="365" t="s">
        <v>4027</v>
      </c>
      <c r="B366" s="357"/>
      <c r="C366" s="357"/>
      <c r="D366" s="357"/>
      <c r="E366" s="357"/>
      <c r="F366" s="357"/>
      <c r="G366" s="357"/>
      <c r="H366" s="357"/>
      <c r="I366" s="357"/>
      <c r="J366" s="357"/>
      <c r="K366" s="357"/>
      <c r="L366" s="356"/>
      <c r="M366" s="199"/>
      <c r="N366" s="199"/>
      <c r="O366" s="199"/>
      <c r="P366" s="199"/>
      <c r="Q366" s="199"/>
      <c r="R366" s="199"/>
      <c r="S366" s="199"/>
      <c r="T366" s="199"/>
      <c r="U366" s="199"/>
      <c r="V366" s="199"/>
      <c r="W366" s="199"/>
      <c r="X366" s="199"/>
      <c r="Y366" s="199"/>
      <c r="Z366" s="272"/>
      <c r="AA366" s="199"/>
      <c r="AB366" s="199"/>
      <c r="AC366" s="199"/>
    </row>
    <row r="367" spans="1:31" ht="15.75" customHeight="1" x14ac:dyDescent="0.25">
      <c r="A367" s="365" t="s">
        <v>4028</v>
      </c>
      <c r="B367" s="357"/>
      <c r="C367" s="357"/>
      <c r="D367" s="357"/>
      <c r="E367" s="357"/>
      <c r="F367" s="357"/>
      <c r="G367" s="357"/>
      <c r="H367" s="357"/>
      <c r="I367" s="357"/>
      <c r="J367" s="357"/>
      <c r="K367" s="357"/>
      <c r="L367" s="356"/>
      <c r="M367" s="199"/>
      <c r="N367" s="199"/>
      <c r="O367" s="199"/>
      <c r="P367" s="199"/>
      <c r="Q367" s="199"/>
      <c r="R367" s="199"/>
      <c r="S367" s="199"/>
      <c r="T367" s="199"/>
      <c r="U367" s="199"/>
      <c r="V367" s="199"/>
      <c r="W367" s="199"/>
      <c r="X367" s="199"/>
      <c r="Y367" s="199"/>
      <c r="Z367" s="272"/>
      <c r="AA367" s="199"/>
      <c r="AB367" s="199"/>
      <c r="AC367" s="199"/>
    </row>
    <row r="368" spans="1:31" ht="15.75" customHeight="1" x14ac:dyDescent="0.25">
      <c r="A368" s="365" t="s">
        <v>4029</v>
      </c>
      <c r="B368" s="357"/>
      <c r="C368" s="357"/>
      <c r="D368" s="357"/>
      <c r="E368" s="357"/>
      <c r="F368" s="357"/>
      <c r="G368" s="357"/>
      <c r="H368" s="357"/>
      <c r="I368" s="357"/>
      <c r="J368" s="357"/>
      <c r="K368" s="357"/>
      <c r="L368" s="356"/>
      <c r="M368" s="199"/>
      <c r="N368" s="199"/>
      <c r="O368" s="199"/>
      <c r="P368" s="199"/>
      <c r="Q368" s="199"/>
      <c r="R368" s="199"/>
      <c r="S368" s="199"/>
      <c r="T368" s="199"/>
      <c r="U368" s="199"/>
      <c r="V368" s="199"/>
      <c r="W368" s="199"/>
      <c r="X368" s="199"/>
      <c r="Y368" s="199"/>
      <c r="Z368" s="272"/>
      <c r="AA368" s="199"/>
      <c r="AB368" s="199"/>
      <c r="AC368" s="199"/>
    </row>
    <row r="369" spans="1:29" ht="15.75" customHeight="1" x14ac:dyDescent="0.25">
      <c r="A369" s="365" t="s">
        <v>4030</v>
      </c>
      <c r="B369" s="357"/>
      <c r="C369" s="357"/>
      <c r="D369" s="357"/>
      <c r="E369" s="357"/>
      <c r="F369" s="357"/>
      <c r="G369" s="357"/>
      <c r="H369" s="357"/>
      <c r="I369" s="357"/>
      <c r="J369" s="357"/>
      <c r="K369" s="357"/>
      <c r="L369" s="356"/>
      <c r="M369" s="199"/>
      <c r="N369" s="199"/>
      <c r="O369" s="199"/>
      <c r="P369" s="199"/>
      <c r="Q369" s="199"/>
      <c r="R369" s="199"/>
      <c r="S369" s="199"/>
      <c r="T369" s="199"/>
      <c r="U369" s="199"/>
      <c r="V369" s="199"/>
      <c r="W369" s="199"/>
      <c r="X369" s="199"/>
      <c r="Y369" s="199"/>
      <c r="Z369" s="272"/>
      <c r="AA369" s="199"/>
      <c r="AB369" s="199"/>
      <c r="AC369" s="199"/>
    </row>
    <row r="370" spans="1:29" ht="15.75" customHeight="1" x14ac:dyDescent="0.25">
      <c r="A370" s="365" t="s">
        <v>4031</v>
      </c>
      <c r="B370" s="357"/>
      <c r="C370" s="357"/>
      <c r="D370" s="357"/>
      <c r="E370" s="357"/>
      <c r="F370" s="357"/>
      <c r="G370" s="357"/>
      <c r="H370" s="357"/>
      <c r="I370" s="357"/>
      <c r="J370" s="357"/>
      <c r="K370" s="357"/>
      <c r="L370" s="356"/>
      <c r="M370" s="199"/>
      <c r="N370" s="199"/>
      <c r="O370" s="199"/>
      <c r="P370" s="199"/>
      <c r="Q370" s="199"/>
      <c r="R370" s="199"/>
      <c r="S370" s="199"/>
      <c r="T370" s="199"/>
      <c r="U370" s="199"/>
      <c r="V370" s="199"/>
      <c r="W370" s="199"/>
      <c r="X370" s="199"/>
      <c r="Y370" s="199"/>
      <c r="Z370" s="272"/>
      <c r="AA370" s="199"/>
      <c r="AB370" s="199"/>
      <c r="AC370" s="199"/>
    </row>
    <row r="371" spans="1:29" ht="15.75" customHeight="1" x14ac:dyDescent="0.25">
      <c r="A371" s="365" t="s">
        <v>4032</v>
      </c>
      <c r="B371" s="357"/>
      <c r="C371" s="357"/>
      <c r="D371" s="357"/>
      <c r="E371" s="357"/>
      <c r="F371" s="357"/>
      <c r="G371" s="357"/>
      <c r="H371" s="357"/>
      <c r="I371" s="357"/>
      <c r="J371" s="357"/>
      <c r="K371" s="357"/>
      <c r="L371" s="356"/>
      <c r="M371" s="199"/>
      <c r="N371" s="199"/>
      <c r="O371" s="199"/>
      <c r="P371" s="199"/>
      <c r="Q371" s="199"/>
      <c r="R371" s="199"/>
      <c r="S371" s="199"/>
      <c r="T371" s="199"/>
      <c r="U371" s="199"/>
      <c r="V371" s="199"/>
      <c r="W371" s="199"/>
      <c r="X371" s="199"/>
      <c r="Y371" s="199"/>
      <c r="Z371" s="272"/>
      <c r="AA371" s="199"/>
      <c r="AB371" s="199"/>
      <c r="AC371" s="199"/>
    </row>
    <row r="372" spans="1:29" ht="15.75" customHeight="1" x14ac:dyDescent="0.25">
      <c r="A372" s="365" t="s">
        <v>4033</v>
      </c>
      <c r="B372" s="357"/>
      <c r="C372" s="357"/>
      <c r="D372" s="357"/>
      <c r="E372" s="357"/>
      <c r="F372" s="357"/>
      <c r="G372" s="357"/>
      <c r="H372" s="357"/>
      <c r="I372" s="357"/>
      <c r="J372" s="357"/>
      <c r="K372" s="357"/>
      <c r="L372" s="356"/>
      <c r="M372" s="199"/>
      <c r="N372" s="199"/>
      <c r="O372" s="199"/>
      <c r="P372" s="199"/>
      <c r="Q372" s="199"/>
      <c r="R372" s="199"/>
      <c r="S372" s="199"/>
      <c r="T372" s="199"/>
      <c r="U372" s="199"/>
      <c r="V372" s="199"/>
      <c r="W372" s="199"/>
      <c r="X372" s="199"/>
      <c r="Y372" s="199"/>
      <c r="Z372" s="272"/>
      <c r="AA372" s="199"/>
      <c r="AB372" s="199"/>
      <c r="AC372" s="199"/>
    </row>
    <row r="373" spans="1:29" ht="15.75" customHeight="1" x14ac:dyDescent="0.25">
      <c r="A373" s="365" t="s">
        <v>4034</v>
      </c>
      <c r="B373" s="357"/>
      <c r="C373" s="357"/>
      <c r="D373" s="357"/>
      <c r="E373" s="357"/>
      <c r="F373" s="357"/>
      <c r="G373" s="357"/>
      <c r="H373" s="357"/>
      <c r="I373" s="357"/>
      <c r="J373" s="357"/>
      <c r="K373" s="357"/>
      <c r="L373" s="356"/>
      <c r="M373" s="199"/>
      <c r="N373" s="199"/>
      <c r="O373" s="199"/>
      <c r="P373" s="199"/>
      <c r="Q373" s="199"/>
      <c r="R373" s="199"/>
      <c r="S373" s="199"/>
      <c r="T373" s="199"/>
      <c r="U373" s="199"/>
      <c r="V373" s="199"/>
      <c r="W373" s="199"/>
      <c r="X373" s="199"/>
      <c r="Y373" s="199"/>
      <c r="Z373" s="272"/>
      <c r="AA373" s="199"/>
      <c r="AB373" s="199"/>
      <c r="AC373" s="199"/>
    </row>
    <row r="374" spans="1:29" ht="15.75" customHeight="1" x14ac:dyDescent="0.25">
      <c r="A374" s="365" t="s">
        <v>4035</v>
      </c>
      <c r="B374" s="357"/>
      <c r="C374" s="357"/>
      <c r="D374" s="357"/>
      <c r="E374" s="357"/>
      <c r="F374" s="357"/>
      <c r="G374" s="357"/>
      <c r="H374" s="357"/>
      <c r="I374" s="357"/>
      <c r="J374" s="357"/>
      <c r="K374" s="357"/>
      <c r="L374" s="356"/>
      <c r="M374" s="199"/>
      <c r="N374" s="199"/>
      <c r="O374" s="199"/>
      <c r="P374" s="199"/>
      <c r="Q374" s="199"/>
      <c r="R374" s="199"/>
      <c r="S374" s="199"/>
      <c r="T374" s="199"/>
      <c r="U374" s="199"/>
      <c r="V374" s="199"/>
      <c r="W374" s="199"/>
      <c r="X374" s="199"/>
      <c r="Y374" s="199"/>
      <c r="Z374" s="272"/>
      <c r="AA374" s="199"/>
      <c r="AB374" s="199"/>
      <c r="AC374" s="199"/>
    </row>
    <row r="375" spans="1:29" ht="15.75" customHeight="1" x14ac:dyDescent="0.25">
      <c r="A375" s="365" t="s">
        <v>4036</v>
      </c>
      <c r="B375" s="357"/>
      <c r="C375" s="357"/>
      <c r="D375" s="357"/>
      <c r="E375" s="357"/>
      <c r="F375" s="357"/>
      <c r="G375" s="357"/>
      <c r="H375" s="357"/>
      <c r="I375" s="357"/>
      <c r="J375" s="357"/>
      <c r="K375" s="357"/>
      <c r="L375" s="356"/>
      <c r="M375" s="199"/>
      <c r="N375" s="199"/>
      <c r="O375" s="199"/>
      <c r="P375" s="199"/>
      <c r="Q375" s="199"/>
      <c r="R375" s="199"/>
      <c r="S375" s="199"/>
      <c r="T375" s="199"/>
      <c r="U375" s="199"/>
      <c r="V375" s="199"/>
      <c r="W375" s="199"/>
      <c r="X375" s="199"/>
      <c r="Y375" s="199"/>
      <c r="Z375" s="272"/>
      <c r="AA375" s="199"/>
      <c r="AB375" s="199"/>
      <c r="AC375" s="199"/>
    </row>
    <row r="376" spans="1:29" ht="15.75" customHeight="1" x14ac:dyDescent="0.25">
      <c r="A376" s="365" t="s">
        <v>4037</v>
      </c>
      <c r="B376" s="357"/>
      <c r="C376" s="357"/>
      <c r="D376" s="357"/>
      <c r="E376" s="357"/>
      <c r="F376" s="357"/>
      <c r="G376" s="357"/>
      <c r="H376" s="357"/>
      <c r="I376" s="357"/>
      <c r="J376" s="357"/>
      <c r="K376" s="357"/>
      <c r="L376" s="356"/>
      <c r="M376" s="199"/>
      <c r="N376" s="199"/>
      <c r="O376" s="199"/>
      <c r="P376" s="199"/>
      <c r="Q376" s="199"/>
      <c r="R376" s="199"/>
      <c r="S376" s="199"/>
      <c r="T376" s="199"/>
      <c r="U376" s="199"/>
      <c r="V376" s="199"/>
      <c r="W376" s="199"/>
      <c r="X376" s="199"/>
      <c r="Y376" s="199"/>
      <c r="Z376" s="272"/>
      <c r="AA376" s="199"/>
      <c r="AB376" s="199"/>
      <c r="AC376" s="199"/>
    </row>
    <row r="377" spans="1:29" ht="15.75" customHeight="1" x14ac:dyDescent="0.25">
      <c r="A377" s="365" t="s">
        <v>4038</v>
      </c>
      <c r="B377" s="357"/>
      <c r="C377" s="357"/>
      <c r="D377" s="357"/>
      <c r="E377" s="357"/>
      <c r="F377" s="357"/>
      <c r="G377" s="357"/>
      <c r="H377" s="357"/>
      <c r="I377" s="357"/>
      <c r="J377" s="357"/>
      <c r="K377" s="357"/>
      <c r="L377" s="356"/>
      <c r="M377" s="199"/>
      <c r="N377" s="199"/>
      <c r="O377" s="199"/>
      <c r="P377" s="199"/>
      <c r="Q377" s="199"/>
      <c r="R377" s="199"/>
      <c r="S377" s="199"/>
      <c r="T377" s="199"/>
      <c r="U377" s="199"/>
      <c r="V377" s="199"/>
      <c r="W377" s="199"/>
      <c r="X377" s="199"/>
      <c r="Y377" s="199"/>
      <c r="Z377" s="272"/>
      <c r="AA377" s="199"/>
      <c r="AB377" s="199"/>
      <c r="AC377" s="199"/>
    </row>
    <row r="378" spans="1:29" ht="15.75" customHeight="1" x14ac:dyDescent="0.25">
      <c r="A378" s="365" t="s">
        <v>4039</v>
      </c>
      <c r="B378" s="357"/>
      <c r="C378" s="357"/>
      <c r="D378" s="357"/>
      <c r="E378" s="357"/>
      <c r="F378" s="357"/>
      <c r="G378" s="357"/>
      <c r="H378" s="357"/>
      <c r="I378" s="357"/>
      <c r="J378" s="357"/>
      <c r="K378" s="357"/>
      <c r="L378" s="356"/>
      <c r="M378" s="199"/>
      <c r="N378" s="199"/>
      <c r="O378" s="199"/>
      <c r="P378" s="199"/>
      <c r="Q378" s="199"/>
      <c r="R378" s="199"/>
      <c r="S378" s="199"/>
      <c r="T378" s="199"/>
      <c r="U378" s="199"/>
      <c r="V378" s="199"/>
      <c r="W378" s="199"/>
      <c r="X378" s="199"/>
      <c r="Y378" s="199"/>
      <c r="Z378" s="272"/>
      <c r="AA378" s="199"/>
      <c r="AB378" s="199"/>
      <c r="AC378" s="199"/>
    </row>
    <row r="379" spans="1:29" ht="15.75" customHeight="1" x14ac:dyDescent="0.25">
      <c r="A379" s="365" t="s">
        <v>4040</v>
      </c>
      <c r="B379" s="357"/>
      <c r="C379" s="357"/>
      <c r="D379" s="357"/>
      <c r="E379" s="357"/>
      <c r="F379" s="357"/>
      <c r="G379" s="357"/>
      <c r="H379" s="357"/>
      <c r="I379" s="357"/>
      <c r="J379" s="357"/>
      <c r="K379" s="357"/>
      <c r="L379" s="356"/>
      <c r="M379" s="199"/>
      <c r="N379" s="199"/>
      <c r="O379" s="199"/>
      <c r="P379" s="199"/>
      <c r="Q379" s="199"/>
      <c r="R379" s="199"/>
      <c r="S379" s="199"/>
      <c r="T379" s="199"/>
      <c r="U379" s="199"/>
      <c r="V379" s="199"/>
      <c r="W379" s="199"/>
      <c r="X379" s="199"/>
      <c r="Y379" s="199"/>
      <c r="Z379" s="272"/>
      <c r="AA379" s="199"/>
      <c r="AB379" s="199"/>
      <c r="AC379" s="199"/>
    </row>
    <row r="380" spans="1:29" ht="15.75" customHeight="1" x14ac:dyDescent="0.25">
      <c r="A380" s="365" t="s">
        <v>4041</v>
      </c>
      <c r="B380" s="357"/>
      <c r="C380" s="357"/>
      <c r="D380" s="357"/>
      <c r="E380" s="357"/>
      <c r="F380" s="357"/>
      <c r="G380" s="357"/>
      <c r="H380" s="357"/>
      <c r="I380" s="357"/>
      <c r="J380" s="357"/>
      <c r="K380" s="357"/>
      <c r="L380" s="356"/>
      <c r="M380" s="199"/>
      <c r="N380" s="199"/>
      <c r="O380" s="199"/>
      <c r="P380" s="199"/>
      <c r="Q380" s="199"/>
      <c r="R380" s="199"/>
      <c r="S380" s="199"/>
      <c r="T380" s="199"/>
      <c r="U380" s="199"/>
      <c r="V380" s="199"/>
      <c r="W380" s="199"/>
      <c r="X380" s="199"/>
      <c r="Y380" s="199"/>
      <c r="Z380" s="272"/>
      <c r="AA380" s="199"/>
      <c r="AB380" s="199"/>
      <c r="AC380" s="199"/>
    </row>
    <row r="381" spans="1:29" ht="15.75" customHeight="1" x14ac:dyDescent="0.25">
      <c r="A381" s="365" t="s">
        <v>4042</v>
      </c>
      <c r="B381" s="357"/>
      <c r="C381" s="357"/>
      <c r="D381" s="357"/>
      <c r="E381" s="357"/>
      <c r="F381" s="357"/>
      <c r="G381" s="357"/>
      <c r="H381" s="357"/>
      <c r="I381" s="357"/>
      <c r="J381" s="357"/>
      <c r="K381" s="357"/>
      <c r="L381" s="356"/>
      <c r="M381" s="199"/>
      <c r="N381" s="199"/>
      <c r="O381" s="199"/>
      <c r="P381" s="199"/>
      <c r="Q381" s="199"/>
      <c r="R381" s="199"/>
      <c r="S381" s="199"/>
      <c r="T381" s="199"/>
      <c r="U381" s="199"/>
      <c r="V381" s="199"/>
      <c r="W381" s="199"/>
      <c r="X381" s="199"/>
      <c r="Y381" s="199"/>
      <c r="Z381" s="272"/>
      <c r="AA381" s="199"/>
      <c r="AB381" s="199"/>
      <c r="AC381" s="199"/>
    </row>
    <row r="382" spans="1:29" ht="15.75" customHeight="1" x14ac:dyDescent="0.25">
      <c r="A382" s="365" t="s">
        <v>4043</v>
      </c>
      <c r="B382" s="357"/>
      <c r="C382" s="357"/>
      <c r="D382" s="357"/>
      <c r="E382" s="357"/>
      <c r="F382" s="357"/>
      <c r="G382" s="357"/>
      <c r="H382" s="357"/>
      <c r="I382" s="357"/>
      <c r="J382" s="357"/>
      <c r="K382" s="357"/>
      <c r="L382" s="356"/>
      <c r="M382" s="199"/>
      <c r="N382" s="199"/>
      <c r="O382" s="199"/>
      <c r="P382" s="199"/>
      <c r="Q382" s="199"/>
      <c r="R382" s="199"/>
      <c r="S382" s="199"/>
      <c r="T382" s="199"/>
      <c r="U382" s="199"/>
      <c r="V382" s="199"/>
      <c r="W382" s="199"/>
      <c r="X382" s="199"/>
      <c r="Y382" s="199"/>
      <c r="Z382" s="272"/>
      <c r="AA382" s="199"/>
      <c r="AB382" s="199"/>
      <c r="AC382" s="199"/>
    </row>
    <row r="383" spans="1:29" ht="15.75" customHeight="1" x14ac:dyDescent="0.25">
      <c r="A383" s="365" t="s">
        <v>4044</v>
      </c>
      <c r="B383" s="357"/>
      <c r="C383" s="357"/>
      <c r="D383" s="357"/>
      <c r="E383" s="357"/>
      <c r="F383" s="357"/>
      <c r="G383" s="357"/>
      <c r="H383" s="357"/>
      <c r="I383" s="357"/>
      <c r="J383" s="357"/>
      <c r="K383" s="357"/>
      <c r="L383" s="356"/>
      <c r="M383" s="199"/>
      <c r="N383" s="199"/>
      <c r="O383" s="199"/>
      <c r="P383" s="199"/>
      <c r="Q383" s="199"/>
      <c r="R383" s="199"/>
      <c r="S383" s="199"/>
      <c r="T383" s="199"/>
      <c r="U383" s="199"/>
      <c r="V383" s="199"/>
      <c r="W383" s="199"/>
      <c r="X383" s="199"/>
      <c r="Y383" s="199"/>
      <c r="Z383" s="272"/>
      <c r="AA383" s="199"/>
      <c r="AB383" s="199"/>
      <c r="AC383" s="199"/>
    </row>
    <row r="384" spans="1:29" ht="15.75" customHeight="1" x14ac:dyDescent="0.25">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272"/>
      <c r="AA384" s="199"/>
      <c r="AB384" s="199"/>
      <c r="AC384" s="199"/>
    </row>
    <row r="385" spans="1:29" ht="15.75" customHeight="1" x14ac:dyDescent="0.25">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272"/>
      <c r="AA385" s="199"/>
      <c r="AB385" s="199"/>
      <c r="AC385" s="199"/>
    </row>
    <row r="386" spans="1:29" ht="15.75" customHeight="1" x14ac:dyDescent="0.25">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272"/>
      <c r="AA386" s="199"/>
      <c r="AB386" s="199"/>
      <c r="AC386" s="199"/>
    </row>
    <row r="387" spans="1:29" ht="15.75" customHeight="1" x14ac:dyDescent="0.25">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272"/>
      <c r="AA387" s="199"/>
      <c r="AB387" s="199"/>
      <c r="AC387" s="199"/>
    </row>
    <row r="388" spans="1:29" ht="15.75" customHeight="1" x14ac:dyDescent="0.25">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272"/>
      <c r="AA388" s="199"/>
      <c r="AB388" s="199"/>
      <c r="AC388" s="199"/>
    </row>
    <row r="389" spans="1:29" ht="15.75" customHeight="1" x14ac:dyDescent="0.25">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272"/>
      <c r="AA389" s="199"/>
      <c r="AB389" s="199"/>
      <c r="AC389" s="199"/>
    </row>
    <row r="390" spans="1:29" ht="15.75" customHeight="1" x14ac:dyDescent="0.25">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272"/>
      <c r="AA390" s="199"/>
      <c r="AB390" s="199"/>
      <c r="AC390" s="199"/>
    </row>
    <row r="391" spans="1:29" ht="15.75" customHeight="1" x14ac:dyDescent="0.25">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272"/>
      <c r="AA391" s="199"/>
      <c r="AB391" s="199"/>
      <c r="AC391" s="199"/>
    </row>
    <row r="392" spans="1:29" ht="15.75" customHeight="1" x14ac:dyDescent="0.25">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272"/>
      <c r="AA392" s="199"/>
      <c r="AB392" s="199"/>
      <c r="AC392" s="199"/>
    </row>
    <row r="393" spans="1:29" ht="15.75" customHeight="1" x14ac:dyDescent="0.25">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272"/>
      <c r="AA393" s="199"/>
      <c r="AB393" s="199"/>
      <c r="AC393" s="199"/>
    </row>
    <row r="394" spans="1:29" ht="15.75" customHeight="1" x14ac:dyDescent="0.25">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272"/>
      <c r="AA394" s="199"/>
      <c r="AB394" s="199"/>
      <c r="AC394" s="199"/>
    </row>
    <row r="395" spans="1:29" ht="15.75" customHeight="1" x14ac:dyDescent="0.25">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272"/>
      <c r="AA395" s="199"/>
      <c r="AB395" s="199"/>
      <c r="AC395" s="199"/>
    </row>
    <row r="396" spans="1:29" ht="15.75" customHeight="1" x14ac:dyDescent="0.25">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272"/>
      <c r="AA396" s="199"/>
      <c r="AB396" s="199"/>
      <c r="AC396" s="199"/>
    </row>
    <row r="397" spans="1:29" ht="15.75" customHeight="1" x14ac:dyDescent="0.25">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272"/>
      <c r="AA397" s="199"/>
      <c r="AB397" s="199"/>
      <c r="AC397" s="199"/>
    </row>
    <row r="398" spans="1:29" ht="15.75" customHeight="1" x14ac:dyDescent="0.25">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272"/>
      <c r="AA398" s="199"/>
      <c r="AB398" s="199"/>
      <c r="AC398" s="199"/>
    </row>
    <row r="399" spans="1:29" ht="15.75" customHeight="1" x14ac:dyDescent="0.25">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272"/>
      <c r="AA399" s="199"/>
      <c r="AB399" s="199"/>
      <c r="AC399" s="199"/>
    </row>
    <row r="400" spans="1:29" ht="15.75" customHeight="1" x14ac:dyDescent="0.25">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272"/>
      <c r="AA400" s="199"/>
      <c r="AB400" s="199"/>
      <c r="AC400" s="199"/>
    </row>
    <row r="401" spans="1:29" ht="15.75" customHeight="1" x14ac:dyDescent="0.25">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272"/>
      <c r="AA401" s="199"/>
      <c r="AB401" s="199"/>
      <c r="AC401" s="199"/>
    </row>
    <row r="402" spans="1:29" ht="15.75" customHeight="1" x14ac:dyDescent="0.25">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272"/>
      <c r="AA402" s="199"/>
      <c r="AB402" s="199"/>
      <c r="AC402" s="199"/>
    </row>
    <row r="403" spans="1:29" ht="15.75" customHeight="1" x14ac:dyDescent="0.25">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272"/>
      <c r="AA403" s="199"/>
      <c r="AB403" s="199"/>
      <c r="AC403" s="199"/>
    </row>
    <row r="404" spans="1:29" ht="15.75" customHeight="1" x14ac:dyDescent="0.25">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272"/>
      <c r="AA404" s="199"/>
      <c r="AB404" s="199"/>
      <c r="AC404" s="199"/>
    </row>
    <row r="405" spans="1:29" ht="15.75" customHeight="1" x14ac:dyDescent="0.25">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272"/>
      <c r="AA405" s="199"/>
      <c r="AB405" s="199"/>
      <c r="AC405" s="199"/>
    </row>
    <row r="406" spans="1:29" ht="15.75" customHeight="1" x14ac:dyDescent="0.25">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272"/>
      <c r="AA406" s="199"/>
      <c r="AB406" s="199"/>
      <c r="AC406" s="199"/>
    </row>
    <row r="407" spans="1:29" ht="15.75" customHeight="1" x14ac:dyDescent="0.25">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272"/>
      <c r="AA407" s="199"/>
      <c r="AB407" s="199"/>
      <c r="AC407" s="199"/>
    </row>
    <row r="408" spans="1:29" ht="15.75" customHeight="1" x14ac:dyDescent="0.25">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272"/>
      <c r="AA408" s="199"/>
      <c r="AB408" s="199"/>
      <c r="AC408" s="199"/>
    </row>
    <row r="409" spans="1:29" ht="15.75" customHeight="1" x14ac:dyDescent="0.25">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272"/>
      <c r="AA409" s="199"/>
      <c r="AB409" s="199"/>
      <c r="AC409" s="199"/>
    </row>
    <row r="410" spans="1:29" ht="15.75" customHeight="1" x14ac:dyDescent="0.25">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272"/>
      <c r="AA410" s="199"/>
      <c r="AB410" s="199"/>
      <c r="AC410" s="199"/>
    </row>
    <row r="411" spans="1:29" ht="15.75" customHeight="1" x14ac:dyDescent="0.25">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272"/>
      <c r="AA411" s="199"/>
      <c r="AB411" s="199"/>
      <c r="AC411" s="199"/>
    </row>
    <row r="412" spans="1:29" ht="15.75" customHeight="1" x14ac:dyDescent="0.25">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272"/>
      <c r="AA412" s="199"/>
      <c r="AB412" s="199"/>
      <c r="AC412" s="199"/>
    </row>
    <row r="413" spans="1:29" ht="15.75" customHeight="1" x14ac:dyDescent="0.25">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272"/>
      <c r="AA413" s="199"/>
      <c r="AB413" s="199"/>
      <c r="AC413" s="199"/>
    </row>
    <row r="414" spans="1:29" ht="15.75" customHeight="1" x14ac:dyDescent="0.25">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272"/>
      <c r="AA414" s="199"/>
      <c r="AB414" s="199"/>
      <c r="AC414" s="199"/>
    </row>
    <row r="415" spans="1:29" ht="15.75" customHeight="1" x14ac:dyDescent="0.25">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272"/>
      <c r="AA415" s="199"/>
      <c r="AB415" s="199"/>
      <c r="AC415" s="199"/>
    </row>
    <row r="416" spans="1:29" ht="15.75" customHeight="1" x14ac:dyDescent="0.25">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272"/>
      <c r="AA416" s="199"/>
      <c r="AB416" s="199"/>
      <c r="AC416" s="199"/>
    </row>
    <row r="417" spans="1:29" ht="15.75" customHeight="1" x14ac:dyDescent="0.25">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272"/>
      <c r="AA417" s="199"/>
      <c r="AB417" s="199"/>
      <c r="AC417" s="199"/>
    </row>
    <row r="418" spans="1:29" ht="15.75" customHeight="1" x14ac:dyDescent="0.25">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272"/>
      <c r="AA418" s="199"/>
      <c r="AB418" s="199"/>
      <c r="AC418" s="199"/>
    </row>
    <row r="419" spans="1:29" ht="15.75" customHeight="1" x14ac:dyDescent="0.25">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272"/>
      <c r="AA419" s="199"/>
      <c r="AB419" s="199"/>
      <c r="AC419" s="199"/>
    </row>
    <row r="420" spans="1:29" ht="15.75" customHeight="1" x14ac:dyDescent="0.25">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272"/>
      <c r="AA420" s="199"/>
      <c r="AB420" s="199"/>
      <c r="AC420" s="199"/>
    </row>
    <row r="421" spans="1:29" ht="15.75" customHeight="1" x14ac:dyDescent="0.25">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272"/>
      <c r="AA421" s="199"/>
      <c r="AB421" s="199"/>
      <c r="AC421" s="199"/>
    </row>
    <row r="422" spans="1:29" ht="15.75" customHeight="1" x14ac:dyDescent="0.25">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272"/>
      <c r="AA422" s="199"/>
      <c r="AB422" s="199"/>
      <c r="AC422" s="199"/>
    </row>
    <row r="423" spans="1:29" ht="15.75" customHeight="1" x14ac:dyDescent="0.25">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272"/>
      <c r="AA423" s="199"/>
      <c r="AB423" s="199"/>
      <c r="AC423" s="199"/>
    </row>
    <row r="424" spans="1:29" ht="15.75" customHeight="1" x14ac:dyDescent="0.25">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272"/>
      <c r="AA424" s="199"/>
      <c r="AB424" s="199"/>
      <c r="AC424" s="199"/>
    </row>
    <row r="425" spans="1:29" ht="15.75" customHeight="1" x14ac:dyDescent="0.25">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272"/>
      <c r="AA425" s="199"/>
      <c r="AB425" s="199"/>
      <c r="AC425" s="199"/>
    </row>
    <row r="426" spans="1:29" ht="15.75" customHeight="1" x14ac:dyDescent="0.25">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272"/>
      <c r="AA426" s="199"/>
      <c r="AB426" s="199"/>
      <c r="AC426" s="199"/>
    </row>
    <row r="427" spans="1:29" ht="15.75" customHeight="1" x14ac:dyDescent="0.25">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272"/>
      <c r="AA427" s="199"/>
      <c r="AB427" s="199"/>
      <c r="AC427" s="199"/>
    </row>
    <row r="428" spans="1:29" ht="15.75" customHeight="1" x14ac:dyDescent="0.25">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272"/>
      <c r="AA428" s="199"/>
      <c r="AB428" s="199"/>
      <c r="AC428" s="199"/>
    </row>
    <row r="429" spans="1:29" ht="15.75" customHeight="1" x14ac:dyDescent="0.25">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272"/>
      <c r="AA429" s="199"/>
      <c r="AB429" s="199"/>
      <c r="AC429" s="199"/>
    </row>
    <row r="430" spans="1:29" ht="15.75" customHeight="1" x14ac:dyDescent="0.25">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272"/>
      <c r="AA430" s="199"/>
      <c r="AB430" s="199"/>
      <c r="AC430" s="199"/>
    </row>
    <row r="431" spans="1:29" ht="15.75" customHeight="1" x14ac:dyDescent="0.25">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row>
    <row r="432" spans="1:29" ht="15.75" customHeight="1" x14ac:dyDescent="0.25">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row>
    <row r="433" spans="1:29" ht="15.75" customHeight="1" x14ac:dyDescent="0.25">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row>
    <row r="434" spans="1:29" ht="15.75" customHeight="1" x14ac:dyDescent="0.25">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row>
    <row r="435" spans="1:29" ht="15.75" customHeight="1" x14ac:dyDescent="0.25">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row>
    <row r="436" spans="1:29" ht="15.75" customHeight="1" x14ac:dyDescent="0.25">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row>
    <row r="437" spans="1:29" ht="15.75" customHeight="1" x14ac:dyDescent="0.25">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row>
    <row r="438" spans="1:29" ht="15.75" customHeight="1" x14ac:dyDescent="0.25">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row>
    <row r="439" spans="1:29" ht="15.75" customHeight="1" x14ac:dyDescent="0.25">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row>
    <row r="440" spans="1:29" ht="15.75" customHeight="1" x14ac:dyDescent="0.25">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row>
    <row r="441" spans="1:29" ht="15.75" customHeight="1" x14ac:dyDescent="0.25">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row>
    <row r="442" spans="1:29" ht="15.75" customHeight="1" x14ac:dyDescent="0.25">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row>
    <row r="443" spans="1:29" ht="15.75" customHeight="1" x14ac:dyDescent="0.25">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row>
    <row r="444" spans="1:29" ht="15.75" customHeight="1" x14ac:dyDescent="0.25">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row>
    <row r="445" spans="1:29" ht="15.75" customHeight="1" x14ac:dyDescent="0.25">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row>
    <row r="446" spans="1:29" ht="15.75"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row>
    <row r="447" spans="1:29" ht="15.75" customHeight="1" x14ac:dyDescent="0.25">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row>
    <row r="448" spans="1:29" ht="15.75" customHeight="1" x14ac:dyDescent="0.25">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row>
    <row r="449" spans="1:29" ht="15.75" customHeight="1" x14ac:dyDescent="0.25">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row>
    <row r="450" spans="1:29" ht="15.75" customHeight="1" x14ac:dyDescent="0.25">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row>
    <row r="451" spans="1:29" ht="15.75" customHeight="1" x14ac:dyDescent="0.25">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row>
    <row r="452" spans="1:29" ht="15.75" customHeight="1" x14ac:dyDescent="0.25">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row>
    <row r="453" spans="1:29" ht="15.75" customHeight="1" x14ac:dyDescent="0.25">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row>
    <row r="454" spans="1:29" ht="15.75" customHeight="1" x14ac:dyDescent="0.25">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row>
    <row r="455" spans="1:29" ht="15.75" customHeight="1" x14ac:dyDescent="0.25">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row>
    <row r="456" spans="1:29" ht="15.75" customHeight="1" x14ac:dyDescent="0.25">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row>
    <row r="457" spans="1:29" ht="15.75" customHeight="1" x14ac:dyDescent="0.25">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row>
    <row r="458" spans="1:29" ht="15.75" customHeight="1" x14ac:dyDescent="0.25">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row>
    <row r="459" spans="1:29" ht="15.75" customHeight="1" x14ac:dyDescent="0.25">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row>
    <row r="460" spans="1:29" ht="15.75" customHeight="1" x14ac:dyDescent="0.25">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row>
    <row r="461" spans="1:29" ht="15.75" customHeight="1" x14ac:dyDescent="0.25">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row>
    <row r="462" spans="1:29" ht="15.75" customHeight="1" x14ac:dyDescent="0.25">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row>
    <row r="463" spans="1:29" ht="15.75" customHeight="1" x14ac:dyDescent="0.25">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row>
    <row r="464" spans="1:29" ht="15.75" customHeight="1" x14ac:dyDescent="0.25">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row>
    <row r="465" spans="1:29" ht="15.75" customHeight="1" x14ac:dyDescent="0.25">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row>
    <row r="466" spans="1:29" ht="15.75" customHeight="1" x14ac:dyDescent="0.25">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row>
    <row r="467" spans="1:29" ht="15.75" customHeight="1" x14ac:dyDescent="0.25">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row>
    <row r="468" spans="1:29" ht="15.75" customHeight="1" x14ac:dyDescent="0.25">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row>
    <row r="469" spans="1:29" ht="15.75" customHeight="1" x14ac:dyDescent="0.25">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row>
    <row r="470" spans="1:29" ht="15.75" customHeight="1" x14ac:dyDescent="0.25">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row>
    <row r="471" spans="1:29" ht="15.75" customHeight="1" x14ac:dyDescent="0.25">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row>
    <row r="472" spans="1:29" ht="15.75" customHeight="1" x14ac:dyDescent="0.25">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row>
    <row r="473" spans="1:29" ht="15.75" customHeight="1" x14ac:dyDescent="0.25">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row>
    <row r="474" spans="1:29" ht="15.75" customHeight="1" x14ac:dyDescent="0.25">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row>
    <row r="475" spans="1:29" ht="15.75" customHeight="1" x14ac:dyDescent="0.25">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row>
    <row r="476" spans="1:29" ht="15.75" customHeight="1" x14ac:dyDescent="0.25">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row>
    <row r="477" spans="1:29" ht="15.75" customHeight="1" x14ac:dyDescent="0.25">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row>
    <row r="478" spans="1:29" ht="15.75" customHeight="1" x14ac:dyDescent="0.25">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row>
    <row r="479" spans="1:29" ht="15.75" customHeight="1" x14ac:dyDescent="0.25">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row>
    <row r="480" spans="1:29" ht="15.75" customHeight="1" x14ac:dyDescent="0.25">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row>
    <row r="481" spans="1:29" ht="15.75" customHeight="1" x14ac:dyDescent="0.25">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row>
    <row r="482" spans="1:29" ht="15.75" customHeight="1" x14ac:dyDescent="0.25">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row>
    <row r="483" spans="1:29" ht="15.75" customHeight="1" x14ac:dyDescent="0.25">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row>
    <row r="484" spans="1:29" ht="15.75" customHeight="1" x14ac:dyDescent="0.25">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row>
    <row r="485" spans="1:29" ht="15.75" customHeight="1" x14ac:dyDescent="0.25">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row>
    <row r="486" spans="1:29" ht="15.75" customHeight="1" x14ac:dyDescent="0.25">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row>
    <row r="487" spans="1:29" ht="15.75" customHeight="1" x14ac:dyDescent="0.25">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row>
    <row r="488" spans="1:29" ht="15.75" customHeight="1" x14ac:dyDescent="0.25">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row>
    <row r="489" spans="1:29" ht="15.75" customHeight="1" x14ac:dyDescent="0.25">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row>
    <row r="490" spans="1:29" ht="15.75" customHeight="1" x14ac:dyDescent="0.25">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row>
    <row r="491" spans="1:29" ht="15.75" customHeight="1" x14ac:dyDescent="0.25">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row>
    <row r="492" spans="1:29" ht="15.75" customHeight="1" x14ac:dyDescent="0.25">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row>
    <row r="493" spans="1:29" ht="15.75" customHeight="1" x14ac:dyDescent="0.25">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row>
    <row r="494" spans="1:29" ht="15.75" customHeight="1" x14ac:dyDescent="0.25">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row>
    <row r="495" spans="1:29" ht="15.75" customHeight="1" x14ac:dyDescent="0.25">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row>
    <row r="496" spans="1:29" ht="15.75" customHeight="1" x14ac:dyDescent="0.25">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row>
    <row r="497" spans="1:29" ht="15.75" customHeight="1" x14ac:dyDescent="0.25">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row>
    <row r="498" spans="1:29" ht="15.75" customHeight="1" x14ac:dyDescent="0.25">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row>
    <row r="499" spans="1:29" ht="15.75" customHeight="1" x14ac:dyDescent="0.25">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row>
    <row r="500" spans="1:29" ht="15.75" customHeight="1" x14ac:dyDescent="0.25">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row>
    <row r="501" spans="1:29" ht="15.75" customHeight="1" x14ac:dyDescent="0.25">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row>
    <row r="502" spans="1:29" ht="15.75" customHeight="1" x14ac:dyDescent="0.25">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row>
    <row r="503" spans="1:29" ht="15.75" customHeight="1" x14ac:dyDescent="0.25">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row>
    <row r="504" spans="1:29" ht="15.75" customHeight="1" x14ac:dyDescent="0.25">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row>
    <row r="505" spans="1:29" ht="15.75" customHeight="1" x14ac:dyDescent="0.25">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row>
    <row r="506" spans="1:29" ht="15.75" customHeight="1" x14ac:dyDescent="0.25">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row>
    <row r="507" spans="1:29" ht="15.75" customHeight="1" x14ac:dyDescent="0.25">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row>
    <row r="508" spans="1:29" ht="15.75" customHeight="1" x14ac:dyDescent="0.25">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row>
    <row r="509" spans="1:29" ht="15.75" customHeight="1" x14ac:dyDescent="0.25">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row>
    <row r="510" spans="1:29" ht="15.75" customHeight="1" x14ac:dyDescent="0.25">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row>
    <row r="511" spans="1:29" ht="15.75" customHeight="1" x14ac:dyDescent="0.25">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row>
    <row r="512" spans="1:29" ht="15.75" customHeight="1" x14ac:dyDescent="0.25">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row>
    <row r="513" spans="1:29" ht="15.75"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row>
    <row r="514" spans="1:29" ht="15.75" customHeight="1" x14ac:dyDescent="0.25">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row>
    <row r="515" spans="1:29" ht="15.75" customHeight="1" x14ac:dyDescent="0.25">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row>
    <row r="516" spans="1:29" ht="15.75" customHeight="1" x14ac:dyDescent="0.25">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row>
    <row r="517" spans="1:29" ht="15.75" customHeight="1" x14ac:dyDescent="0.25">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row>
    <row r="518" spans="1:29" ht="15.75" customHeight="1" x14ac:dyDescent="0.25">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row>
    <row r="519" spans="1:29" ht="15.75" customHeight="1" x14ac:dyDescent="0.25">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row>
    <row r="520" spans="1:29" ht="15.75" customHeight="1" x14ac:dyDescent="0.25">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row>
    <row r="521" spans="1:29" ht="15.75" customHeight="1" x14ac:dyDescent="0.25">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row>
    <row r="522" spans="1:29" ht="15.75" customHeight="1" x14ac:dyDescent="0.25">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row>
    <row r="523" spans="1:29" ht="15.75" customHeight="1" x14ac:dyDescent="0.25">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row>
    <row r="524" spans="1:29" ht="15.75" customHeight="1" x14ac:dyDescent="0.25">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row>
    <row r="525" spans="1:29" ht="15.75" customHeight="1" x14ac:dyDescent="0.25">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row>
    <row r="526" spans="1:29" ht="15.75" customHeight="1" x14ac:dyDescent="0.25">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row>
    <row r="527" spans="1:29" ht="15.75" customHeight="1" x14ac:dyDescent="0.25">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row>
    <row r="528" spans="1:29" ht="15.75" customHeight="1" x14ac:dyDescent="0.25">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row>
    <row r="529" spans="1:29" ht="15.75" customHeight="1" x14ac:dyDescent="0.25">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row>
    <row r="530" spans="1:29" ht="15.75" customHeight="1" x14ac:dyDescent="0.25">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row>
    <row r="531" spans="1:29" ht="15.75" customHeight="1" x14ac:dyDescent="0.25">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row>
    <row r="532" spans="1:29" ht="15.75" customHeight="1" x14ac:dyDescent="0.25">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row>
    <row r="533" spans="1:29" ht="15.75" customHeight="1" x14ac:dyDescent="0.25">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row>
    <row r="534" spans="1:29" ht="15.75" customHeight="1" x14ac:dyDescent="0.25">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row>
    <row r="535" spans="1:29" ht="15.75" customHeight="1" x14ac:dyDescent="0.25">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row>
    <row r="536" spans="1:29" ht="15.75" customHeight="1" x14ac:dyDescent="0.25">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row>
    <row r="537" spans="1:29" ht="15.75" customHeight="1" x14ac:dyDescent="0.25">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row>
    <row r="538" spans="1:29" ht="15.75" customHeight="1" x14ac:dyDescent="0.25">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row>
    <row r="539" spans="1:29" ht="15.75" customHeight="1" x14ac:dyDescent="0.25">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row>
    <row r="540" spans="1:29" ht="15.75" customHeight="1" x14ac:dyDescent="0.25">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row>
    <row r="541" spans="1:29" ht="15.75" customHeight="1" x14ac:dyDescent="0.25">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row>
    <row r="542" spans="1:29" ht="15.75" customHeight="1" x14ac:dyDescent="0.25">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row>
    <row r="543" spans="1:29" ht="15.75" customHeight="1" x14ac:dyDescent="0.25">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row>
    <row r="544" spans="1:29" ht="15.75" customHeight="1" x14ac:dyDescent="0.25">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row>
    <row r="545" spans="1:29" ht="15.75" customHeight="1" x14ac:dyDescent="0.25">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row>
    <row r="546" spans="1:29" ht="15.75" customHeight="1" x14ac:dyDescent="0.25">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row>
    <row r="547" spans="1:29" ht="15.75" customHeight="1" x14ac:dyDescent="0.25">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row>
    <row r="548" spans="1:29" ht="15.75" customHeight="1" x14ac:dyDescent="0.25">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row>
    <row r="549" spans="1:29" ht="15.75" customHeight="1" x14ac:dyDescent="0.25">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row>
    <row r="550" spans="1:29" ht="15.75" customHeight="1" x14ac:dyDescent="0.25">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row>
    <row r="551" spans="1:29" ht="15.75" customHeight="1" x14ac:dyDescent="0.25">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row>
    <row r="552" spans="1:29" ht="15.75" customHeight="1" x14ac:dyDescent="0.25">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row>
    <row r="553" spans="1:29" ht="15.75" customHeight="1" x14ac:dyDescent="0.25">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row>
    <row r="554" spans="1:29" ht="15.75" customHeight="1" x14ac:dyDescent="0.25">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row>
    <row r="555" spans="1:29" ht="15.75" customHeight="1" x14ac:dyDescent="0.25">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row>
    <row r="556" spans="1:29" ht="15.75" customHeight="1" x14ac:dyDescent="0.25">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row>
    <row r="557" spans="1:29" ht="15.75" customHeight="1" x14ac:dyDescent="0.25">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row>
    <row r="558" spans="1:29" ht="15.75" customHeight="1" x14ac:dyDescent="0.25">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row>
    <row r="559" spans="1:29" ht="15.75" customHeight="1" x14ac:dyDescent="0.25">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row>
    <row r="560" spans="1:29" ht="15.75" customHeight="1" x14ac:dyDescent="0.25">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row>
    <row r="561" spans="1:29" ht="15.75" customHeight="1" x14ac:dyDescent="0.25">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row>
    <row r="562" spans="1:29" ht="15.75" customHeight="1" x14ac:dyDescent="0.25">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row>
    <row r="563" spans="1:29" ht="15.75" customHeight="1" x14ac:dyDescent="0.25">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row>
    <row r="564" spans="1:29" ht="15.75" customHeight="1" x14ac:dyDescent="0.25">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row>
    <row r="565" spans="1:29" ht="15.75" customHeight="1" x14ac:dyDescent="0.25">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row>
    <row r="566" spans="1:29" ht="15.75" customHeight="1" x14ac:dyDescent="0.25">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row>
    <row r="567" spans="1:29" ht="15.75" customHeight="1" x14ac:dyDescent="0.25">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row>
    <row r="568" spans="1:29" ht="15.75" customHeight="1" x14ac:dyDescent="0.25">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row>
    <row r="569" spans="1:29" ht="15.75" customHeight="1" x14ac:dyDescent="0.25">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row>
    <row r="570" spans="1:29" ht="15.75" customHeight="1" x14ac:dyDescent="0.25">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row>
    <row r="571" spans="1:29" ht="15.75" customHeight="1" x14ac:dyDescent="0.25">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row>
    <row r="572" spans="1:29" ht="15.75" customHeight="1" x14ac:dyDescent="0.25">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row>
    <row r="573" spans="1:29" ht="15.75" customHeight="1" x14ac:dyDescent="0.25">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row>
    <row r="574" spans="1:29" ht="15.75" customHeight="1" x14ac:dyDescent="0.25">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row>
    <row r="575" spans="1:29" ht="15.75" customHeight="1" x14ac:dyDescent="0.25">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row>
    <row r="576" spans="1:29" ht="15.75" customHeight="1" x14ac:dyDescent="0.25">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row>
    <row r="577" spans="1:29" ht="15.75" customHeight="1" x14ac:dyDescent="0.25">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row>
    <row r="578" spans="1:29" ht="15.75" customHeight="1" x14ac:dyDescent="0.25">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row>
    <row r="579" spans="1:29" ht="15.75" customHeight="1" x14ac:dyDescent="0.25">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row>
    <row r="580" spans="1:29" ht="15.75" customHeight="1" x14ac:dyDescent="0.25">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row>
    <row r="581" spans="1:29" ht="15.75" customHeight="1" x14ac:dyDescent="0.25">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row>
    <row r="582" spans="1:29" ht="15.75" customHeight="1" x14ac:dyDescent="0.25">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c r="AA582" s="199"/>
      <c r="AB582" s="199"/>
      <c r="AC582" s="199"/>
    </row>
    <row r="583" spans="1:29" ht="15.75" customHeight="1" x14ac:dyDescent="0.25">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c r="AA583" s="199"/>
      <c r="AB583" s="199"/>
      <c r="AC583" s="199"/>
    </row>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sheetData>
  <mergeCells count="63">
    <mergeCell ref="A383:L383"/>
    <mergeCell ref="A377:L377"/>
    <mergeCell ref="A378:L378"/>
    <mergeCell ref="A379:L379"/>
    <mergeCell ref="A380:L380"/>
    <mergeCell ref="A381:L381"/>
    <mergeCell ref="A382:L382"/>
    <mergeCell ref="A371:L371"/>
    <mergeCell ref="A372:L372"/>
    <mergeCell ref="A373:L373"/>
    <mergeCell ref="A374:L374"/>
    <mergeCell ref="A375:L375"/>
    <mergeCell ref="A376:L376"/>
    <mergeCell ref="A365:L365"/>
    <mergeCell ref="A366:L366"/>
    <mergeCell ref="A367:L367"/>
    <mergeCell ref="A368:L368"/>
    <mergeCell ref="A369:L369"/>
    <mergeCell ref="A370:L370"/>
    <mergeCell ref="A359:L359"/>
    <mergeCell ref="A360:L360"/>
    <mergeCell ref="A361:L361"/>
    <mergeCell ref="A362:L362"/>
    <mergeCell ref="A363:L363"/>
    <mergeCell ref="A364:L364"/>
    <mergeCell ref="Y6:Y7"/>
    <mergeCell ref="A354:L354"/>
    <mergeCell ref="A355:L355"/>
    <mergeCell ref="A356:L356"/>
    <mergeCell ref="A357:L357"/>
    <mergeCell ref="A358:L358"/>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1:A3"/>
    <mergeCell ref="B1:AA1"/>
    <mergeCell ref="B2:AA2"/>
    <mergeCell ref="B3:AA3"/>
    <mergeCell ref="C4:AA4"/>
    <mergeCell ref="A5:B5"/>
    <mergeCell ref="C5:E5"/>
    <mergeCell ref="F5:L5"/>
    <mergeCell ref="M5:S5"/>
    <mergeCell ref="T5:Y5"/>
  </mergeCells>
  <conditionalFormatting sqref="AD8:AD10">
    <cfRule type="notContainsBlanks" dxfId="0" priority="1">
      <formula>LEN(TRIM(AD8))&gt;0</formula>
    </cfRule>
  </conditionalFormatting>
  <dataValidations count="2">
    <dataValidation type="list" allowBlank="1" sqref="P8:P352" xr:uid="{D1920455-1873-40FF-B7B9-FBFCA321EBAE}">
      <formula1>$AD$8:$AD$10</formula1>
    </dataValidation>
    <dataValidation type="list" allowBlank="1" sqref="H8:H352" xr:uid="{63437DA1-CDAD-45AA-A362-7B0D43FAC51B}">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300"/>
  <sheetViews>
    <sheetView topLeftCell="V1" workbookViewId="0">
      <pane ySplit="7" topLeftCell="A279" activePane="bottomLeft" state="frozen"/>
      <selection pane="bottomLeft" activeCell="AA285" sqref="AA285"/>
    </sheetView>
  </sheetViews>
  <sheetFormatPr defaultColWidth="12.625" defaultRowHeight="15" customHeight="1" x14ac:dyDescent="0.2"/>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54.375" customWidth="1"/>
    <col min="25" max="28" width="13.125" customWidth="1"/>
  </cols>
  <sheetData>
    <row r="1" spans="1:28" ht="21" x14ac:dyDescent="0.35">
      <c r="A1" s="307"/>
      <c r="B1" s="308" t="s">
        <v>0</v>
      </c>
      <c r="C1" s="309"/>
      <c r="D1" s="309"/>
      <c r="E1" s="309"/>
      <c r="F1" s="309"/>
      <c r="G1" s="309"/>
      <c r="H1" s="309"/>
      <c r="I1" s="309"/>
      <c r="J1" s="309"/>
      <c r="K1" s="309"/>
      <c r="L1" s="309"/>
      <c r="M1" s="309"/>
      <c r="N1" s="309"/>
      <c r="O1" s="309"/>
      <c r="P1" s="309"/>
      <c r="Q1" s="309"/>
      <c r="R1" s="309"/>
      <c r="S1" s="309"/>
      <c r="T1" s="309"/>
      <c r="U1" s="309"/>
      <c r="V1" s="309"/>
      <c r="W1" s="309"/>
      <c r="X1" s="310"/>
      <c r="Y1" s="1"/>
      <c r="Z1" s="1"/>
      <c r="AA1" s="1"/>
      <c r="AB1" s="1"/>
    </row>
    <row r="2" spans="1:28" ht="21" x14ac:dyDescent="0.35">
      <c r="A2" s="296"/>
      <c r="B2" s="308" t="s">
        <v>1</v>
      </c>
      <c r="C2" s="309"/>
      <c r="D2" s="309"/>
      <c r="E2" s="309"/>
      <c r="F2" s="309"/>
      <c r="G2" s="309"/>
      <c r="H2" s="309"/>
      <c r="I2" s="309"/>
      <c r="J2" s="309"/>
      <c r="K2" s="309"/>
      <c r="L2" s="309"/>
      <c r="M2" s="309"/>
      <c r="N2" s="309"/>
      <c r="O2" s="309"/>
      <c r="P2" s="309"/>
      <c r="Q2" s="309"/>
      <c r="R2" s="309"/>
      <c r="S2" s="309"/>
      <c r="T2" s="309"/>
      <c r="U2" s="309"/>
      <c r="V2" s="309"/>
      <c r="W2" s="309"/>
      <c r="X2" s="310"/>
      <c r="Y2" s="1"/>
      <c r="Z2" s="1"/>
      <c r="AA2" s="1"/>
      <c r="AB2" s="1"/>
    </row>
    <row r="3" spans="1:28" ht="21" x14ac:dyDescent="0.35">
      <c r="A3" s="296"/>
      <c r="B3" s="308" t="s">
        <v>2</v>
      </c>
      <c r="C3" s="309"/>
      <c r="D3" s="309"/>
      <c r="E3" s="309"/>
      <c r="F3" s="309"/>
      <c r="G3" s="309"/>
      <c r="H3" s="309"/>
      <c r="I3" s="309"/>
      <c r="J3" s="309"/>
      <c r="K3" s="309"/>
      <c r="L3" s="309"/>
      <c r="M3" s="309"/>
      <c r="N3" s="309"/>
      <c r="O3" s="309"/>
      <c r="P3" s="309"/>
      <c r="Q3" s="309"/>
      <c r="R3" s="309"/>
      <c r="S3" s="309"/>
      <c r="T3" s="309"/>
      <c r="U3" s="309"/>
      <c r="V3" s="309"/>
      <c r="W3" s="309"/>
      <c r="X3" s="310"/>
      <c r="Y3" s="2"/>
      <c r="Z3" s="2"/>
      <c r="AA3" s="3"/>
      <c r="AB3" s="3"/>
    </row>
    <row r="4" spans="1:28" x14ac:dyDescent="0.25">
      <c r="A4" s="4" t="s">
        <v>3</v>
      </c>
      <c r="B4" s="5"/>
      <c r="C4" s="311" t="s">
        <v>4</v>
      </c>
      <c r="D4" s="309"/>
      <c r="E4" s="309"/>
      <c r="F4" s="309"/>
      <c r="G4" s="309"/>
      <c r="H4" s="309"/>
      <c r="I4" s="309"/>
      <c r="J4" s="309"/>
      <c r="K4" s="309"/>
      <c r="L4" s="309"/>
      <c r="M4" s="309"/>
      <c r="N4" s="309"/>
      <c r="O4" s="309"/>
      <c r="P4" s="309"/>
      <c r="Q4" s="309"/>
      <c r="R4" s="309"/>
      <c r="S4" s="309"/>
      <c r="T4" s="309"/>
      <c r="U4" s="309"/>
      <c r="V4" s="309"/>
      <c r="W4" s="309"/>
      <c r="X4" s="310"/>
      <c r="Y4" s="6"/>
      <c r="Z4" s="6"/>
      <c r="AA4" s="3"/>
      <c r="AB4" s="3"/>
    </row>
    <row r="5" spans="1:28" ht="15.75" customHeight="1" x14ac:dyDescent="0.2">
      <c r="A5" s="312" t="s">
        <v>5</v>
      </c>
      <c r="B5" s="310"/>
      <c r="C5" s="312" t="s">
        <v>6</v>
      </c>
      <c r="D5" s="309"/>
      <c r="E5" s="310"/>
      <c r="F5" s="312" t="s">
        <v>7</v>
      </c>
      <c r="G5" s="309"/>
      <c r="H5" s="309"/>
      <c r="I5" s="309"/>
      <c r="J5" s="309"/>
      <c r="K5" s="309"/>
      <c r="L5" s="309"/>
      <c r="M5" s="310"/>
      <c r="N5" s="312" t="s">
        <v>8</v>
      </c>
      <c r="O5" s="309"/>
      <c r="P5" s="310"/>
      <c r="Q5" s="312" t="s">
        <v>9</v>
      </c>
      <c r="R5" s="309"/>
      <c r="S5" s="309"/>
      <c r="T5" s="309"/>
      <c r="U5" s="309"/>
      <c r="V5" s="310"/>
      <c r="W5" s="313" t="s">
        <v>10</v>
      </c>
      <c r="X5" s="313" t="s">
        <v>11</v>
      </c>
      <c r="Y5" s="6"/>
      <c r="Z5" s="6"/>
      <c r="AA5" s="6"/>
      <c r="AB5" s="6"/>
    </row>
    <row r="6" spans="1:28" ht="15.75" customHeight="1" x14ac:dyDescent="0.2">
      <c r="A6" s="313" t="s">
        <v>12</v>
      </c>
      <c r="B6" s="313" t="s">
        <v>13</v>
      </c>
      <c r="C6" s="313" t="s">
        <v>14</v>
      </c>
      <c r="D6" s="313" t="s">
        <v>15</v>
      </c>
      <c r="E6" s="313" t="s">
        <v>16</v>
      </c>
      <c r="F6" s="313" t="s">
        <v>17</v>
      </c>
      <c r="G6" s="313" t="s">
        <v>18</v>
      </c>
      <c r="H6" s="312" t="s">
        <v>19</v>
      </c>
      <c r="I6" s="310"/>
      <c r="J6" s="317" t="s">
        <v>20</v>
      </c>
      <c r="K6" s="310"/>
      <c r="L6" s="313" t="s">
        <v>21</v>
      </c>
      <c r="M6" s="313" t="s">
        <v>22</v>
      </c>
      <c r="N6" s="316" t="s">
        <v>23</v>
      </c>
      <c r="O6" s="316" t="s">
        <v>24</v>
      </c>
      <c r="P6" s="316" t="s">
        <v>25</v>
      </c>
      <c r="Q6" s="317" t="s">
        <v>26</v>
      </c>
      <c r="R6" s="310"/>
      <c r="S6" s="317" t="s">
        <v>27</v>
      </c>
      <c r="T6" s="310"/>
      <c r="U6" s="313" t="s">
        <v>28</v>
      </c>
      <c r="V6" s="316" t="s">
        <v>29</v>
      </c>
      <c r="W6" s="314"/>
      <c r="X6" s="314"/>
      <c r="Y6" s="6"/>
      <c r="Z6" s="6"/>
      <c r="AA6" s="6"/>
      <c r="AB6" s="6"/>
    </row>
    <row r="7" spans="1:28" ht="30" x14ac:dyDescent="0.2">
      <c r="A7" s="315"/>
      <c r="B7" s="315"/>
      <c r="C7" s="314"/>
      <c r="D7" s="314"/>
      <c r="E7" s="314"/>
      <c r="F7" s="314"/>
      <c r="G7" s="314"/>
      <c r="H7" s="10" t="s">
        <v>30</v>
      </c>
      <c r="I7" s="10" t="s">
        <v>31</v>
      </c>
      <c r="J7" s="10" t="s">
        <v>32</v>
      </c>
      <c r="K7" s="11" t="s">
        <v>33</v>
      </c>
      <c r="L7" s="314"/>
      <c r="M7" s="314"/>
      <c r="N7" s="314"/>
      <c r="O7" s="314"/>
      <c r="P7" s="314"/>
      <c r="Q7" s="10" t="s">
        <v>34</v>
      </c>
      <c r="R7" s="11" t="s">
        <v>35</v>
      </c>
      <c r="S7" s="10" t="s">
        <v>36</v>
      </c>
      <c r="T7" s="11" t="s">
        <v>37</v>
      </c>
      <c r="U7" s="314"/>
      <c r="V7" s="314"/>
      <c r="W7" s="314"/>
      <c r="X7" s="315"/>
      <c r="Y7" s="6"/>
      <c r="Z7" s="6"/>
      <c r="AA7" s="6"/>
      <c r="AB7" s="6"/>
    </row>
    <row r="8" spans="1:28" x14ac:dyDescent="0.25">
      <c r="A8" s="23" t="s">
        <v>65</v>
      </c>
      <c r="B8" s="24" t="s">
        <v>65</v>
      </c>
      <c r="C8" t="s">
        <v>81</v>
      </c>
      <c r="D8" s="38" t="s">
        <v>82</v>
      </c>
      <c r="E8" s="38" t="s">
        <v>83</v>
      </c>
      <c r="F8" s="38" t="s">
        <v>84</v>
      </c>
      <c r="G8" s="27" t="s">
        <v>67</v>
      </c>
      <c r="H8" s="27" t="s">
        <v>66</v>
      </c>
      <c r="I8" s="26" t="s">
        <v>85</v>
      </c>
      <c r="J8" s="27" t="s">
        <v>66</v>
      </c>
      <c r="K8" t="s">
        <v>87</v>
      </c>
      <c r="L8" s="39" t="s">
        <v>88</v>
      </c>
      <c r="M8" s="39" t="s">
        <v>89</v>
      </c>
      <c r="N8" s="29">
        <v>0</v>
      </c>
      <c r="O8" s="29">
        <v>0</v>
      </c>
      <c r="P8" s="30">
        <f>N8+O8</f>
        <v>0</v>
      </c>
      <c r="Q8" s="27">
        <v>3</v>
      </c>
      <c r="R8" s="29">
        <v>54.01</v>
      </c>
      <c r="S8" s="27">
        <v>5</v>
      </c>
      <c r="T8" s="29">
        <v>17.52</v>
      </c>
      <c r="U8" s="27">
        <v>0</v>
      </c>
      <c r="V8" s="30">
        <f>(Q8*R8)+(S8*T8)</f>
        <v>249.63</v>
      </c>
      <c r="W8" s="30">
        <f>P8+V8</f>
        <v>249.63</v>
      </c>
      <c r="X8" s="51"/>
      <c r="Y8" s="6"/>
      <c r="Z8" s="6"/>
      <c r="AA8" s="6"/>
      <c r="AB8" s="6"/>
    </row>
    <row r="9" spans="1:28" x14ac:dyDescent="0.25">
      <c r="A9" s="23" t="s">
        <v>65</v>
      </c>
      <c r="B9" s="24" t="s">
        <v>65</v>
      </c>
      <c r="C9" t="s">
        <v>86</v>
      </c>
      <c r="D9" s="38" t="s">
        <v>90</v>
      </c>
      <c r="E9" s="38" t="s">
        <v>91</v>
      </c>
      <c r="F9" s="38" t="s">
        <v>92</v>
      </c>
      <c r="G9" s="27" t="s">
        <v>67</v>
      </c>
      <c r="H9" s="27" t="s">
        <v>66</v>
      </c>
      <c r="I9" s="26" t="s">
        <v>85</v>
      </c>
      <c r="J9" s="27" t="s">
        <v>66</v>
      </c>
      <c r="K9" t="s">
        <v>93</v>
      </c>
      <c r="L9" s="28" t="s">
        <v>94</v>
      </c>
      <c r="M9" s="28" t="s">
        <v>95</v>
      </c>
      <c r="N9" s="29">
        <v>0</v>
      </c>
      <c r="O9" s="29">
        <v>0</v>
      </c>
      <c r="P9" s="30">
        <f t="shared" ref="P9:P72" si="0">N9+O9</f>
        <v>0</v>
      </c>
      <c r="Q9" s="27">
        <v>1</v>
      </c>
      <c r="R9" s="29">
        <v>54.01</v>
      </c>
      <c r="S9" s="27">
        <v>2</v>
      </c>
      <c r="T9" s="29">
        <v>17.52</v>
      </c>
      <c r="U9" s="27">
        <v>0</v>
      </c>
      <c r="V9" s="30">
        <f>(Q9*R9)+(S9*T9)</f>
        <v>89.05</v>
      </c>
      <c r="W9" s="30">
        <f>P9+V9</f>
        <v>89.05</v>
      </c>
      <c r="X9" s="51"/>
      <c r="Y9" s="6"/>
      <c r="Z9" s="6"/>
      <c r="AA9" s="6"/>
      <c r="AB9" s="6"/>
    </row>
    <row r="10" spans="1:28" ht="15.75" customHeight="1" x14ac:dyDescent="0.25">
      <c r="A10" s="23" t="s">
        <v>65</v>
      </c>
      <c r="B10" s="24" t="s">
        <v>65</v>
      </c>
      <c r="C10" t="s">
        <v>96</v>
      </c>
      <c r="D10" s="38" t="s">
        <v>97</v>
      </c>
      <c r="E10" s="38" t="s">
        <v>98</v>
      </c>
      <c r="F10" s="38" t="s">
        <v>84</v>
      </c>
      <c r="G10" s="27" t="s">
        <v>67</v>
      </c>
      <c r="H10" s="27" t="s">
        <v>66</v>
      </c>
      <c r="I10" t="s">
        <v>69</v>
      </c>
      <c r="J10" s="27" t="s">
        <v>66</v>
      </c>
      <c r="K10" t="s">
        <v>99</v>
      </c>
      <c r="L10" s="28" t="s">
        <v>100</v>
      </c>
      <c r="M10" s="28" t="s">
        <v>101</v>
      </c>
      <c r="N10" s="29">
        <v>0</v>
      </c>
      <c r="O10" s="29">
        <v>0</v>
      </c>
      <c r="P10" s="30">
        <f t="shared" si="0"/>
        <v>0</v>
      </c>
      <c r="Q10" s="27">
        <v>3</v>
      </c>
      <c r="R10" s="29">
        <v>54.01</v>
      </c>
      <c r="S10" s="27">
        <v>5</v>
      </c>
      <c r="T10" s="29">
        <v>17.52</v>
      </c>
      <c r="U10" s="27">
        <v>0</v>
      </c>
      <c r="V10" s="30">
        <f t="shared" ref="V10:V73" si="1">(Q10*R10)+(S10*T10)</f>
        <v>249.63</v>
      </c>
      <c r="W10" s="30">
        <f t="shared" ref="W10:W73" si="2">P10+V10</f>
        <v>249.63</v>
      </c>
      <c r="X10" s="51"/>
      <c r="Y10" s="6"/>
      <c r="Z10" s="6"/>
      <c r="AA10" s="6"/>
      <c r="AB10" s="6"/>
    </row>
    <row r="11" spans="1:28" ht="15.75" customHeight="1" x14ac:dyDescent="0.25">
      <c r="A11" s="23" t="s">
        <v>65</v>
      </c>
      <c r="B11" s="24" t="s">
        <v>65</v>
      </c>
      <c r="C11" s="38" t="s">
        <v>102</v>
      </c>
      <c r="D11" s="38" t="s">
        <v>103</v>
      </c>
      <c r="E11" s="38" t="s">
        <v>104</v>
      </c>
      <c r="F11" s="38" t="s">
        <v>105</v>
      </c>
      <c r="G11" s="27" t="s">
        <v>67</v>
      </c>
      <c r="H11" s="27" t="s">
        <v>66</v>
      </c>
      <c r="I11" t="s">
        <v>68</v>
      </c>
      <c r="J11" s="27" t="s">
        <v>66</v>
      </c>
      <c r="K11" t="s">
        <v>106</v>
      </c>
      <c r="L11" s="28" t="s">
        <v>107</v>
      </c>
      <c r="M11" s="28" t="s">
        <v>108</v>
      </c>
      <c r="N11" s="29">
        <v>0</v>
      </c>
      <c r="O11" s="29">
        <v>0</v>
      </c>
      <c r="P11" s="30">
        <f t="shared" si="0"/>
        <v>0</v>
      </c>
      <c r="Q11" s="27">
        <v>3</v>
      </c>
      <c r="R11" s="29">
        <v>54.01</v>
      </c>
      <c r="S11" s="27">
        <v>4</v>
      </c>
      <c r="T11" s="29">
        <v>17.52</v>
      </c>
      <c r="U11" s="27">
        <v>0</v>
      </c>
      <c r="V11" s="30">
        <f t="shared" si="1"/>
        <v>232.11</v>
      </c>
      <c r="W11" s="30">
        <f t="shared" si="2"/>
        <v>232.11</v>
      </c>
      <c r="X11" s="51"/>
      <c r="Y11" s="6"/>
      <c r="Z11" s="6"/>
      <c r="AA11" s="6"/>
      <c r="AB11" s="6"/>
    </row>
    <row r="12" spans="1:28" ht="15.75" customHeight="1" x14ac:dyDescent="0.25">
      <c r="A12" s="23" t="s">
        <v>65</v>
      </c>
      <c r="B12" s="24" t="s">
        <v>65</v>
      </c>
      <c r="C12" t="s">
        <v>109</v>
      </c>
      <c r="D12" s="38" t="s">
        <v>110</v>
      </c>
      <c r="E12" t="s">
        <v>91</v>
      </c>
      <c r="F12" t="s">
        <v>111</v>
      </c>
      <c r="G12" s="27" t="s">
        <v>67</v>
      </c>
      <c r="H12" s="27" t="s">
        <v>66</v>
      </c>
      <c r="I12" t="s">
        <v>70</v>
      </c>
      <c r="J12" s="27" t="s">
        <v>66</v>
      </c>
      <c r="K12" t="s">
        <v>112</v>
      </c>
      <c r="L12" s="28" t="s">
        <v>113</v>
      </c>
      <c r="M12" s="28" t="s">
        <v>114</v>
      </c>
      <c r="N12" s="29">
        <v>0</v>
      </c>
      <c r="O12" s="29">
        <v>0</v>
      </c>
      <c r="P12" s="30">
        <f t="shared" si="0"/>
        <v>0</v>
      </c>
      <c r="Q12" s="27">
        <v>3</v>
      </c>
      <c r="R12" s="29">
        <v>54.01</v>
      </c>
      <c r="S12" s="27"/>
      <c r="T12" s="29">
        <v>17.52</v>
      </c>
      <c r="U12" s="27">
        <v>0</v>
      </c>
      <c r="V12" s="30">
        <f t="shared" si="1"/>
        <v>162.03</v>
      </c>
      <c r="W12" s="30">
        <f t="shared" si="2"/>
        <v>162.03</v>
      </c>
      <c r="X12" s="51"/>
      <c r="Y12" s="6"/>
      <c r="Z12" s="6"/>
      <c r="AA12" s="6"/>
      <c r="AB12" s="6"/>
    </row>
    <row r="13" spans="1:28" ht="15.75" customHeight="1" x14ac:dyDescent="0.25">
      <c r="A13" s="23" t="s">
        <v>65</v>
      </c>
      <c r="B13" s="24" t="s">
        <v>65</v>
      </c>
      <c r="C13" s="38" t="s">
        <v>115</v>
      </c>
      <c r="D13" s="38" t="s">
        <v>116</v>
      </c>
      <c r="E13" s="38" t="s">
        <v>117</v>
      </c>
      <c r="F13" s="38" t="s">
        <v>118</v>
      </c>
      <c r="G13" s="27" t="s">
        <v>67</v>
      </c>
      <c r="H13" s="27" t="s">
        <v>66</v>
      </c>
      <c r="I13" t="s">
        <v>68</v>
      </c>
      <c r="J13" s="27" t="s">
        <v>66</v>
      </c>
      <c r="K13" t="s">
        <v>119</v>
      </c>
      <c r="L13" s="28" t="s">
        <v>107</v>
      </c>
      <c r="M13" s="28" t="s">
        <v>120</v>
      </c>
      <c r="N13" s="29">
        <v>0</v>
      </c>
      <c r="O13" s="29">
        <v>0</v>
      </c>
      <c r="P13" s="30">
        <f t="shared" si="0"/>
        <v>0</v>
      </c>
      <c r="Q13" s="27">
        <v>3</v>
      </c>
      <c r="R13" s="29">
        <v>54.01</v>
      </c>
      <c r="S13" s="27">
        <v>4</v>
      </c>
      <c r="T13" s="29">
        <v>17.52</v>
      </c>
      <c r="U13" s="27">
        <v>0</v>
      </c>
      <c r="V13" s="30">
        <f t="shared" si="1"/>
        <v>232.11</v>
      </c>
      <c r="W13" s="30">
        <f t="shared" si="2"/>
        <v>232.11</v>
      </c>
      <c r="X13" s="51"/>
      <c r="Y13" s="6"/>
      <c r="Z13" s="6"/>
      <c r="AA13" s="6"/>
      <c r="AB13" s="6"/>
    </row>
    <row r="14" spans="1:28" ht="15.75" customHeight="1" x14ac:dyDescent="0.25">
      <c r="A14" s="23" t="s">
        <v>65</v>
      </c>
      <c r="B14" s="24" t="s">
        <v>65</v>
      </c>
      <c r="C14" s="38" t="s">
        <v>121</v>
      </c>
      <c r="D14" s="38" t="s">
        <v>122</v>
      </c>
      <c r="E14" s="38" t="s">
        <v>123</v>
      </c>
      <c r="F14" s="38" t="s">
        <v>124</v>
      </c>
      <c r="G14" s="27" t="s">
        <v>67</v>
      </c>
      <c r="H14" s="27" t="s">
        <v>66</v>
      </c>
      <c r="I14" t="s">
        <v>68</v>
      </c>
      <c r="J14" s="27" t="s">
        <v>66</v>
      </c>
      <c r="K14" t="s">
        <v>125</v>
      </c>
      <c r="L14" s="28" t="s">
        <v>126</v>
      </c>
      <c r="M14" s="28" t="s">
        <v>127</v>
      </c>
      <c r="N14" s="29">
        <v>0</v>
      </c>
      <c r="O14" s="29">
        <v>0</v>
      </c>
      <c r="P14" s="30">
        <f t="shared" si="0"/>
        <v>0</v>
      </c>
      <c r="Q14" s="27">
        <v>3</v>
      </c>
      <c r="R14" s="29">
        <v>54.01</v>
      </c>
      <c r="S14" s="27">
        <v>4</v>
      </c>
      <c r="T14" s="29">
        <v>17.52</v>
      </c>
      <c r="U14" s="27">
        <v>0</v>
      </c>
      <c r="V14" s="30">
        <f t="shared" si="1"/>
        <v>232.11</v>
      </c>
      <c r="W14" s="30">
        <f t="shared" si="2"/>
        <v>232.11</v>
      </c>
      <c r="X14" s="51"/>
      <c r="Y14" s="6"/>
      <c r="Z14" s="6"/>
      <c r="AA14" s="6"/>
      <c r="AB14" s="6"/>
    </row>
    <row r="15" spans="1:28" ht="15.75" customHeight="1" x14ac:dyDescent="0.2">
      <c r="A15" s="23" t="s">
        <v>65</v>
      </c>
      <c r="B15" s="24" t="s">
        <v>65</v>
      </c>
      <c r="C15" s="25"/>
      <c r="D15" s="26"/>
      <c r="E15" s="26"/>
      <c r="F15" s="26"/>
      <c r="G15" s="27"/>
      <c r="H15" s="27" t="s">
        <v>66</v>
      </c>
      <c r="I15" s="26"/>
      <c r="J15" s="27" t="s">
        <v>66</v>
      </c>
      <c r="K15" s="26"/>
      <c r="L15" s="28"/>
      <c r="M15" s="28"/>
      <c r="N15" s="29">
        <v>0</v>
      </c>
      <c r="O15" s="29">
        <v>0</v>
      </c>
      <c r="P15" s="30">
        <f t="shared" si="0"/>
        <v>0</v>
      </c>
      <c r="Q15" s="27"/>
      <c r="R15" s="29">
        <v>54.01</v>
      </c>
      <c r="S15" s="27"/>
      <c r="T15" s="29">
        <v>17.52</v>
      </c>
      <c r="U15" s="27">
        <v>0</v>
      </c>
      <c r="V15" s="30">
        <f t="shared" si="1"/>
        <v>0</v>
      </c>
      <c r="W15" s="30">
        <f t="shared" si="2"/>
        <v>0</v>
      </c>
      <c r="X15" s="51"/>
      <c r="Y15" s="6"/>
      <c r="Z15" s="6"/>
      <c r="AA15" s="6"/>
      <c r="AB15" s="6"/>
    </row>
    <row r="16" spans="1:28" ht="15.75" customHeight="1" x14ac:dyDescent="0.2">
      <c r="A16" s="23" t="s">
        <v>65</v>
      </c>
      <c r="B16" s="24" t="s">
        <v>65</v>
      </c>
      <c r="C16" s="25"/>
      <c r="D16" s="26"/>
      <c r="E16" s="26"/>
      <c r="F16" s="26"/>
      <c r="G16" s="27"/>
      <c r="H16" s="27" t="s">
        <v>66</v>
      </c>
      <c r="I16" s="21"/>
      <c r="J16" s="27" t="s">
        <v>66</v>
      </c>
      <c r="K16" s="26"/>
      <c r="L16" s="28"/>
      <c r="M16" s="28"/>
      <c r="N16" s="29">
        <v>0</v>
      </c>
      <c r="O16" s="29">
        <v>0</v>
      </c>
      <c r="P16" s="30">
        <f t="shared" si="0"/>
        <v>0</v>
      </c>
      <c r="Q16" s="27"/>
      <c r="R16" s="29">
        <v>54.01</v>
      </c>
      <c r="S16" s="27"/>
      <c r="T16" s="29">
        <v>17.52</v>
      </c>
      <c r="U16" s="27">
        <v>0</v>
      </c>
      <c r="V16" s="30">
        <f t="shared" si="1"/>
        <v>0</v>
      </c>
      <c r="W16" s="30">
        <f t="shared" si="2"/>
        <v>0</v>
      </c>
      <c r="X16" s="51"/>
      <c r="Y16" s="6"/>
      <c r="Z16" s="6"/>
      <c r="AA16" s="6"/>
      <c r="AB16" s="6"/>
    </row>
    <row r="17" spans="1:28" ht="15.75" customHeight="1" x14ac:dyDescent="0.2">
      <c r="A17" s="23" t="s">
        <v>65</v>
      </c>
      <c r="B17" s="24" t="s">
        <v>65</v>
      </c>
      <c r="C17" s="25"/>
      <c r="D17" s="26"/>
      <c r="E17" s="26"/>
      <c r="F17" s="26"/>
      <c r="G17" s="27"/>
      <c r="H17" s="27" t="s">
        <v>66</v>
      </c>
      <c r="I17" s="21"/>
      <c r="J17" s="27" t="s">
        <v>66</v>
      </c>
      <c r="K17" s="26"/>
      <c r="L17" s="28"/>
      <c r="M17" s="28"/>
      <c r="N17" s="29">
        <v>0</v>
      </c>
      <c r="O17" s="29">
        <v>0</v>
      </c>
      <c r="P17" s="30">
        <f t="shared" si="0"/>
        <v>0</v>
      </c>
      <c r="Q17" s="27"/>
      <c r="R17" s="29">
        <v>54.01</v>
      </c>
      <c r="S17" s="27"/>
      <c r="T17" s="29">
        <v>17.52</v>
      </c>
      <c r="U17" s="27">
        <v>0</v>
      </c>
      <c r="V17" s="30">
        <f t="shared" si="1"/>
        <v>0</v>
      </c>
      <c r="W17" s="30">
        <f t="shared" si="2"/>
        <v>0</v>
      </c>
      <c r="X17" s="51"/>
      <c r="Y17" s="6"/>
      <c r="Z17" s="6"/>
      <c r="AA17" s="6"/>
      <c r="AB17" s="6"/>
    </row>
    <row r="18" spans="1:28" ht="15.75" customHeight="1" x14ac:dyDescent="0.25">
      <c r="A18" s="23" t="s">
        <v>65</v>
      </c>
      <c r="B18" s="24" t="s">
        <v>65</v>
      </c>
      <c r="C18" t="s">
        <v>128</v>
      </c>
      <c r="D18" s="38" t="s">
        <v>129</v>
      </c>
      <c r="E18" s="38" t="s">
        <v>130</v>
      </c>
      <c r="F18" s="38" t="s">
        <v>131</v>
      </c>
      <c r="G18" s="27" t="s">
        <v>67</v>
      </c>
      <c r="H18" s="27" t="s">
        <v>66</v>
      </c>
      <c r="I18" s="26" t="s">
        <v>80</v>
      </c>
      <c r="J18" s="27" t="s">
        <v>66</v>
      </c>
      <c r="K18" t="s">
        <v>132</v>
      </c>
      <c r="L18" s="28">
        <v>44599</v>
      </c>
      <c r="M18" s="28">
        <v>44604</v>
      </c>
      <c r="N18" s="29">
        <v>0</v>
      </c>
      <c r="O18" s="29">
        <v>0</v>
      </c>
      <c r="P18" s="30">
        <f t="shared" si="0"/>
        <v>0</v>
      </c>
      <c r="Q18" s="27">
        <v>5</v>
      </c>
      <c r="R18" s="29">
        <v>54.01</v>
      </c>
      <c r="S18" s="27">
        <v>1</v>
      </c>
      <c r="T18" s="29">
        <v>17.52</v>
      </c>
      <c r="U18" s="27">
        <v>0</v>
      </c>
      <c r="V18" s="30">
        <f t="shared" si="1"/>
        <v>287.57</v>
      </c>
      <c r="W18" s="30">
        <f t="shared" si="2"/>
        <v>287.57</v>
      </c>
      <c r="X18" s="51"/>
      <c r="Y18" s="6"/>
      <c r="Z18" s="6"/>
      <c r="AA18" s="6"/>
      <c r="AB18" s="6"/>
    </row>
    <row r="19" spans="1:28" ht="15.75" customHeight="1" x14ac:dyDescent="0.2">
      <c r="A19" s="23" t="s">
        <v>65</v>
      </c>
      <c r="B19" s="24" t="s">
        <v>65</v>
      </c>
      <c r="C19" s="25"/>
      <c r="D19" s="26"/>
      <c r="E19" s="26"/>
      <c r="F19" s="26"/>
      <c r="G19" s="27"/>
      <c r="H19" s="27" t="s">
        <v>66</v>
      </c>
      <c r="I19" s="26"/>
      <c r="J19" s="27" t="s">
        <v>66</v>
      </c>
      <c r="K19" s="26"/>
      <c r="L19" s="28"/>
      <c r="M19" s="28"/>
      <c r="N19" s="29">
        <v>0</v>
      </c>
      <c r="O19" s="29">
        <v>0</v>
      </c>
      <c r="P19" s="30">
        <f t="shared" si="0"/>
        <v>0</v>
      </c>
      <c r="Q19" s="27"/>
      <c r="R19" s="29">
        <v>54.01</v>
      </c>
      <c r="S19" s="27"/>
      <c r="T19" s="29">
        <v>17.52</v>
      </c>
      <c r="U19" s="27">
        <v>0</v>
      </c>
      <c r="V19" s="30">
        <f t="shared" si="1"/>
        <v>0</v>
      </c>
      <c r="W19" s="30">
        <f t="shared" si="2"/>
        <v>0</v>
      </c>
      <c r="X19" s="51"/>
      <c r="Y19" s="6"/>
      <c r="Z19" s="6"/>
      <c r="AA19" s="6"/>
      <c r="AB19" s="6"/>
    </row>
    <row r="20" spans="1:28" ht="15.75" customHeight="1" x14ac:dyDescent="0.2">
      <c r="A20" s="23" t="s">
        <v>65</v>
      </c>
      <c r="B20" s="24" t="s">
        <v>65</v>
      </c>
      <c r="C20" s="25"/>
      <c r="D20" s="26"/>
      <c r="E20" s="26"/>
      <c r="F20" s="26"/>
      <c r="G20" s="27"/>
      <c r="H20" s="27" t="s">
        <v>66</v>
      </c>
      <c r="I20" s="26"/>
      <c r="J20" s="27" t="s">
        <v>66</v>
      </c>
      <c r="K20" s="26"/>
      <c r="L20" s="28"/>
      <c r="M20" s="28"/>
      <c r="N20" s="29">
        <v>0</v>
      </c>
      <c r="O20" s="29">
        <v>0</v>
      </c>
      <c r="P20" s="30">
        <f t="shared" si="0"/>
        <v>0</v>
      </c>
      <c r="Q20" s="27"/>
      <c r="R20" s="29">
        <v>54.01</v>
      </c>
      <c r="S20" s="27"/>
      <c r="T20" s="29">
        <v>17.52</v>
      </c>
      <c r="U20" s="27">
        <v>0</v>
      </c>
      <c r="V20" s="30">
        <f t="shared" si="1"/>
        <v>0</v>
      </c>
      <c r="W20" s="30">
        <f t="shared" si="2"/>
        <v>0</v>
      </c>
      <c r="X20" s="51"/>
      <c r="Y20" s="6"/>
      <c r="Z20" s="6"/>
      <c r="AA20" s="6"/>
      <c r="AB20" s="6"/>
    </row>
    <row r="21" spans="1:28" ht="15.75" customHeight="1" x14ac:dyDescent="0.2">
      <c r="A21" s="23" t="s">
        <v>65</v>
      </c>
      <c r="B21" s="24" t="s">
        <v>65</v>
      </c>
      <c r="C21" s="25"/>
      <c r="D21" s="26"/>
      <c r="E21" s="26"/>
      <c r="F21" s="26"/>
      <c r="G21" s="27"/>
      <c r="H21" s="27" t="s">
        <v>66</v>
      </c>
      <c r="I21" s="26"/>
      <c r="J21" s="27" t="s">
        <v>66</v>
      </c>
      <c r="K21" s="26"/>
      <c r="L21" s="28"/>
      <c r="M21" s="28"/>
      <c r="N21" s="29">
        <v>0</v>
      </c>
      <c r="O21" s="29">
        <v>0</v>
      </c>
      <c r="P21" s="30">
        <f t="shared" si="0"/>
        <v>0</v>
      </c>
      <c r="Q21" s="27"/>
      <c r="R21" s="29">
        <v>54.01</v>
      </c>
      <c r="S21" s="27"/>
      <c r="T21" s="29">
        <v>17.52</v>
      </c>
      <c r="U21" s="27">
        <v>0</v>
      </c>
      <c r="V21" s="30">
        <f t="shared" si="1"/>
        <v>0</v>
      </c>
      <c r="W21" s="30">
        <f t="shared" si="2"/>
        <v>0</v>
      </c>
      <c r="X21" s="51"/>
      <c r="Y21" s="6"/>
      <c r="Z21" s="6"/>
      <c r="AA21" s="6"/>
      <c r="AB21" s="6"/>
    </row>
    <row r="22" spans="1:28" ht="15.75" customHeight="1" x14ac:dyDescent="0.25">
      <c r="A22" s="23" t="s">
        <v>65</v>
      </c>
      <c r="B22" s="24" t="s">
        <v>65</v>
      </c>
      <c r="C22" t="s">
        <v>133</v>
      </c>
      <c r="D22" s="38" t="s">
        <v>134</v>
      </c>
      <c r="E22" s="38" t="s">
        <v>83</v>
      </c>
      <c r="F22" s="38" t="s">
        <v>135</v>
      </c>
      <c r="G22" s="27" t="s">
        <v>67</v>
      </c>
      <c r="H22" s="27" t="s">
        <v>66</v>
      </c>
      <c r="I22" t="s">
        <v>78</v>
      </c>
      <c r="J22" s="27" t="s">
        <v>66</v>
      </c>
      <c r="K22" t="s">
        <v>136</v>
      </c>
      <c r="L22" s="28" t="s">
        <v>137</v>
      </c>
      <c r="M22" s="28" t="s">
        <v>138</v>
      </c>
      <c r="N22" s="29">
        <v>0</v>
      </c>
      <c r="O22" s="29">
        <v>0</v>
      </c>
      <c r="P22" s="30">
        <f t="shared" si="0"/>
        <v>0</v>
      </c>
      <c r="Q22" s="27">
        <v>10</v>
      </c>
      <c r="R22" s="29">
        <v>54.01</v>
      </c>
      <c r="S22" s="27"/>
      <c r="T22" s="29">
        <v>17.52</v>
      </c>
      <c r="U22" s="27">
        <v>0</v>
      </c>
      <c r="V22" s="30">
        <f t="shared" si="1"/>
        <v>540.1</v>
      </c>
      <c r="W22" s="30">
        <f t="shared" si="2"/>
        <v>540.1</v>
      </c>
      <c r="X22" s="51"/>
      <c r="Y22" s="6"/>
      <c r="Z22" s="6"/>
      <c r="AA22" s="6"/>
      <c r="AB22" s="6"/>
    </row>
    <row r="23" spans="1:28" ht="15.75" customHeight="1" x14ac:dyDescent="0.25">
      <c r="A23" s="23" t="s">
        <v>65</v>
      </c>
      <c r="B23" s="24" t="s">
        <v>65</v>
      </c>
      <c r="C23" t="s">
        <v>139</v>
      </c>
      <c r="D23" s="38" t="s">
        <v>140</v>
      </c>
      <c r="E23" s="38" t="s">
        <v>83</v>
      </c>
      <c r="F23" s="38" t="s">
        <v>141</v>
      </c>
      <c r="G23" s="27" t="s">
        <v>67</v>
      </c>
      <c r="H23" s="27" t="s">
        <v>66</v>
      </c>
      <c r="I23" t="s">
        <v>79</v>
      </c>
      <c r="J23" s="27" t="s">
        <v>66</v>
      </c>
      <c r="K23" t="s">
        <v>142</v>
      </c>
      <c r="L23" s="28" t="s">
        <v>143</v>
      </c>
      <c r="M23" s="28" t="s">
        <v>144</v>
      </c>
      <c r="N23" s="29">
        <v>0</v>
      </c>
      <c r="O23" s="29">
        <v>0</v>
      </c>
      <c r="P23" s="30">
        <f t="shared" si="0"/>
        <v>0</v>
      </c>
      <c r="Q23" s="27">
        <v>10</v>
      </c>
      <c r="R23" s="29">
        <v>54.01</v>
      </c>
      <c r="S23" s="27"/>
      <c r="T23" s="29">
        <v>17.52</v>
      </c>
      <c r="U23" s="27">
        <v>0</v>
      </c>
      <c r="V23" s="30">
        <f t="shared" si="1"/>
        <v>540.1</v>
      </c>
      <c r="W23" s="30">
        <f t="shared" si="2"/>
        <v>540.1</v>
      </c>
      <c r="X23" s="51"/>
      <c r="Y23" s="6"/>
      <c r="Z23" s="6"/>
      <c r="AA23" s="6"/>
      <c r="AB23" s="6"/>
    </row>
    <row r="24" spans="1:28" ht="15.75" customHeight="1" x14ac:dyDescent="0.25">
      <c r="A24" s="23" t="s">
        <v>65</v>
      </c>
      <c r="B24" s="24" t="s">
        <v>65</v>
      </c>
      <c r="C24" t="s">
        <v>145</v>
      </c>
      <c r="D24" s="38" t="s">
        <v>146</v>
      </c>
      <c r="E24" s="38" t="s">
        <v>147</v>
      </c>
      <c r="F24" s="38" t="s">
        <v>148</v>
      </c>
      <c r="G24" s="27" t="s">
        <v>67</v>
      </c>
      <c r="H24" s="27" t="s">
        <v>66</v>
      </c>
      <c r="I24" t="s">
        <v>79</v>
      </c>
      <c r="J24" s="27" t="s">
        <v>66</v>
      </c>
      <c r="K24" t="s">
        <v>149</v>
      </c>
      <c r="L24" s="28" t="s">
        <v>150</v>
      </c>
      <c r="M24" s="28" t="s">
        <v>151</v>
      </c>
      <c r="N24" s="29">
        <v>0</v>
      </c>
      <c r="O24" s="29">
        <v>0</v>
      </c>
      <c r="P24" s="30">
        <f t="shared" si="0"/>
        <v>0</v>
      </c>
      <c r="Q24" s="27">
        <v>10</v>
      </c>
      <c r="R24" s="29">
        <v>54.01</v>
      </c>
      <c r="S24" s="27"/>
      <c r="T24" s="29">
        <v>17.52</v>
      </c>
      <c r="U24" s="27">
        <v>0</v>
      </c>
      <c r="V24" s="30">
        <f t="shared" si="1"/>
        <v>540.1</v>
      </c>
      <c r="W24" s="30">
        <f t="shared" si="2"/>
        <v>540.1</v>
      </c>
      <c r="X24" s="51"/>
      <c r="Y24" s="6"/>
      <c r="Z24" s="6"/>
      <c r="AA24" s="6"/>
      <c r="AB24" s="6"/>
    </row>
    <row r="25" spans="1:28" ht="15.75" customHeight="1" x14ac:dyDescent="0.25">
      <c r="A25" s="23" t="s">
        <v>65</v>
      </c>
      <c r="B25" s="24" t="s">
        <v>65</v>
      </c>
      <c r="C25" t="s">
        <v>152</v>
      </c>
      <c r="D25" s="38" t="s">
        <v>153</v>
      </c>
      <c r="E25" s="38" t="s">
        <v>83</v>
      </c>
      <c r="F25" s="38" t="s">
        <v>154</v>
      </c>
      <c r="G25" s="27" t="s">
        <v>67</v>
      </c>
      <c r="H25" s="27" t="s">
        <v>66</v>
      </c>
      <c r="I25" t="s">
        <v>155</v>
      </c>
      <c r="J25" s="27" t="s">
        <v>66</v>
      </c>
      <c r="K25" t="s">
        <v>156</v>
      </c>
      <c r="L25" s="28" t="s">
        <v>157</v>
      </c>
      <c r="M25" s="28" t="s">
        <v>158</v>
      </c>
      <c r="N25" s="29">
        <v>0</v>
      </c>
      <c r="O25" s="29">
        <v>0</v>
      </c>
      <c r="P25" s="30">
        <f t="shared" si="0"/>
        <v>0</v>
      </c>
      <c r="Q25" s="27">
        <v>6</v>
      </c>
      <c r="R25" s="29">
        <v>54.01</v>
      </c>
      <c r="S25" s="27"/>
      <c r="T25" s="29">
        <v>17.52</v>
      </c>
      <c r="U25" s="27">
        <v>0</v>
      </c>
      <c r="V25" s="30">
        <f t="shared" si="1"/>
        <v>324.06</v>
      </c>
      <c r="W25" s="30">
        <f t="shared" si="2"/>
        <v>324.06</v>
      </c>
      <c r="X25" s="51"/>
      <c r="Y25" s="6"/>
      <c r="Z25" s="6"/>
      <c r="AA25" s="6"/>
      <c r="AB25" s="6"/>
    </row>
    <row r="26" spans="1:28" ht="15.75" customHeight="1" x14ac:dyDescent="0.25">
      <c r="A26" s="23" t="s">
        <v>65</v>
      </c>
      <c r="B26" s="24" t="s">
        <v>65</v>
      </c>
      <c r="C26" t="s">
        <v>159</v>
      </c>
      <c r="D26" s="38" t="s">
        <v>160</v>
      </c>
      <c r="E26" s="38" t="s">
        <v>91</v>
      </c>
      <c r="F26" s="38" t="s">
        <v>161</v>
      </c>
      <c r="G26" s="27" t="s">
        <v>67</v>
      </c>
      <c r="H26" s="27" t="s">
        <v>66</v>
      </c>
      <c r="I26" t="s">
        <v>162</v>
      </c>
      <c r="J26" s="27" t="s">
        <v>66</v>
      </c>
      <c r="K26" t="s">
        <v>163</v>
      </c>
      <c r="L26" s="28" t="s">
        <v>137</v>
      </c>
      <c r="M26" s="28" t="s">
        <v>138</v>
      </c>
      <c r="N26" s="29">
        <v>0</v>
      </c>
      <c r="O26" s="29">
        <v>0</v>
      </c>
      <c r="P26" s="30">
        <f t="shared" si="0"/>
        <v>0</v>
      </c>
      <c r="Q26" s="27">
        <v>10</v>
      </c>
      <c r="R26" s="29">
        <v>54.01</v>
      </c>
      <c r="S26" s="27"/>
      <c r="T26" s="29">
        <v>17.52</v>
      </c>
      <c r="U26" s="27">
        <v>0</v>
      </c>
      <c r="V26" s="30">
        <f t="shared" si="1"/>
        <v>540.1</v>
      </c>
      <c r="W26" s="30">
        <f t="shared" si="2"/>
        <v>540.1</v>
      </c>
      <c r="X26" s="51"/>
      <c r="Y26" s="6"/>
      <c r="Z26" s="6"/>
      <c r="AA26" s="6"/>
      <c r="AB26" s="6"/>
    </row>
    <row r="27" spans="1:28" ht="15.75" customHeight="1" x14ac:dyDescent="0.25">
      <c r="A27" s="23" t="s">
        <v>65</v>
      </c>
      <c r="B27" s="24" t="s">
        <v>65</v>
      </c>
      <c r="C27" t="s">
        <v>164</v>
      </c>
      <c r="D27" s="38" t="s">
        <v>165</v>
      </c>
      <c r="E27" s="38" t="s">
        <v>83</v>
      </c>
      <c r="F27" s="38" t="s">
        <v>166</v>
      </c>
      <c r="G27" s="27" t="s">
        <v>67</v>
      </c>
      <c r="H27" s="27" t="s">
        <v>66</v>
      </c>
      <c r="I27" t="s">
        <v>167</v>
      </c>
      <c r="J27" s="27" t="s">
        <v>66</v>
      </c>
      <c r="K27" t="s">
        <v>168</v>
      </c>
      <c r="L27" s="28" t="s">
        <v>150</v>
      </c>
      <c r="M27" s="28" t="s">
        <v>151</v>
      </c>
      <c r="N27" s="29">
        <v>0</v>
      </c>
      <c r="O27" s="29">
        <v>0</v>
      </c>
      <c r="P27" s="30">
        <f t="shared" si="0"/>
        <v>0</v>
      </c>
      <c r="Q27" s="27">
        <v>10</v>
      </c>
      <c r="R27" s="29">
        <v>54.01</v>
      </c>
      <c r="S27" s="27"/>
      <c r="T27" s="29">
        <v>17.52</v>
      </c>
      <c r="U27" s="27">
        <v>0</v>
      </c>
      <c r="V27" s="30">
        <f t="shared" si="1"/>
        <v>540.1</v>
      </c>
      <c r="W27" s="30">
        <f t="shared" si="2"/>
        <v>540.1</v>
      </c>
      <c r="X27" s="51"/>
      <c r="Y27" s="6"/>
      <c r="Z27" s="6"/>
      <c r="AA27" s="6"/>
      <c r="AB27" s="6"/>
    </row>
    <row r="28" spans="1:28" ht="15.75" customHeight="1" x14ac:dyDescent="0.25">
      <c r="A28" s="23" t="s">
        <v>65</v>
      </c>
      <c r="B28" s="24" t="s">
        <v>65</v>
      </c>
      <c r="C28" t="s">
        <v>169</v>
      </c>
      <c r="D28" s="38" t="s">
        <v>170</v>
      </c>
      <c r="E28" s="38" t="s">
        <v>83</v>
      </c>
      <c r="F28" s="38" t="s">
        <v>171</v>
      </c>
      <c r="G28" s="27" t="s">
        <v>67</v>
      </c>
      <c r="H28" s="27" t="s">
        <v>66</v>
      </c>
      <c r="I28" t="s">
        <v>77</v>
      </c>
      <c r="J28" s="27" t="s">
        <v>66</v>
      </c>
      <c r="K28" t="s">
        <v>172</v>
      </c>
      <c r="L28" s="28" t="s">
        <v>143</v>
      </c>
      <c r="M28" s="28" t="s">
        <v>144</v>
      </c>
      <c r="N28" s="29">
        <v>0</v>
      </c>
      <c r="O28" s="29">
        <v>0</v>
      </c>
      <c r="P28" s="30">
        <f t="shared" si="0"/>
        <v>0</v>
      </c>
      <c r="Q28" s="27">
        <v>10</v>
      </c>
      <c r="R28" s="29">
        <v>54.01</v>
      </c>
      <c r="S28" s="27"/>
      <c r="T28" s="29">
        <v>17.52</v>
      </c>
      <c r="U28" s="27">
        <v>0</v>
      </c>
      <c r="V28" s="30">
        <f t="shared" si="1"/>
        <v>540.1</v>
      </c>
      <c r="W28" s="30">
        <f t="shared" si="2"/>
        <v>540.1</v>
      </c>
      <c r="X28" s="51"/>
      <c r="Y28" s="6"/>
      <c r="Z28" s="6"/>
      <c r="AA28" s="6"/>
      <c r="AB28" s="6"/>
    </row>
    <row r="29" spans="1:28" ht="15.75" customHeight="1" x14ac:dyDescent="0.2">
      <c r="A29" s="23" t="s">
        <v>65</v>
      </c>
      <c r="B29" s="24" t="s">
        <v>65</v>
      </c>
      <c r="C29" s="20"/>
      <c r="D29" s="27"/>
      <c r="E29" s="27"/>
      <c r="F29" s="21"/>
      <c r="G29" s="27"/>
      <c r="H29" s="27" t="s">
        <v>66</v>
      </c>
      <c r="I29" s="21"/>
      <c r="J29" s="27" t="s">
        <v>66</v>
      </c>
      <c r="K29" s="31"/>
      <c r="L29" s="28"/>
      <c r="M29" s="28"/>
      <c r="N29" s="29">
        <v>0</v>
      </c>
      <c r="O29" s="29">
        <v>0</v>
      </c>
      <c r="P29" s="30">
        <f t="shared" si="0"/>
        <v>0</v>
      </c>
      <c r="Q29" s="27"/>
      <c r="R29" s="29">
        <v>54.01</v>
      </c>
      <c r="S29" s="27"/>
      <c r="T29" s="29">
        <v>17.52</v>
      </c>
      <c r="U29" s="27">
        <v>0</v>
      </c>
      <c r="V29" s="30">
        <f t="shared" si="1"/>
        <v>0</v>
      </c>
      <c r="W29" s="30">
        <f t="shared" si="2"/>
        <v>0</v>
      </c>
      <c r="X29" s="51"/>
      <c r="Y29" s="6"/>
      <c r="Z29" s="6"/>
      <c r="AA29" s="6"/>
      <c r="AB29" s="6"/>
    </row>
    <row r="30" spans="1:28" ht="15.75" customHeight="1" x14ac:dyDescent="0.2">
      <c r="A30" s="23" t="s">
        <v>65</v>
      </c>
      <c r="B30" s="24" t="s">
        <v>65</v>
      </c>
      <c r="C30" s="25"/>
      <c r="D30" s="26"/>
      <c r="E30" s="26"/>
      <c r="F30" s="26"/>
      <c r="G30" s="27"/>
      <c r="H30" s="27" t="s">
        <v>66</v>
      </c>
      <c r="I30" s="26"/>
      <c r="J30" s="27" t="s">
        <v>66</v>
      </c>
      <c r="K30" s="26"/>
      <c r="L30" s="28"/>
      <c r="M30" s="28"/>
      <c r="N30" s="29">
        <v>0</v>
      </c>
      <c r="O30" s="29">
        <v>0</v>
      </c>
      <c r="P30" s="30">
        <f t="shared" si="0"/>
        <v>0</v>
      </c>
      <c r="Q30" s="27"/>
      <c r="R30" s="29">
        <v>54.01</v>
      </c>
      <c r="S30" s="27"/>
      <c r="T30" s="29">
        <v>17.52</v>
      </c>
      <c r="U30" s="27">
        <v>0</v>
      </c>
      <c r="V30" s="30">
        <f t="shared" si="1"/>
        <v>0</v>
      </c>
      <c r="W30" s="30">
        <f t="shared" si="2"/>
        <v>0</v>
      </c>
      <c r="X30" s="51"/>
      <c r="Y30" s="6"/>
      <c r="Z30" s="6"/>
      <c r="AA30" s="6"/>
      <c r="AB30" s="6"/>
    </row>
    <row r="31" spans="1:28" ht="15.75" customHeight="1" x14ac:dyDescent="0.2">
      <c r="A31" s="23" t="s">
        <v>65</v>
      </c>
      <c r="B31" s="24" t="s">
        <v>65</v>
      </c>
      <c r="C31" s="25"/>
      <c r="D31" s="26"/>
      <c r="E31" s="26"/>
      <c r="F31" s="26"/>
      <c r="G31" s="27"/>
      <c r="H31" s="27" t="s">
        <v>66</v>
      </c>
      <c r="I31" s="21"/>
      <c r="J31" s="27" t="s">
        <v>66</v>
      </c>
      <c r="K31" s="26"/>
      <c r="L31" s="28"/>
      <c r="M31" s="28"/>
      <c r="N31" s="29">
        <v>0</v>
      </c>
      <c r="O31" s="29">
        <v>0</v>
      </c>
      <c r="P31" s="30">
        <f t="shared" si="0"/>
        <v>0</v>
      </c>
      <c r="Q31" s="27"/>
      <c r="R31" s="29">
        <v>54.01</v>
      </c>
      <c r="S31" s="27"/>
      <c r="T31" s="29">
        <v>17.52</v>
      </c>
      <c r="U31" s="27">
        <v>0</v>
      </c>
      <c r="V31" s="30">
        <f t="shared" si="1"/>
        <v>0</v>
      </c>
      <c r="W31" s="30">
        <f t="shared" si="2"/>
        <v>0</v>
      </c>
      <c r="X31" s="51"/>
      <c r="Y31" s="6"/>
      <c r="Z31" s="6"/>
      <c r="AA31" s="6"/>
      <c r="AB31" s="6"/>
    </row>
    <row r="32" spans="1:28" ht="15.75" customHeight="1" x14ac:dyDescent="0.25">
      <c r="A32" s="23" t="s">
        <v>65</v>
      </c>
      <c r="B32" s="24" t="s">
        <v>65</v>
      </c>
      <c r="C32" t="s">
        <v>173</v>
      </c>
      <c r="D32" t="s">
        <v>174</v>
      </c>
      <c r="E32" t="s">
        <v>175</v>
      </c>
      <c r="F32" s="38" t="s">
        <v>176</v>
      </c>
      <c r="G32" s="27" t="s">
        <v>67</v>
      </c>
      <c r="H32" s="27" t="s">
        <v>66</v>
      </c>
      <c r="I32" t="s">
        <v>71</v>
      </c>
      <c r="J32" s="27" t="s">
        <v>66</v>
      </c>
      <c r="K32" t="s">
        <v>177</v>
      </c>
      <c r="L32" s="28" t="s">
        <v>178</v>
      </c>
      <c r="M32" s="28" t="s">
        <v>179</v>
      </c>
      <c r="N32" s="29">
        <v>0</v>
      </c>
      <c r="O32" s="29">
        <v>0</v>
      </c>
      <c r="P32" s="30">
        <f t="shared" si="0"/>
        <v>0</v>
      </c>
      <c r="Q32" s="27">
        <v>10</v>
      </c>
      <c r="R32" s="29">
        <v>54.01</v>
      </c>
      <c r="S32" s="27">
        <v>3</v>
      </c>
      <c r="T32" s="29">
        <v>17.52</v>
      </c>
      <c r="U32" s="27">
        <v>0</v>
      </c>
      <c r="V32" s="30">
        <f t="shared" si="1"/>
        <v>592.66000000000008</v>
      </c>
      <c r="W32" s="30">
        <f t="shared" si="2"/>
        <v>592.66000000000008</v>
      </c>
      <c r="X32" s="51"/>
      <c r="Y32" s="6"/>
      <c r="Z32" s="6"/>
      <c r="AA32" s="6"/>
      <c r="AB32" s="6"/>
    </row>
    <row r="33" spans="1:28" ht="15.75" customHeight="1" x14ac:dyDescent="0.25">
      <c r="A33" s="23" t="s">
        <v>65</v>
      </c>
      <c r="B33" s="24" t="s">
        <v>65</v>
      </c>
      <c r="C33" t="s">
        <v>180</v>
      </c>
      <c r="D33" s="38" t="s">
        <v>181</v>
      </c>
      <c r="E33" s="38" t="s">
        <v>98</v>
      </c>
      <c r="F33" s="38" t="s">
        <v>182</v>
      </c>
      <c r="G33" s="27" t="s">
        <v>67</v>
      </c>
      <c r="H33" s="27" t="s">
        <v>66</v>
      </c>
      <c r="I33" t="s">
        <v>72</v>
      </c>
      <c r="J33" s="27" t="s">
        <v>66</v>
      </c>
      <c r="K33" t="s">
        <v>183</v>
      </c>
      <c r="L33" s="28" t="s">
        <v>184</v>
      </c>
      <c r="M33" s="28" t="s">
        <v>185</v>
      </c>
      <c r="N33" s="29">
        <v>0</v>
      </c>
      <c r="O33" s="29">
        <v>0</v>
      </c>
      <c r="P33" s="30">
        <f t="shared" si="0"/>
        <v>0</v>
      </c>
      <c r="Q33" s="27">
        <v>9</v>
      </c>
      <c r="R33" s="29">
        <v>54.01</v>
      </c>
      <c r="S33" s="27">
        <v>3</v>
      </c>
      <c r="T33" s="29">
        <v>17.52</v>
      </c>
      <c r="U33" s="27">
        <v>0</v>
      </c>
      <c r="V33" s="30">
        <f t="shared" si="1"/>
        <v>538.65</v>
      </c>
      <c r="W33" s="30">
        <f t="shared" si="2"/>
        <v>538.65</v>
      </c>
      <c r="X33" s="51"/>
      <c r="Y33" s="6"/>
      <c r="Z33" s="6"/>
      <c r="AA33" s="6"/>
      <c r="AB33" s="6"/>
    </row>
    <row r="34" spans="1:28" ht="15.75" customHeight="1" x14ac:dyDescent="0.25">
      <c r="A34" s="23" t="s">
        <v>65</v>
      </c>
      <c r="B34" s="24" t="s">
        <v>65</v>
      </c>
      <c r="C34" t="s">
        <v>186</v>
      </c>
      <c r="D34" s="38" t="s">
        <v>187</v>
      </c>
      <c r="E34" t="s">
        <v>188</v>
      </c>
      <c r="F34" s="26" t="s">
        <v>189</v>
      </c>
      <c r="G34" s="27" t="s">
        <v>67</v>
      </c>
      <c r="H34" s="27" t="s">
        <v>66</v>
      </c>
      <c r="I34" t="s">
        <v>72</v>
      </c>
      <c r="J34" s="27" t="s">
        <v>66</v>
      </c>
      <c r="K34" t="s">
        <v>190</v>
      </c>
      <c r="L34" s="28" t="s">
        <v>191</v>
      </c>
      <c r="M34" s="28" t="s">
        <v>192</v>
      </c>
      <c r="N34" s="29">
        <v>0</v>
      </c>
      <c r="O34" s="29">
        <v>0</v>
      </c>
      <c r="P34" s="30">
        <f t="shared" si="0"/>
        <v>0</v>
      </c>
      <c r="Q34" s="27">
        <v>7</v>
      </c>
      <c r="R34" s="29">
        <v>54.01</v>
      </c>
      <c r="S34" s="27">
        <v>4</v>
      </c>
      <c r="T34" s="29">
        <v>17.52</v>
      </c>
      <c r="U34" s="27">
        <v>0</v>
      </c>
      <c r="V34" s="30">
        <f t="shared" si="1"/>
        <v>448.15</v>
      </c>
      <c r="W34" s="30">
        <f t="shared" si="2"/>
        <v>448.15</v>
      </c>
      <c r="X34" s="51"/>
      <c r="Y34" s="6"/>
      <c r="Z34" s="6"/>
      <c r="AA34" s="6"/>
      <c r="AB34" s="6"/>
    </row>
    <row r="35" spans="1:28" ht="15.75" customHeight="1" x14ac:dyDescent="0.25">
      <c r="A35" s="23" t="s">
        <v>65</v>
      </c>
      <c r="B35" s="24" t="s">
        <v>65</v>
      </c>
      <c r="C35" t="s">
        <v>193</v>
      </c>
      <c r="D35" s="38" t="s">
        <v>194</v>
      </c>
      <c r="E35" s="38" t="s">
        <v>83</v>
      </c>
      <c r="F35" s="38" t="s">
        <v>195</v>
      </c>
      <c r="G35" s="27" t="s">
        <v>67</v>
      </c>
      <c r="H35" s="27" t="s">
        <v>66</v>
      </c>
      <c r="I35" t="s">
        <v>72</v>
      </c>
      <c r="J35" s="27" t="s">
        <v>66</v>
      </c>
      <c r="K35" t="s">
        <v>196</v>
      </c>
      <c r="L35" s="28" t="s">
        <v>197</v>
      </c>
      <c r="M35" s="28" t="s">
        <v>198</v>
      </c>
      <c r="N35" s="29">
        <v>0</v>
      </c>
      <c r="O35" s="29">
        <v>0</v>
      </c>
      <c r="P35" s="30">
        <f t="shared" si="0"/>
        <v>0</v>
      </c>
      <c r="Q35" s="27">
        <v>10</v>
      </c>
      <c r="R35" s="29">
        <v>54.01</v>
      </c>
      <c r="S35" s="27">
        <v>3</v>
      </c>
      <c r="T35" s="29">
        <v>17.52</v>
      </c>
      <c r="U35" s="27">
        <v>0</v>
      </c>
      <c r="V35" s="30">
        <f t="shared" si="1"/>
        <v>592.66000000000008</v>
      </c>
      <c r="W35" s="30">
        <f t="shared" si="2"/>
        <v>592.66000000000008</v>
      </c>
      <c r="X35" s="51"/>
      <c r="Y35" s="6"/>
      <c r="Z35" s="6"/>
      <c r="AA35" s="6"/>
      <c r="AB35" s="6"/>
    </row>
    <row r="36" spans="1:28" ht="15.75" customHeight="1" x14ac:dyDescent="0.25">
      <c r="A36" s="23" t="s">
        <v>65</v>
      </c>
      <c r="B36" s="24" t="s">
        <v>65</v>
      </c>
      <c r="C36" t="s">
        <v>199</v>
      </c>
      <c r="D36" s="38" t="s">
        <v>200</v>
      </c>
      <c r="E36" s="38" t="s">
        <v>83</v>
      </c>
      <c r="F36" s="38" t="s">
        <v>201</v>
      </c>
      <c r="G36" s="27" t="s">
        <v>67</v>
      </c>
      <c r="H36" s="27" t="s">
        <v>66</v>
      </c>
      <c r="I36" t="s">
        <v>73</v>
      </c>
      <c r="J36" s="27" t="s">
        <v>66</v>
      </c>
      <c r="K36" t="s">
        <v>202</v>
      </c>
      <c r="L36" s="28" t="s">
        <v>197</v>
      </c>
      <c r="M36" s="28" t="s">
        <v>198</v>
      </c>
      <c r="N36" s="29">
        <v>0</v>
      </c>
      <c r="O36" s="29">
        <v>0</v>
      </c>
      <c r="P36" s="30">
        <f t="shared" si="0"/>
        <v>0</v>
      </c>
      <c r="Q36" s="27">
        <v>10</v>
      </c>
      <c r="R36" s="29">
        <v>54.01</v>
      </c>
      <c r="S36" s="27">
        <v>3</v>
      </c>
      <c r="T36" s="29">
        <v>17.52</v>
      </c>
      <c r="U36" s="27">
        <v>0</v>
      </c>
      <c r="V36" s="30">
        <f t="shared" si="1"/>
        <v>592.66000000000008</v>
      </c>
      <c r="W36" s="30">
        <f t="shared" si="2"/>
        <v>592.66000000000008</v>
      </c>
      <c r="X36" s="51"/>
      <c r="Y36" s="6"/>
      <c r="Z36" s="6"/>
      <c r="AA36" s="6"/>
      <c r="AB36" s="6"/>
    </row>
    <row r="37" spans="1:28" ht="15.75" customHeight="1" x14ac:dyDescent="0.25">
      <c r="A37" s="23" t="s">
        <v>65</v>
      </c>
      <c r="B37" s="24" t="s">
        <v>65</v>
      </c>
      <c r="C37" t="s">
        <v>203</v>
      </c>
      <c r="D37" s="38" t="s">
        <v>204</v>
      </c>
      <c r="E37" s="38" t="s">
        <v>98</v>
      </c>
      <c r="F37" s="38" t="s">
        <v>205</v>
      </c>
      <c r="G37" s="27" t="s">
        <v>67</v>
      </c>
      <c r="H37" s="27" t="s">
        <v>66</v>
      </c>
      <c r="I37" t="s">
        <v>74</v>
      </c>
      <c r="J37" s="27" t="s">
        <v>66</v>
      </c>
      <c r="K37" t="s">
        <v>206</v>
      </c>
      <c r="L37" s="28" t="s">
        <v>207</v>
      </c>
      <c r="M37" s="28" t="s">
        <v>208</v>
      </c>
      <c r="N37" s="29">
        <v>0</v>
      </c>
      <c r="O37" s="29">
        <v>0</v>
      </c>
      <c r="P37" s="30">
        <f t="shared" si="0"/>
        <v>0</v>
      </c>
      <c r="Q37" s="27">
        <v>10</v>
      </c>
      <c r="R37" s="29">
        <v>54.01</v>
      </c>
      <c r="S37" s="27">
        <v>2</v>
      </c>
      <c r="T37" s="29">
        <v>17.52</v>
      </c>
      <c r="U37" s="27">
        <v>0</v>
      </c>
      <c r="V37" s="30">
        <f t="shared" si="1"/>
        <v>575.14</v>
      </c>
      <c r="W37" s="30">
        <f t="shared" si="2"/>
        <v>575.14</v>
      </c>
      <c r="X37" s="51"/>
      <c r="Y37" s="6"/>
      <c r="Z37" s="6"/>
      <c r="AA37" s="6"/>
      <c r="AB37" s="6"/>
    </row>
    <row r="38" spans="1:28" ht="15.75" customHeight="1" x14ac:dyDescent="0.25">
      <c r="A38" s="23" t="s">
        <v>65</v>
      </c>
      <c r="B38" s="24" t="s">
        <v>65</v>
      </c>
      <c r="C38" t="s">
        <v>209</v>
      </c>
      <c r="D38" s="38" t="s">
        <v>210</v>
      </c>
      <c r="E38" s="38" t="s">
        <v>98</v>
      </c>
      <c r="F38" s="38" t="s">
        <v>211</v>
      </c>
      <c r="G38" s="27" t="s">
        <v>67</v>
      </c>
      <c r="H38" s="27" t="s">
        <v>66</v>
      </c>
      <c r="I38" t="s">
        <v>72</v>
      </c>
      <c r="J38" s="27" t="s">
        <v>66</v>
      </c>
      <c r="K38" t="s">
        <v>212</v>
      </c>
      <c r="L38" s="28" t="s">
        <v>213</v>
      </c>
      <c r="M38" s="28" t="s">
        <v>214</v>
      </c>
      <c r="N38" s="29">
        <v>0</v>
      </c>
      <c r="O38" s="29">
        <v>0</v>
      </c>
      <c r="P38" s="30">
        <f t="shared" si="0"/>
        <v>0</v>
      </c>
      <c r="Q38" s="27">
        <v>8</v>
      </c>
      <c r="R38" s="29">
        <v>54.01</v>
      </c>
      <c r="S38" s="27">
        <v>2</v>
      </c>
      <c r="T38" s="29">
        <v>17.52</v>
      </c>
      <c r="U38" s="27">
        <v>0</v>
      </c>
      <c r="V38" s="30">
        <f t="shared" si="1"/>
        <v>467.12</v>
      </c>
      <c r="W38" s="30">
        <f t="shared" si="2"/>
        <v>467.12</v>
      </c>
      <c r="X38" s="51"/>
      <c r="Y38" s="6"/>
      <c r="Z38" s="6"/>
      <c r="AA38" s="6"/>
      <c r="AB38" s="6"/>
    </row>
    <row r="39" spans="1:28" ht="15.75" customHeight="1" x14ac:dyDescent="0.25">
      <c r="A39" s="23" t="s">
        <v>65</v>
      </c>
      <c r="B39" s="24" t="s">
        <v>65</v>
      </c>
      <c r="C39" t="s">
        <v>215</v>
      </c>
      <c r="D39" s="38" t="s">
        <v>216</v>
      </c>
      <c r="E39" s="38" t="s">
        <v>217</v>
      </c>
      <c r="F39" s="38" t="s">
        <v>218</v>
      </c>
      <c r="G39" s="27" t="s">
        <v>67</v>
      </c>
      <c r="H39" s="27" t="s">
        <v>66</v>
      </c>
      <c r="I39" t="s">
        <v>74</v>
      </c>
      <c r="J39" s="27" t="s">
        <v>66</v>
      </c>
      <c r="K39" t="s">
        <v>219</v>
      </c>
      <c r="L39" s="28" t="s">
        <v>220</v>
      </c>
      <c r="M39" s="28" t="s">
        <v>221</v>
      </c>
      <c r="N39" s="29">
        <v>0</v>
      </c>
      <c r="O39" s="29">
        <v>0</v>
      </c>
      <c r="P39" s="30">
        <f t="shared" si="0"/>
        <v>0</v>
      </c>
      <c r="Q39" s="27">
        <v>5</v>
      </c>
      <c r="R39" s="29">
        <v>54.01</v>
      </c>
      <c r="S39" s="27"/>
      <c r="T39" s="29">
        <v>17.52</v>
      </c>
      <c r="U39" s="27">
        <v>0</v>
      </c>
      <c r="V39" s="30">
        <f t="shared" si="1"/>
        <v>270.05</v>
      </c>
      <c r="W39" s="30">
        <f t="shared" si="2"/>
        <v>270.05</v>
      </c>
      <c r="X39" s="51"/>
      <c r="Y39" s="6"/>
      <c r="Z39" s="6"/>
      <c r="AA39" s="6"/>
      <c r="AB39" s="6"/>
    </row>
    <row r="40" spans="1:28" ht="15.75" customHeight="1" x14ac:dyDescent="0.25">
      <c r="A40" s="23" t="s">
        <v>65</v>
      </c>
      <c r="B40" s="24" t="s">
        <v>65</v>
      </c>
      <c r="C40" t="s">
        <v>222</v>
      </c>
      <c r="D40" s="38" t="s">
        <v>223</v>
      </c>
      <c r="E40" s="38" t="s">
        <v>83</v>
      </c>
      <c r="F40" s="38" t="s">
        <v>224</v>
      </c>
      <c r="G40" s="27" t="s">
        <v>67</v>
      </c>
      <c r="H40" s="27" t="s">
        <v>66</v>
      </c>
      <c r="I40" t="s">
        <v>72</v>
      </c>
      <c r="J40" s="27" t="s">
        <v>66</v>
      </c>
      <c r="K40" t="s">
        <v>225</v>
      </c>
      <c r="L40" s="28" t="s">
        <v>226</v>
      </c>
      <c r="M40" s="28" t="s">
        <v>227</v>
      </c>
      <c r="N40" s="29">
        <v>0</v>
      </c>
      <c r="O40" s="29">
        <v>0</v>
      </c>
      <c r="P40" s="30">
        <f t="shared" si="0"/>
        <v>0</v>
      </c>
      <c r="Q40" s="27">
        <v>8</v>
      </c>
      <c r="R40" s="29">
        <v>54.01</v>
      </c>
      <c r="S40" s="27">
        <v>3</v>
      </c>
      <c r="T40" s="29">
        <v>17.52</v>
      </c>
      <c r="U40" s="27">
        <v>0</v>
      </c>
      <c r="V40" s="30">
        <f t="shared" si="1"/>
        <v>484.64</v>
      </c>
      <c r="W40" s="30">
        <f t="shared" si="2"/>
        <v>484.64</v>
      </c>
      <c r="X40" s="51"/>
      <c r="Y40" s="6"/>
      <c r="Z40" s="6"/>
      <c r="AA40" s="6"/>
      <c r="AB40" s="6"/>
    </row>
    <row r="41" spans="1:28" ht="15.75" customHeight="1" x14ac:dyDescent="0.25">
      <c r="A41" s="23" t="s">
        <v>65</v>
      </c>
      <c r="B41" s="24" t="s">
        <v>65</v>
      </c>
      <c r="C41" t="s">
        <v>228</v>
      </c>
      <c r="D41" s="38" t="s">
        <v>229</v>
      </c>
      <c r="E41" s="38" t="s">
        <v>98</v>
      </c>
      <c r="F41" s="38" t="s">
        <v>230</v>
      </c>
      <c r="G41" s="27" t="s">
        <v>67</v>
      </c>
      <c r="H41" s="27" t="s">
        <v>66</v>
      </c>
      <c r="I41" t="s">
        <v>72</v>
      </c>
      <c r="J41" s="27" t="s">
        <v>66</v>
      </c>
      <c r="K41" t="s">
        <v>231</v>
      </c>
      <c r="L41" s="28" t="s">
        <v>232</v>
      </c>
      <c r="M41" s="28" t="s">
        <v>233</v>
      </c>
      <c r="N41" s="29">
        <v>0</v>
      </c>
      <c r="O41" s="29">
        <v>0</v>
      </c>
      <c r="P41" s="30">
        <f t="shared" si="0"/>
        <v>0</v>
      </c>
      <c r="Q41" s="27">
        <v>4</v>
      </c>
      <c r="R41" s="29">
        <v>54.01</v>
      </c>
      <c r="S41" s="27">
        <v>2</v>
      </c>
      <c r="T41" s="29">
        <v>17.52</v>
      </c>
      <c r="U41" s="27">
        <v>0</v>
      </c>
      <c r="V41" s="30">
        <f t="shared" si="1"/>
        <v>251.07999999999998</v>
      </c>
      <c r="W41" s="30">
        <f t="shared" si="2"/>
        <v>251.07999999999998</v>
      </c>
      <c r="X41" s="51"/>
      <c r="Y41" s="6"/>
      <c r="Z41" s="6"/>
      <c r="AA41" s="6"/>
      <c r="AB41" s="6"/>
    </row>
    <row r="42" spans="1:28" ht="15.75" customHeight="1" x14ac:dyDescent="0.2">
      <c r="A42" s="23" t="s">
        <v>65</v>
      </c>
      <c r="B42" s="24" t="s">
        <v>65</v>
      </c>
      <c r="C42" s="20"/>
      <c r="D42" s="27"/>
      <c r="E42" s="27"/>
      <c r="F42" s="21"/>
      <c r="G42" s="27"/>
      <c r="H42" s="27" t="s">
        <v>66</v>
      </c>
      <c r="I42" s="21"/>
      <c r="J42" s="27" t="s">
        <v>66</v>
      </c>
      <c r="K42" s="31"/>
      <c r="L42" s="28"/>
      <c r="M42" s="28"/>
      <c r="N42" s="29">
        <v>0</v>
      </c>
      <c r="O42" s="29">
        <v>0</v>
      </c>
      <c r="P42" s="30">
        <f t="shared" si="0"/>
        <v>0</v>
      </c>
      <c r="Q42" s="27"/>
      <c r="R42" s="29">
        <v>54.01</v>
      </c>
      <c r="S42" s="27"/>
      <c r="T42" s="29">
        <v>17.52</v>
      </c>
      <c r="U42" s="27">
        <v>0</v>
      </c>
      <c r="V42" s="30">
        <f t="shared" si="1"/>
        <v>0</v>
      </c>
      <c r="W42" s="30">
        <f t="shared" si="2"/>
        <v>0</v>
      </c>
      <c r="X42" s="51"/>
      <c r="Y42" s="6"/>
      <c r="Z42" s="6"/>
      <c r="AA42" s="6"/>
      <c r="AB42" s="6"/>
    </row>
    <row r="43" spans="1:28" ht="15.75" customHeight="1" x14ac:dyDescent="0.2">
      <c r="A43" s="23" t="s">
        <v>65</v>
      </c>
      <c r="B43" s="24" t="s">
        <v>65</v>
      </c>
      <c r="C43" s="25"/>
      <c r="D43" s="26"/>
      <c r="E43" s="26"/>
      <c r="F43" s="26"/>
      <c r="G43" s="27"/>
      <c r="H43" s="27" t="s">
        <v>66</v>
      </c>
      <c r="I43" s="26"/>
      <c r="J43" s="27" t="s">
        <v>66</v>
      </c>
      <c r="K43" s="26"/>
      <c r="L43" s="28"/>
      <c r="M43" s="28"/>
      <c r="N43" s="29">
        <v>0</v>
      </c>
      <c r="O43" s="29">
        <v>0</v>
      </c>
      <c r="P43" s="30">
        <f t="shared" si="0"/>
        <v>0</v>
      </c>
      <c r="Q43" s="27"/>
      <c r="R43" s="29">
        <v>54.01</v>
      </c>
      <c r="S43" s="27"/>
      <c r="T43" s="29">
        <v>17.52</v>
      </c>
      <c r="U43" s="27">
        <v>0</v>
      </c>
      <c r="V43" s="30">
        <f t="shared" si="1"/>
        <v>0</v>
      </c>
      <c r="W43" s="30">
        <f t="shared" si="2"/>
        <v>0</v>
      </c>
      <c r="X43" s="51"/>
      <c r="Y43" s="6"/>
      <c r="Z43" s="6"/>
      <c r="AA43" s="6"/>
      <c r="AB43" s="6"/>
    </row>
    <row r="44" spans="1:28" ht="15.75" customHeight="1" x14ac:dyDescent="0.2">
      <c r="A44" s="23" t="s">
        <v>65</v>
      </c>
      <c r="B44" s="24" t="s">
        <v>65</v>
      </c>
      <c r="C44" s="25"/>
      <c r="D44" s="26"/>
      <c r="E44" s="26"/>
      <c r="F44" s="26"/>
      <c r="G44" s="27"/>
      <c r="H44" s="27" t="s">
        <v>66</v>
      </c>
      <c r="I44" s="26"/>
      <c r="J44" s="27" t="s">
        <v>66</v>
      </c>
      <c r="K44" s="26"/>
      <c r="L44" s="28"/>
      <c r="M44" s="28"/>
      <c r="N44" s="29">
        <v>0</v>
      </c>
      <c r="O44" s="29">
        <v>0</v>
      </c>
      <c r="P44" s="30">
        <f t="shared" si="0"/>
        <v>0</v>
      </c>
      <c r="Q44" s="27"/>
      <c r="R44" s="29">
        <v>54.01</v>
      </c>
      <c r="S44" s="27"/>
      <c r="T44" s="29">
        <v>17.52</v>
      </c>
      <c r="U44" s="27">
        <v>0</v>
      </c>
      <c r="V44" s="30">
        <f t="shared" si="1"/>
        <v>0</v>
      </c>
      <c r="W44" s="30">
        <f t="shared" si="2"/>
        <v>0</v>
      </c>
      <c r="X44" s="51"/>
      <c r="Y44" s="6"/>
      <c r="Z44" s="6"/>
      <c r="AA44" s="6"/>
      <c r="AB44" s="6"/>
    </row>
    <row r="45" spans="1:28" ht="15.75" customHeight="1" x14ac:dyDescent="0.25">
      <c r="A45" s="23" t="s">
        <v>65</v>
      </c>
      <c r="B45" s="24" t="s">
        <v>65</v>
      </c>
      <c r="C45" t="s">
        <v>234</v>
      </c>
      <c r="D45" t="s">
        <v>235</v>
      </c>
      <c r="E45" t="s">
        <v>83</v>
      </c>
      <c r="F45" s="38" t="s">
        <v>241</v>
      </c>
      <c r="G45" s="27" t="s">
        <v>67</v>
      </c>
      <c r="H45" s="27" t="s">
        <v>66</v>
      </c>
      <c r="I45" t="s">
        <v>76</v>
      </c>
      <c r="J45" s="27" t="s">
        <v>66</v>
      </c>
      <c r="K45" s="40" t="s">
        <v>236</v>
      </c>
      <c r="L45" s="28" t="s">
        <v>237</v>
      </c>
      <c r="M45" s="28" t="s">
        <v>238</v>
      </c>
      <c r="N45" s="29">
        <v>0</v>
      </c>
      <c r="O45" s="29">
        <v>0</v>
      </c>
      <c r="P45" s="30">
        <f t="shared" si="0"/>
        <v>0</v>
      </c>
      <c r="Q45" s="27">
        <v>7</v>
      </c>
      <c r="R45" s="29">
        <v>54.01</v>
      </c>
      <c r="S45" s="27">
        <v>5</v>
      </c>
      <c r="T45" s="29">
        <v>17.52</v>
      </c>
      <c r="U45" s="27">
        <v>0</v>
      </c>
      <c r="V45" s="30">
        <f t="shared" si="1"/>
        <v>465.66999999999996</v>
      </c>
      <c r="W45" s="30">
        <f t="shared" si="2"/>
        <v>465.66999999999996</v>
      </c>
      <c r="X45" s="51"/>
      <c r="Y45" s="6"/>
      <c r="Z45" s="6"/>
      <c r="AA45" s="6"/>
      <c r="AB45" s="6"/>
    </row>
    <row r="46" spans="1:28" ht="15.75" customHeight="1" x14ac:dyDescent="0.25">
      <c r="A46" s="23" t="s">
        <v>65</v>
      </c>
      <c r="B46" s="24" t="s">
        <v>65</v>
      </c>
      <c r="C46" t="s">
        <v>239</v>
      </c>
      <c r="D46" s="38" t="s">
        <v>240</v>
      </c>
      <c r="E46" s="38" t="s">
        <v>83</v>
      </c>
      <c r="F46" t="s">
        <v>242</v>
      </c>
      <c r="G46" s="27" t="s">
        <v>67</v>
      </c>
      <c r="H46" s="27" t="s">
        <v>66</v>
      </c>
      <c r="I46" t="s">
        <v>75</v>
      </c>
      <c r="J46" s="27" t="s">
        <v>66</v>
      </c>
      <c r="K46" t="s">
        <v>243</v>
      </c>
      <c r="L46" s="28" t="s">
        <v>244</v>
      </c>
      <c r="M46" s="28" t="s">
        <v>245</v>
      </c>
      <c r="N46" s="29">
        <v>0</v>
      </c>
      <c r="O46" s="29">
        <v>0</v>
      </c>
      <c r="P46" s="30">
        <f t="shared" si="0"/>
        <v>0</v>
      </c>
      <c r="Q46" s="27">
        <v>9</v>
      </c>
      <c r="R46" s="29">
        <v>54.01</v>
      </c>
      <c r="S46" s="27">
        <v>2</v>
      </c>
      <c r="T46" s="29">
        <v>17.52</v>
      </c>
      <c r="U46" s="27">
        <v>0</v>
      </c>
      <c r="V46" s="30">
        <f t="shared" si="1"/>
        <v>521.13</v>
      </c>
      <c r="W46" s="30">
        <f t="shared" si="2"/>
        <v>521.13</v>
      </c>
      <c r="X46" s="51"/>
      <c r="Y46" s="6"/>
      <c r="Z46" s="6"/>
      <c r="AA46" s="6"/>
      <c r="AB46" s="6"/>
    </row>
    <row r="47" spans="1:28" ht="15.75" customHeight="1" x14ac:dyDescent="0.2">
      <c r="A47" s="23" t="s">
        <v>65</v>
      </c>
      <c r="B47" s="24" t="s">
        <v>65</v>
      </c>
      <c r="C47" t="s">
        <v>246</v>
      </c>
      <c r="D47" t="s">
        <v>247</v>
      </c>
      <c r="E47" t="s">
        <v>91</v>
      </c>
      <c r="F47" s="26" t="s">
        <v>248</v>
      </c>
      <c r="G47" s="27" t="s">
        <v>67</v>
      </c>
      <c r="H47" s="27" t="s">
        <v>66</v>
      </c>
      <c r="I47" t="s">
        <v>75</v>
      </c>
      <c r="J47" s="27" t="s">
        <v>66</v>
      </c>
      <c r="K47" s="40" t="s">
        <v>249</v>
      </c>
      <c r="L47" s="28" t="s">
        <v>250</v>
      </c>
      <c r="M47" s="28" t="s">
        <v>251</v>
      </c>
      <c r="N47" s="29">
        <v>0</v>
      </c>
      <c r="O47" s="29">
        <v>0</v>
      </c>
      <c r="P47" s="30">
        <f t="shared" si="0"/>
        <v>0</v>
      </c>
      <c r="Q47" s="27">
        <v>5</v>
      </c>
      <c r="R47" s="29">
        <v>54.01</v>
      </c>
      <c r="S47" s="27">
        <v>4</v>
      </c>
      <c r="T47" s="29">
        <v>17.52</v>
      </c>
      <c r="U47" s="27">
        <v>0</v>
      </c>
      <c r="V47" s="30">
        <f t="shared" si="1"/>
        <v>340.13</v>
      </c>
      <c r="W47" s="30">
        <f t="shared" si="2"/>
        <v>340.13</v>
      </c>
      <c r="X47" s="51"/>
      <c r="Y47" s="6"/>
      <c r="Z47" s="6"/>
      <c r="AA47" s="6"/>
      <c r="AB47" s="6"/>
    </row>
    <row r="48" spans="1:28" ht="15.75" customHeight="1" x14ac:dyDescent="0.25">
      <c r="A48" s="23" t="s">
        <v>65</v>
      </c>
      <c r="B48" s="24" t="s">
        <v>65</v>
      </c>
      <c r="C48" t="s">
        <v>252</v>
      </c>
      <c r="D48" s="38" t="s">
        <v>253</v>
      </c>
      <c r="E48" s="38" t="s">
        <v>91</v>
      </c>
      <c r="F48" t="s">
        <v>254</v>
      </c>
      <c r="G48" s="27" t="s">
        <v>67</v>
      </c>
      <c r="H48" s="27" t="s">
        <v>66</v>
      </c>
      <c r="I48" t="s">
        <v>255</v>
      </c>
      <c r="J48" s="27" t="s">
        <v>66</v>
      </c>
      <c r="K48" t="s">
        <v>256</v>
      </c>
      <c r="L48" s="28" t="s">
        <v>250</v>
      </c>
      <c r="M48" s="28" t="s">
        <v>251</v>
      </c>
      <c r="N48" s="29">
        <v>0</v>
      </c>
      <c r="O48" s="29">
        <v>0</v>
      </c>
      <c r="P48" s="30">
        <f t="shared" si="0"/>
        <v>0</v>
      </c>
      <c r="Q48" s="27">
        <v>5</v>
      </c>
      <c r="R48" s="29">
        <v>54.01</v>
      </c>
      <c r="S48" s="27">
        <v>4</v>
      </c>
      <c r="T48" s="29">
        <v>17.52</v>
      </c>
      <c r="U48" s="27">
        <v>0</v>
      </c>
      <c r="V48" s="30">
        <f t="shared" si="1"/>
        <v>340.13</v>
      </c>
      <c r="W48" s="30">
        <f t="shared" si="2"/>
        <v>340.13</v>
      </c>
      <c r="X48" s="51"/>
      <c r="Y48" s="6"/>
      <c r="Z48" s="6"/>
      <c r="AA48" s="6"/>
      <c r="AB48" s="6"/>
    </row>
    <row r="49" spans="1:28" ht="15.75" customHeight="1" x14ac:dyDescent="0.2">
      <c r="A49" s="23" t="s">
        <v>65</v>
      </c>
      <c r="B49" s="24" t="s">
        <v>65</v>
      </c>
      <c r="C49" t="s">
        <v>257</v>
      </c>
      <c r="D49" t="s">
        <v>258</v>
      </c>
      <c r="E49" t="s">
        <v>91</v>
      </c>
      <c r="F49" s="26" t="s">
        <v>248</v>
      </c>
      <c r="G49" s="27" t="s">
        <v>67</v>
      </c>
      <c r="H49" s="27" t="s">
        <v>66</v>
      </c>
      <c r="I49" t="s">
        <v>75</v>
      </c>
      <c r="J49" s="27" t="s">
        <v>66</v>
      </c>
      <c r="K49" s="40" t="s">
        <v>249</v>
      </c>
      <c r="L49" s="28" t="s">
        <v>250</v>
      </c>
      <c r="M49" s="28" t="s">
        <v>251</v>
      </c>
      <c r="N49" s="29">
        <v>0</v>
      </c>
      <c r="O49" s="29">
        <v>0</v>
      </c>
      <c r="P49" s="30">
        <f t="shared" si="0"/>
        <v>0</v>
      </c>
      <c r="Q49" s="27">
        <v>5</v>
      </c>
      <c r="R49" s="29">
        <v>54.01</v>
      </c>
      <c r="S49" s="27">
        <v>4</v>
      </c>
      <c r="T49" s="29">
        <v>17.52</v>
      </c>
      <c r="U49" s="27">
        <v>0</v>
      </c>
      <c r="V49" s="30">
        <f t="shared" si="1"/>
        <v>340.13</v>
      </c>
      <c r="W49" s="30">
        <f t="shared" si="2"/>
        <v>340.13</v>
      </c>
      <c r="X49" s="51"/>
      <c r="Y49" s="6"/>
      <c r="Z49" s="6"/>
      <c r="AA49" s="6"/>
      <c r="AB49" s="6"/>
    </row>
    <row r="50" spans="1:28" ht="15.75" customHeight="1" x14ac:dyDescent="0.2">
      <c r="A50" s="23" t="s">
        <v>65</v>
      </c>
      <c r="B50" s="24" t="s">
        <v>65</v>
      </c>
      <c r="C50" t="s">
        <v>259</v>
      </c>
      <c r="D50" t="s">
        <v>260</v>
      </c>
      <c r="E50" t="s">
        <v>91</v>
      </c>
      <c r="F50" s="26" t="s">
        <v>248</v>
      </c>
      <c r="G50" s="27" t="s">
        <v>67</v>
      </c>
      <c r="H50" s="27" t="s">
        <v>66</v>
      </c>
      <c r="I50" t="s">
        <v>75</v>
      </c>
      <c r="J50" s="27" t="s">
        <v>66</v>
      </c>
      <c r="K50" s="40" t="s">
        <v>249</v>
      </c>
      <c r="L50" s="28" t="s">
        <v>250</v>
      </c>
      <c r="M50" s="28" t="s">
        <v>251</v>
      </c>
      <c r="N50" s="29">
        <v>0</v>
      </c>
      <c r="O50" s="29">
        <v>0</v>
      </c>
      <c r="P50" s="30">
        <f t="shared" si="0"/>
        <v>0</v>
      </c>
      <c r="Q50" s="27">
        <v>5</v>
      </c>
      <c r="R50" s="29">
        <v>54.01</v>
      </c>
      <c r="S50" s="27">
        <v>4</v>
      </c>
      <c r="T50" s="29">
        <v>17.52</v>
      </c>
      <c r="U50" s="27">
        <v>0</v>
      </c>
      <c r="V50" s="30">
        <f t="shared" si="1"/>
        <v>340.13</v>
      </c>
      <c r="W50" s="30">
        <f t="shared" si="2"/>
        <v>340.13</v>
      </c>
      <c r="X50" s="51"/>
      <c r="Y50" s="6"/>
      <c r="Z50" s="6"/>
      <c r="AA50" s="6"/>
      <c r="AB50" s="6"/>
    </row>
    <row r="51" spans="1:28" ht="15.75" customHeight="1" x14ac:dyDescent="0.25">
      <c r="A51" s="23" t="s">
        <v>65</v>
      </c>
      <c r="B51" s="24" t="s">
        <v>65</v>
      </c>
      <c r="C51" t="s">
        <v>261</v>
      </c>
      <c r="D51" s="38" t="s">
        <v>262</v>
      </c>
      <c r="E51" t="s">
        <v>91</v>
      </c>
      <c r="F51" s="26" t="s">
        <v>248</v>
      </c>
      <c r="G51" s="27" t="s">
        <v>67</v>
      </c>
      <c r="H51" s="27" t="s">
        <v>66</v>
      </c>
      <c r="I51" t="s">
        <v>76</v>
      </c>
      <c r="J51" s="27" t="s">
        <v>66</v>
      </c>
      <c r="K51" t="s">
        <v>263</v>
      </c>
      <c r="L51" s="28" t="s">
        <v>264</v>
      </c>
      <c r="M51" s="28" t="s">
        <v>265</v>
      </c>
      <c r="N51" s="29">
        <v>0</v>
      </c>
      <c r="O51" s="29">
        <v>0</v>
      </c>
      <c r="P51" s="30">
        <f t="shared" si="0"/>
        <v>0</v>
      </c>
      <c r="Q51" s="27">
        <v>5</v>
      </c>
      <c r="R51" s="29">
        <v>54.01</v>
      </c>
      <c r="S51" s="27">
        <v>3</v>
      </c>
      <c r="T51" s="29">
        <v>17.52</v>
      </c>
      <c r="U51" s="27">
        <v>0</v>
      </c>
      <c r="V51" s="30">
        <f t="shared" si="1"/>
        <v>322.61</v>
      </c>
      <c r="W51" s="30">
        <f t="shared" si="2"/>
        <v>322.61</v>
      </c>
      <c r="X51" s="51"/>
      <c r="Y51" s="6"/>
      <c r="Z51" s="6"/>
      <c r="AA51" s="6"/>
      <c r="AB51" s="6"/>
    </row>
    <row r="52" spans="1:28" ht="15.75" customHeight="1" x14ac:dyDescent="0.25">
      <c r="A52" s="23" t="s">
        <v>65</v>
      </c>
      <c r="B52" s="24" t="s">
        <v>65</v>
      </c>
      <c r="C52" t="s">
        <v>266</v>
      </c>
      <c r="D52" s="38" t="s">
        <v>267</v>
      </c>
      <c r="E52" t="s">
        <v>91</v>
      </c>
      <c r="F52" s="26" t="s">
        <v>248</v>
      </c>
      <c r="G52" s="27" t="s">
        <v>67</v>
      </c>
      <c r="H52" s="27" t="s">
        <v>66</v>
      </c>
      <c r="I52" t="s">
        <v>75</v>
      </c>
      <c r="J52" s="27" t="s">
        <v>66</v>
      </c>
      <c r="K52" t="s">
        <v>268</v>
      </c>
      <c r="L52" s="28" t="s">
        <v>269</v>
      </c>
      <c r="M52" s="28" t="s">
        <v>270</v>
      </c>
      <c r="N52" s="29">
        <v>0</v>
      </c>
      <c r="O52" s="29">
        <v>0</v>
      </c>
      <c r="P52" s="30">
        <f t="shared" si="0"/>
        <v>0</v>
      </c>
      <c r="Q52" s="27">
        <v>4</v>
      </c>
      <c r="R52" s="29">
        <v>54.01</v>
      </c>
      <c r="S52" s="27">
        <v>2</v>
      </c>
      <c r="T52" s="29">
        <v>17.52</v>
      </c>
      <c r="U52" s="27">
        <v>0</v>
      </c>
      <c r="V52" s="30">
        <f t="shared" si="1"/>
        <v>251.07999999999998</v>
      </c>
      <c r="W52" s="30">
        <f t="shared" si="2"/>
        <v>251.07999999999998</v>
      </c>
      <c r="X52" s="51"/>
      <c r="Y52" s="6"/>
      <c r="Z52" s="6"/>
      <c r="AA52" s="6"/>
      <c r="AB52" s="6"/>
    </row>
    <row r="53" spans="1:28" ht="15.75" customHeight="1" x14ac:dyDescent="0.25">
      <c r="A53" s="23" t="s">
        <v>65</v>
      </c>
      <c r="B53" s="24" t="s">
        <v>65</v>
      </c>
      <c r="C53" t="s">
        <v>271</v>
      </c>
      <c r="D53" s="38" t="s">
        <v>272</v>
      </c>
      <c r="E53" s="38" t="s">
        <v>273</v>
      </c>
      <c r="F53" s="38" t="s">
        <v>274</v>
      </c>
      <c r="G53" s="27" t="s">
        <v>67</v>
      </c>
      <c r="H53" s="27" t="s">
        <v>66</v>
      </c>
      <c r="I53" t="s">
        <v>75</v>
      </c>
      <c r="J53" s="27" t="s">
        <v>66</v>
      </c>
      <c r="K53" t="s">
        <v>275</v>
      </c>
      <c r="L53" s="28" t="s">
        <v>237</v>
      </c>
      <c r="M53" s="28" t="s">
        <v>238</v>
      </c>
      <c r="N53" s="29">
        <v>0</v>
      </c>
      <c r="O53" s="29">
        <v>0</v>
      </c>
      <c r="P53" s="30">
        <f t="shared" si="0"/>
        <v>0</v>
      </c>
      <c r="Q53" s="27">
        <v>7</v>
      </c>
      <c r="R53" s="29">
        <v>54.01</v>
      </c>
      <c r="S53" s="27">
        <v>5</v>
      </c>
      <c r="T53" s="29">
        <v>17.52</v>
      </c>
      <c r="U53" s="27">
        <v>0</v>
      </c>
      <c r="V53" s="30">
        <f t="shared" si="1"/>
        <v>465.66999999999996</v>
      </c>
      <c r="W53" s="30">
        <f t="shared" si="2"/>
        <v>465.66999999999996</v>
      </c>
      <c r="X53" s="51"/>
      <c r="Y53" s="6"/>
      <c r="Z53" s="6"/>
      <c r="AA53" s="6"/>
      <c r="AB53" s="6"/>
    </row>
    <row r="54" spans="1:28" ht="15.75" customHeight="1" x14ac:dyDescent="0.25">
      <c r="A54" s="23" t="s">
        <v>65</v>
      </c>
      <c r="B54" s="24" t="s">
        <v>65</v>
      </c>
      <c r="C54" t="s">
        <v>276</v>
      </c>
      <c r="D54" s="38" t="s">
        <v>277</v>
      </c>
      <c r="E54" s="38" t="s">
        <v>273</v>
      </c>
      <c r="F54" t="s">
        <v>278</v>
      </c>
      <c r="G54" s="27" t="s">
        <v>67</v>
      </c>
      <c r="H54" s="27" t="s">
        <v>66</v>
      </c>
      <c r="I54" t="s">
        <v>75</v>
      </c>
      <c r="J54" s="27" t="s">
        <v>66</v>
      </c>
      <c r="K54" t="s">
        <v>279</v>
      </c>
      <c r="L54" s="28" t="s">
        <v>280</v>
      </c>
      <c r="M54" s="28" t="s">
        <v>281</v>
      </c>
      <c r="N54" s="29">
        <v>0</v>
      </c>
      <c r="O54" s="29">
        <v>0</v>
      </c>
      <c r="P54" s="30">
        <f t="shared" si="0"/>
        <v>0</v>
      </c>
      <c r="Q54" s="27">
        <v>10</v>
      </c>
      <c r="R54" s="29">
        <v>54.01</v>
      </c>
      <c r="S54" s="27">
        <v>3</v>
      </c>
      <c r="T54" s="29">
        <v>17.52</v>
      </c>
      <c r="U54" s="27">
        <v>0</v>
      </c>
      <c r="V54" s="30">
        <f t="shared" si="1"/>
        <v>592.66000000000008</v>
      </c>
      <c r="W54" s="30">
        <f t="shared" si="2"/>
        <v>592.66000000000008</v>
      </c>
      <c r="X54" s="51"/>
      <c r="Y54" s="6"/>
      <c r="Z54" s="6"/>
      <c r="AA54" s="6"/>
      <c r="AB54" s="6"/>
    </row>
    <row r="55" spans="1:28" ht="15.75" customHeight="1" x14ac:dyDescent="0.25">
      <c r="A55" s="23" t="s">
        <v>65</v>
      </c>
      <c r="B55" s="24" t="s">
        <v>65</v>
      </c>
      <c r="C55" t="s">
        <v>282</v>
      </c>
      <c r="D55" s="38" t="s">
        <v>283</v>
      </c>
      <c r="E55" s="38" t="s">
        <v>284</v>
      </c>
      <c r="F55" s="21" t="s">
        <v>285</v>
      </c>
      <c r="G55" s="27" t="s">
        <v>67</v>
      </c>
      <c r="H55" s="27" t="s">
        <v>66</v>
      </c>
      <c r="I55" t="s">
        <v>75</v>
      </c>
      <c r="J55" s="27" t="s">
        <v>66</v>
      </c>
      <c r="K55" t="s">
        <v>286</v>
      </c>
      <c r="L55" s="28" t="s">
        <v>287</v>
      </c>
      <c r="M55" s="28" t="s">
        <v>288</v>
      </c>
      <c r="N55" s="29">
        <v>0</v>
      </c>
      <c r="O55" s="29">
        <v>0</v>
      </c>
      <c r="P55" s="30">
        <f t="shared" si="0"/>
        <v>0</v>
      </c>
      <c r="Q55" s="27">
        <v>8</v>
      </c>
      <c r="R55" s="29">
        <v>54.01</v>
      </c>
      <c r="S55" s="27"/>
      <c r="T55" s="29">
        <v>17.52</v>
      </c>
      <c r="U55" s="27">
        <v>0</v>
      </c>
      <c r="V55" s="30">
        <f t="shared" si="1"/>
        <v>432.08</v>
      </c>
      <c r="W55" s="30">
        <f t="shared" si="2"/>
        <v>432.08</v>
      </c>
      <c r="X55" s="51"/>
      <c r="Y55" s="6"/>
      <c r="Z55" s="6"/>
      <c r="AA55" s="6"/>
      <c r="AB55" s="6"/>
    </row>
    <row r="56" spans="1:28" ht="15.75" customHeight="1" x14ac:dyDescent="0.2">
      <c r="A56" s="23" t="s">
        <v>65</v>
      </c>
      <c r="B56" s="24" t="s">
        <v>65</v>
      </c>
      <c r="C56" s="20"/>
      <c r="D56" s="27"/>
      <c r="E56" s="27"/>
      <c r="F56" s="21"/>
      <c r="G56" s="27"/>
      <c r="H56" s="27" t="s">
        <v>66</v>
      </c>
      <c r="I56" s="21"/>
      <c r="J56" s="27" t="s">
        <v>66</v>
      </c>
      <c r="K56" s="31"/>
      <c r="L56" s="28"/>
      <c r="M56" s="28"/>
      <c r="N56" s="29">
        <v>0</v>
      </c>
      <c r="O56" s="29">
        <v>0</v>
      </c>
      <c r="P56" s="30">
        <f t="shared" si="0"/>
        <v>0</v>
      </c>
      <c r="Q56" s="27"/>
      <c r="R56" s="29">
        <v>54.01</v>
      </c>
      <c r="S56" s="27"/>
      <c r="T56" s="29">
        <v>17.52</v>
      </c>
      <c r="U56" s="27">
        <v>0</v>
      </c>
      <c r="V56" s="30">
        <f t="shared" si="1"/>
        <v>0</v>
      </c>
      <c r="W56" s="30">
        <f t="shared" si="2"/>
        <v>0</v>
      </c>
      <c r="X56" s="51"/>
      <c r="Y56" s="6"/>
      <c r="Z56" s="6"/>
      <c r="AA56" s="6"/>
      <c r="AB56" s="6"/>
    </row>
    <row r="57" spans="1:28" ht="15.75" customHeight="1" x14ac:dyDescent="0.2">
      <c r="A57" s="23" t="s">
        <v>65</v>
      </c>
      <c r="B57" s="24" t="s">
        <v>65</v>
      </c>
      <c r="C57" s="20"/>
      <c r="D57" s="27"/>
      <c r="E57" s="27"/>
      <c r="F57" s="21"/>
      <c r="G57" s="27"/>
      <c r="H57" s="27" t="s">
        <v>66</v>
      </c>
      <c r="I57" s="21"/>
      <c r="J57" s="27" t="s">
        <v>66</v>
      </c>
      <c r="K57" s="31"/>
      <c r="L57" s="28"/>
      <c r="M57" s="28"/>
      <c r="N57" s="29">
        <v>0</v>
      </c>
      <c r="O57" s="29">
        <v>0</v>
      </c>
      <c r="P57" s="30">
        <f t="shared" si="0"/>
        <v>0</v>
      </c>
      <c r="Q57" s="27"/>
      <c r="R57" s="29">
        <v>54.01</v>
      </c>
      <c r="S57" s="27"/>
      <c r="T57" s="29">
        <v>17.52</v>
      </c>
      <c r="U57" s="27">
        <v>0</v>
      </c>
      <c r="V57" s="30">
        <f t="shared" si="1"/>
        <v>0</v>
      </c>
      <c r="W57" s="30">
        <f t="shared" si="2"/>
        <v>0</v>
      </c>
      <c r="X57" s="51"/>
      <c r="Y57" s="6"/>
      <c r="Z57" s="6"/>
      <c r="AA57" s="6"/>
      <c r="AB57" s="6"/>
    </row>
    <row r="58" spans="1:28" ht="15.75" customHeight="1" x14ac:dyDescent="0.2">
      <c r="A58" s="23" t="s">
        <v>65</v>
      </c>
      <c r="B58" s="24" t="s">
        <v>65</v>
      </c>
      <c r="C58" s="25"/>
      <c r="D58" s="26"/>
      <c r="E58" s="26"/>
      <c r="F58" s="26"/>
      <c r="G58" s="27"/>
      <c r="H58" s="27" t="s">
        <v>66</v>
      </c>
      <c r="I58" s="26"/>
      <c r="J58" s="27" t="s">
        <v>66</v>
      </c>
      <c r="K58" s="26"/>
      <c r="L58" s="28"/>
      <c r="M58" s="28"/>
      <c r="N58" s="29">
        <v>0</v>
      </c>
      <c r="O58" s="29">
        <v>0</v>
      </c>
      <c r="P58" s="30">
        <f t="shared" si="0"/>
        <v>0</v>
      </c>
      <c r="Q58" s="27"/>
      <c r="R58" s="29">
        <v>54.01</v>
      </c>
      <c r="S58" s="27"/>
      <c r="T58" s="29">
        <v>17.52</v>
      </c>
      <c r="U58" s="27">
        <v>0</v>
      </c>
      <c r="V58" s="30">
        <f t="shared" si="1"/>
        <v>0</v>
      </c>
      <c r="W58" s="30">
        <f t="shared" si="2"/>
        <v>0</v>
      </c>
      <c r="X58" s="51"/>
      <c r="Y58" s="6"/>
      <c r="Z58" s="6"/>
      <c r="AA58" s="6"/>
      <c r="AB58" s="6"/>
    </row>
    <row r="59" spans="1:28" ht="15.75" customHeight="1" x14ac:dyDescent="0.25">
      <c r="A59" s="23" t="s">
        <v>65</v>
      </c>
      <c r="B59" s="24" t="s">
        <v>65</v>
      </c>
      <c r="C59" t="s">
        <v>289</v>
      </c>
      <c r="D59" s="38" t="s">
        <v>290</v>
      </c>
      <c r="E59" t="s">
        <v>291</v>
      </c>
      <c r="F59" s="38" t="s">
        <v>292</v>
      </c>
      <c r="G59" s="27" t="s">
        <v>67</v>
      </c>
      <c r="H59" s="27" t="s">
        <v>66</v>
      </c>
      <c r="I59" t="s">
        <v>293</v>
      </c>
      <c r="J59" s="27" t="s">
        <v>66</v>
      </c>
      <c r="K59" t="s">
        <v>294</v>
      </c>
      <c r="L59" s="28" t="s">
        <v>295</v>
      </c>
      <c r="M59" s="28" t="s">
        <v>296</v>
      </c>
      <c r="N59" s="29">
        <v>0</v>
      </c>
      <c r="O59" s="29">
        <v>0</v>
      </c>
      <c r="P59" s="30">
        <f t="shared" si="0"/>
        <v>0</v>
      </c>
      <c r="Q59" s="27">
        <v>10</v>
      </c>
      <c r="R59" s="29">
        <v>54.01</v>
      </c>
      <c r="S59" s="27">
        <v>3</v>
      </c>
      <c r="T59" s="29">
        <v>17.52</v>
      </c>
      <c r="U59" s="27">
        <v>0</v>
      </c>
      <c r="V59" s="30">
        <f t="shared" si="1"/>
        <v>592.66000000000008</v>
      </c>
      <c r="W59" s="30">
        <f t="shared" si="2"/>
        <v>592.66000000000008</v>
      </c>
      <c r="X59" s="51"/>
      <c r="Y59" s="6"/>
      <c r="Z59" s="6"/>
      <c r="AA59" s="6"/>
      <c r="AB59" s="6"/>
    </row>
    <row r="60" spans="1:28" ht="15.75" customHeight="1" x14ac:dyDescent="0.25">
      <c r="A60" s="23" t="s">
        <v>65</v>
      </c>
      <c r="B60" s="24" t="s">
        <v>65</v>
      </c>
      <c r="C60" t="s">
        <v>297</v>
      </c>
      <c r="D60" s="38" t="s">
        <v>298</v>
      </c>
      <c r="E60" t="s">
        <v>291</v>
      </c>
      <c r="F60" s="38" t="s">
        <v>292</v>
      </c>
      <c r="G60" s="27" t="s">
        <v>67</v>
      </c>
      <c r="H60" s="27" t="s">
        <v>66</v>
      </c>
      <c r="I60" t="s">
        <v>299</v>
      </c>
      <c r="J60" s="27" t="s">
        <v>66</v>
      </c>
      <c r="K60" t="s">
        <v>300</v>
      </c>
      <c r="L60" s="28" t="s">
        <v>301</v>
      </c>
      <c r="M60" s="28" t="s">
        <v>302</v>
      </c>
      <c r="N60" s="29">
        <v>0</v>
      </c>
      <c r="O60" s="29">
        <v>0</v>
      </c>
      <c r="P60" s="30">
        <f t="shared" si="0"/>
        <v>0</v>
      </c>
      <c r="Q60" s="27">
        <v>10</v>
      </c>
      <c r="R60" s="29">
        <v>54.01</v>
      </c>
      <c r="S60" s="27">
        <v>3</v>
      </c>
      <c r="T60" s="29">
        <v>17.52</v>
      </c>
      <c r="U60" s="27">
        <v>0</v>
      </c>
      <c r="V60" s="30">
        <f t="shared" si="1"/>
        <v>592.66000000000008</v>
      </c>
      <c r="W60" s="30">
        <f t="shared" si="2"/>
        <v>592.66000000000008</v>
      </c>
      <c r="X60" s="51"/>
      <c r="Y60" s="6"/>
      <c r="Z60" s="6"/>
      <c r="AA60" s="6"/>
      <c r="AB60" s="6"/>
    </row>
    <row r="61" spans="1:28" ht="15.75" customHeight="1" x14ac:dyDescent="0.25">
      <c r="A61" s="23" t="s">
        <v>65</v>
      </c>
      <c r="B61" s="24" t="s">
        <v>65</v>
      </c>
      <c r="C61" t="s">
        <v>303</v>
      </c>
      <c r="D61" s="38" t="s">
        <v>304</v>
      </c>
      <c r="E61" t="s">
        <v>291</v>
      </c>
      <c r="F61" s="38" t="s">
        <v>292</v>
      </c>
      <c r="G61" s="27" t="s">
        <v>67</v>
      </c>
      <c r="H61" s="27" t="s">
        <v>66</v>
      </c>
      <c r="I61" t="s">
        <v>305</v>
      </c>
      <c r="J61" s="27" t="s">
        <v>66</v>
      </c>
      <c r="K61" t="s">
        <v>306</v>
      </c>
      <c r="L61" s="28" t="s">
        <v>307</v>
      </c>
      <c r="M61" s="28" t="s">
        <v>308</v>
      </c>
      <c r="N61" s="29">
        <v>0</v>
      </c>
      <c r="O61" s="29">
        <v>0</v>
      </c>
      <c r="P61" s="30">
        <f t="shared" si="0"/>
        <v>0</v>
      </c>
      <c r="Q61" s="27">
        <v>10</v>
      </c>
      <c r="R61" s="29">
        <v>54.01</v>
      </c>
      <c r="S61" s="27">
        <v>3</v>
      </c>
      <c r="T61" s="29">
        <v>17.52</v>
      </c>
      <c r="U61" s="27">
        <v>0</v>
      </c>
      <c r="V61" s="30">
        <f t="shared" si="1"/>
        <v>592.66000000000008</v>
      </c>
      <c r="W61" s="30">
        <f t="shared" si="2"/>
        <v>592.66000000000008</v>
      </c>
      <c r="X61" s="51"/>
      <c r="Y61" s="6"/>
      <c r="Z61" s="6"/>
      <c r="AA61" s="6"/>
      <c r="AB61" s="6"/>
    </row>
    <row r="62" spans="1:28" ht="15.75" customHeight="1" x14ac:dyDescent="0.25">
      <c r="A62" s="23" t="s">
        <v>65</v>
      </c>
      <c r="B62" s="24" t="s">
        <v>65</v>
      </c>
      <c r="C62" t="s">
        <v>309</v>
      </c>
      <c r="D62" s="38" t="s">
        <v>310</v>
      </c>
      <c r="E62" t="s">
        <v>98</v>
      </c>
      <c r="F62" s="21" t="s">
        <v>311</v>
      </c>
      <c r="G62" s="27" t="s">
        <v>67</v>
      </c>
      <c r="H62" s="27" t="s">
        <v>66</v>
      </c>
      <c r="I62" t="s">
        <v>293</v>
      </c>
      <c r="J62" s="27" t="s">
        <v>66</v>
      </c>
      <c r="K62" t="s">
        <v>312</v>
      </c>
      <c r="L62" s="28" t="s">
        <v>313</v>
      </c>
      <c r="M62" s="28" t="s">
        <v>314</v>
      </c>
      <c r="N62" s="29">
        <v>0</v>
      </c>
      <c r="O62" s="29">
        <v>0</v>
      </c>
      <c r="P62" s="30">
        <f t="shared" si="0"/>
        <v>0</v>
      </c>
      <c r="Q62" s="27">
        <v>6</v>
      </c>
      <c r="R62" s="29">
        <v>54.01</v>
      </c>
      <c r="S62" s="27">
        <v>2</v>
      </c>
      <c r="T62" s="29">
        <v>17.52</v>
      </c>
      <c r="U62" s="27">
        <v>0</v>
      </c>
      <c r="V62" s="30">
        <f t="shared" si="1"/>
        <v>359.1</v>
      </c>
      <c r="W62" s="30">
        <f t="shared" si="2"/>
        <v>359.1</v>
      </c>
      <c r="X62" s="51"/>
      <c r="Y62" s="6"/>
      <c r="Z62" s="6"/>
      <c r="AA62" s="6"/>
      <c r="AB62" s="6"/>
    </row>
    <row r="63" spans="1:28" ht="15.75" customHeight="1" x14ac:dyDescent="0.25">
      <c r="A63" s="23" t="s">
        <v>65</v>
      </c>
      <c r="B63" s="24" t="s">
        <v>65</v>
      </c>
      <c r="C63" t="s">
        <v>315</v>
      </c>
      <c r="D63" s="38" t="s">
        <v>316</v>
      </c>
      <c r="E63" t="s">
        <v>98</v>
      </c>
      <c r="F63" s="21" t="s">
        <v>311</v>
      </c>
      <c r="G63" s="27" t="s">
        <v>67</v>
      </c>
      <c r="H63" s="27" t="s">
        <v>66</v>
      </c>
      <c r="I63" t="s">
        <v>293</v>
      </c>
      <c r="J63" s="27" t="s">
        <v>66</v>
      </c>
      <c r="K63" t="s">
        <v>317</v>
      </c>
      <c r="L63" s="28" t="s">
        <v>318</v>
      </c>
      <c r="M63" s="28" t="s">
        <v>319</v>
      </c>
      <c r="N63" s="29">
        <v>0</v>
      </c>
      <c r="O63" s="29">
        <v>0</v>
      </c>
      <c r="P63" s="30">
        <f t="shared" si="0"/>
        <v>0</v>
      </c>
      <c r="Q63" s="27">
        <v>5</v>
      </c>
      <c r="R63" s="29">
        <v>54.01</v>
      </c>
      <c r="S63" s="27">
        <v>2</v>
      </c>
      <c r="T63" s="29">
        <v>17.52</v>
      </c>
      <c r="U63" s="27">
        <v>0</v>
      </c>
      <c r="V63" s="30">
        <f t="shared" si="1"/>
        <v>305.09000000000003</v>
      </c>
      <c r="W63" s="30">
        <f t="shared" si="2"/>
        <v>305.09000000000003</v>
      </c>
      <c r="X63" s="51"/>
      <c r="Y63" s="6"/>
      <c r="Z63" s="6"/>
      <c r="AA63" s="6"/>
      <c r="AB63" s="6"/>
    </row>
    <row r="64" spans="1:28" ht="15.75" customHeight="1" x14ac:dyDescent="0.25">
      <c r="A64" s="23" t="s">
        <v>65</v>
      </c>
      <c r="B64" s="24" t="s">
        <v>65</v>
      </c>
      <c r="C64" t="s">
        <v>320</v>
      </c>
      <c r="D64" s="38" t="s">
        <v>321</v>
      </c>
      <c r="E64" t="s">
        <v>291</v>
      </c>
      <c r="F64" s="38" t="s">
        <v>292</v>
      </c>
      <c r="G64" s="27" t="s">
        <v>67</v>
      </c>
      <c r="H64" s="27" t="s">
        <v>66</v>
      </c>
      <c r="I64" t="s">
        <v>293</v>
      </c>
      <c r="J64" s="27" t="s">
        <v>66</v>
      </c>
      <c r="K64" t="s">
        <v>322</v>
      </c>
      <c r="L64" s="28" t="s">
        <v>323</v>
      </c>
      <c r="M64" s="28" t="s">
        <v>324</v>
      </c>
      <c r="N64" s="29">
        <v>0</v>
      </c>
      <c r="O64" s="29">
        <v>0</v>
      </c>
      <c r="P64" s="30">
        <f t="shared" si="0"/>
        <v>0</v>
      </c>
      <c r="Q64" s="27">
        <v>6</v>
      </c>
      <c r="R64" s="29">
        <v>54.01</v>
      </c>
      <c r="S64" s="27">
        <v>5</v>
      </c>
      <c r="T64" s="29">
        <v>17.52</v>
      </c>
      <c r="U64" s="27">
        <v>0</v>
      </c>
      <c r="V64" s="30">
        <f t="shared" si="1"/>
        <v>411.65999999999997</v>
      </c>
      <c r="W64" s="30">
        <f t="shared" si="2"/>
        <v>411.65999999999997</v>
      </c>
      <c r="X64" s="51"/>
      <c r="Y64" s="6"/>
      <c r="Z64" s="6"/>
      <c r="AA64" s="6"/>
      <c r="AB64" s="6"/>
    </row>
    <row r="65" spans="1:28" ht="15.75" customHeight="1" x14ac:dyDescent="0.25">
      <c r="A65" s="23" t="s">
        <v>65</v>
      </c>
      <c r="B65" s="24" t="s">
        <v>65</v>
      </c>
      <c r="C65" t="s">
        <v>325</v>
      </c>
      <c r="D65" s="38" t="s">
        <v>326</v>
      </c>
      <c r="E65" t="s">
        <v>291</v>
      </c>
      <c r="F65" s="38" t="s">
        <v>292</v>
      </c>
      <c r="G65" s="27" t="s">
        <v>67</v>
      </c>
      <c r="H65" s="27" t="s">
        <v>66</v>
      </c>
      <c r="I65" t="s">
        <v>293</v>
      </c>
      <c r="J65" s="27" t="s">
        <v>66</v>
      </c>
      <c r="K65" t="s">
        <v>327</v>
      </c>
      <c r="L65" s="28" t="s">
        <v>323</v>
      </c>
      <c r="M65" s="28" t="s">
        <v>328</v>
      </c>
      <c r="N65" s="29">
        <v>0</v>
      </c>
      <c r="O65" s="29">
        <v>0</v>
      </c>
      <c r="P65" s="30">
        <f t="shared" si="0"/>
        <v>0</v>
      </c>
      <c r="Q65" s="27">
        <v>5</v>
      </c>
      <c r="R65" s="29">
        <v>54.01</v>
      </c>
      <c r="S65" s="27">
        <v>5</v>
      </c>
      <c r="T65" s="29">
        <v>17.52</v>
      </c>
      <c r="U65" s="27">
        <v>0</v>
      </c>
      <c r="V65" s="30">
        <f t="shared" si="1"/>
        <v>357.65</v>
      </c>
      <c r="W65" s="30">
        <f t="shared" si="2"/>
        <v>357.65</v>
      </c>
      <c r="X65" s="51"/>
      <c r="Y65" s="6"/>
      <c r="Z65" s="6"/>
      <c r="AA65" s="6"/>
      <c r="AB65" s="6"/>
    </row>
    <row r="66" spans="1:28" ht="15.75" customHeight="1" x14ac:dyDescent="0.25">
      <c r="A66" s="23" t="s">
        <v>65</v>
      </c>
      <c r="B66" s="24" t="s">
        <v>65</v>
      </c>
      <c r="C66" t="s">
        <v>329</v>
      </c>
      <c r="D66" s="38" t="s">
        <v>330</v>
      </c>
      <c r="E66" t="s">
        <v>98</v>
      </c>
      <c r="F66" s="38" t="s">
        <v>331</v>
      </c>
      <c r="G66" s="27" t="s">
        <v>67</v>
      </c>
      <c r="H66" s="27" t="s">
        <v>66</v>
      </c>
      <c r="I66" t="s">
        <v>293</v>
      </c>
      <c r="J66" s="27" t="s">
        <v>66</v>
      </c>
      <c r="K66" t="s">
        <v>332</v>
      </c>
      <c r="L66" s="28" t="s">
        <v>333</v>
      </c>
      <c r="M66" s="28" t="s">
        <v>334</v>
      </c>
      <c r="N66" s="29">
        <v>0</v>
      </c>
      <c r="O66" s="29">
        <v>0</v>
      </c>
      <c r="P66" s="30">
        <f t="shared" si="0"/>
        <v>0</v>
      </c>
      <c r="Q66" s="27">
        <v>10</v>
      </c>
      <c r="R66" s="29">
        <v>54.01</v>
      </c>
      <c r="S66" s="27">
        <v>5</v>
      </c>
      <c r="T66" s="29">
        <v>17.52</v>
      </c>
      <c r="U66" s="27">
        <v>0</v>
      </c>
      <c r="V66" s="30">
        <f t="shared" si="1"/>
        <v>627.70000000000005</v>
      </c>
      <c r="W66" s="30">
        <f t="shared" si="2"/>
        <v>627.70000000000005</v>
      </c>
      <c r="X66" s="51"/>
      <c r="Y66" s="6"/>
      <c r="Z66" s="6"/>
      <c r="AA66" s="6"/>
      <c r="AB66" s="6"/>
    </row>
    <row r="67" spans="1:28" ht="15.75" customHeight="1" x14ac:dyDescent="0.25">
      <c r="A67" s="23" t="s">
        <v>65</v>
      </c>
      <c r="B67" s="24" t="s">
        <v>65</v>
      </c>
      <c r="C67" t="s">
        <v>335</v>
      </c>
      <c r="D67" s="38" t="s">
        <v>336</v>
      </c>
      <c r="E67" t="s">
        <v>98</v>
      </c>
      <c r="F67" s="38" t="s">
        <v>292</v>
      </c>
      <c r="G67" s="27" t="s">
        <v>67</v>
      </c>
      <c r="H67" s="27" t="s">
        <v>66</v>
      </c>
      <c r="I67" t="s">
        <v>293</v>
      </c>
      <c r="J67" s="27" t="s">
        <v>66</v>
      </c>
      <c r="K67" t="s">
        <v>337</v>
      </c>
      <c r="L67" s="28" t="s">
        <v>338</v>
      </c>
      <c r="M67" s="28" t="s">
        <v>339</v>
      </c>
      <c r="N67" s="29">
        <v>0</v>
      </c>
      <c r="O67" s="29">
        <v>0</v>
      </c>
      <c r="P67" s="30">
        <f t="shared" si="0"/>
        <v>0</v>
      </c>
      <c r="Q67" s="27">
        <v>5</v>
      </c>
      <c r="R67" s="29">
        <v>54.01</v>
      </c>
      <c r="S67" s="27">
        <v>6</v>
      </c>
      <c r="T67" s="29">
        <v>17.52</v>
      </c>
      <c r="U67" s="27">
        <v>0</v>
      </c>
      <c r="V67" s="30">
        <f t="shared" si="1"/>
        <v>375.17</v>
      </c>
      <c r="W67" s="30">
        <f t="shared" si="2"/>
        <v>375.17</v>
      </c>
      <c r="X67" s="51"/>
      <c r="Y67" s="6"/>
      <c r="Z67" s="6"/>
      <c r="AA67" s="6"/>
      <c r="AB67" s="6"/>
    </row>
    <row r="68" spans="1:28" ht="15.75" customHeight="1" x14ac:dyDescent="0.25">
      <c r="A68" s="23" t="s">
        <v>65</v>
      </c>
      <c r="B68" s="24" t="s">
        <v>65</v>
      </c>
      <c r="C68" t="s">
        <v>340</v>
      </c>
      <c r="D68" s="38" t="s">
        <v>341</v>
      </c>
      <c r="E68" t="s">
        <v>98</v>
      </c>
      <c r="F68" s="38" t="s">
        <v>342</v>
      </c>
      <c r="G68" s="27" t="s">
        <v>67</v>
      </c>
      <c r="H68" s="27" t="s">
        <v>66</v>
      </c>
      <c r="I68" t="s">
        <v>293</v>
      </c>
      <c r="J68" s="27" t="s">
        <v>66</v>
      </c>
      <c r="K68" t="s">
        <v>343</v>
      </c>
      <c r="L68" s="28" t="s">
        <v>344</v>
      </c>
      <c r="M68" s="28" t="s">
        <v>345</v>
      </c>
      <c r="N68" s="29">
        <v>0</v>
      </c>
      <c r="O68" s="29">
        <v>0</v>
      </c>
      <c r="P68" s="30">
        <f t="shared" si="0"/>
        <v>0</v>
      </c>
      <c r="Q68" s="27">
        <v>5</v>
      </c>
      <c r="R68" s="29">
        <v>54.01</v>
      </c>
      <c r="S68" s="27">
        <v>6</v>
      </c>
      <c r="T68" s="29">
        <v>17.52</v>
      </c>
      <c r="U68" s="27">
        <v>0</v>
      </c>
      <c r="V68" s="30">
        <f t="shared" si="1"/>
        <v>375.17</v>
      </c>
      <c r="W68" s="30">
        <f t="shared" si="2"/>
        <v>375.17</v>
      </c>
      <c r="X68" s="51"/>
      <c r="Y68" s="6"/>
      <c r="Z68" s="6"/>
      <c r="AA68" s="6"/>
      <c r="AB68" s="6"/>
    </row>
    <row r="69" spans="1:28" ht="15.75" customHeight="1" x14ac:dyDescent="0.25">
      <c r="A69" s="23" t="s">
        <v>65</v>
      </c>
      <c r="B69" s="24" t="s">
        <v>65</v>
      </c>
      <c r="C69" t="s">
        <v>346</v>
      </c>
      <c r="D69" s="38" t="s">
        <v>347</v>
      </c>
      <c r="E69" t="s">
        <v>348</v>
      </c>
      <c r="F69" s="38" t="s">
        <v>349</v>
      </c>
      <c r="G69" s="27" t="s">
        <v>67</v>
      </c>
      <c r="H69" s="27" t="s">
        <v>66</v>
      </c>
      <c r="I69" t="s">
        <v>293</v>
      </c>
      <c r="J69" s="27" t="s">
        <v>66</v>
      </c>
      <c r="K69" t="s">
        <v>350</v>
      </c>
      <c r="L69" s="28" t="s">
        <v>351</v>
      </c>
      <c r="M69" s="28" t="s">
        <v>352</v>
      </c>
      <c r="N69" s="29">
        <v>0</v>
      </c>
      <c r="O69" s="29">
        <v>0</v>
      </c>
      <c r="P69" s="30">
        <f t="shared" si="0"/>
        <v>0</v>
      </c>
      <c r="Q69" s="27">
        <v>6</v>
      </c>
      <c r="R69" s="29">
        <v>54.01</v>
      </c>
      <c r="S69" s="27">
        <v>6</v>
      </c>
      <c r="T69" s="29">
        <v>17.52</v>
      </c>
      <c r="U69" s="27">
        <v>0</v>
      </c>
      <c r="V69" s="30">
        <f t="shared" si="1"/>
        <v>429.18</v>
      </c>
      <c r="W69" s="30">
        <f t="shared" si="2"/>
        <v>429.18</v>
      </c>
      <c r="X69" s="51"/>
      <c r="Y69" s="6"/>
      <c r="Z69" s="6"/>
      <c r="AA69" s="6"/>
      <c r="AB69" s="6"/>
    </row>
    <row r="70" spans="1:28" ht="15.75" customHeight="1" x14ac:dyDescent="0.25">
      <c r="A70" s="23" t="s">
        <v>65</v>
      </c>
      <c r="B70" s="24" t="s">
        <v>65</v>
      </c>
      <c r="C70" t="s">
        <v>353</v>
      </c>
      <c r="D70" s="38" t="s">
        <v>354</v>
      </c>
      <c r="E70" s="38" t="s">
        <v>355</v>
      </c>
      <c r="F70" s="38" t="s">
        <v>356</v>
      </c>
      <c r="G70" s="27" t="s">
        <v>67</v>
      </c>
      <c r="H70" s="27" t="s">
        <v>66</v>
      </c>
      <c r="I70" t="s">
        <v>357</v>
      </c>
      <c r="J70" s="27" t="s">
        <v>66</v>
      </c>
      <c r="K70" t="s">
        <v>358</v>
      </c>
      <c r="L70" s="28" t="s">
        <v>359</v>
      </c>
      <c r="M70" s="28" t="s">
        <v>360</v>
      </c>
      <c r="N70" s="29">
        <v>0</v>
      </c>
      <c r="O70" s="29">
        <v>0</v>
      </c>
      <c r="P70" s="30">
        <f t="shared" si="0"/>
        <v>0</v>
      </c>
      <c r="Q70" s="27">
        <v>7</v>
      </c>
      <c r="R70" s="29">
        <v>54.01</v>
      </c>
      <c r="S70" s="27">
        <v>5</v>
      </c>
      <c r="T70" s="29">
        <v>17.52</v>
      </c>
      <c r="U70" s="27">
        <v>0</v>
      </c>
      <c r="V70" s="30">
        <f t="shared" si="1"/>
        <v>465.66999999999996</v>
      </c>
      <c r="W70" s="30">
        <f t="shared" si="2"/>
        <v>465.66999999999996</v>
      </c>
      <c r="X70" s="51"/>
      <c r="Y70" s="6"/>
      <c r="Z70" s="6"/>
      <c r="AA70" s="6"/>
      <c r="AB70" s="6"/>
    </row>
    <row r="71" spans="1:28" ht="15.75" customHeight="1" x14ac:dyDescent="0.25">
      <c r="A71" s="23" t="s">
        <v>65</v>
      </c>
      <c r="B71" s="24" t="s">
        <v>65</v>
      </c>
      <c r="C71" t="s">
        <v>361</v>
      </c>
      <c r="D71" s="38" t="s">
        <v>362</v>
      </c>
      <c r="E71" s="38" t="s">
        <v>355</v>
      </c>
      <c r="F71" s="38" t="s">
        <v>356</v>
      </c>
      <c r="G71" s="27" t="s">
        <v>67</v>
      </c>
      <c r="H71" s="27" t="s">
        <v>66</v>
      </c>
      <c r="I71" t="s">
        <v>305</v>
      </c>
      <c r="J71" s="27" t="s">
        <v>66</v>
      </c>
      <c r="K71" t="s">
        <v>363</v>
      </c>
      <c r="L71" s="28" t="s">
        <v>364</v>
      </c>
      <c r="M71" s="28" t="s">
        <v>365</v>
      </c>
      <c r="N71" s="29">
        <v>0</v>
      </c>
      <c r="O71" s="29">
        <v>0</v>
      </c>
      <c r="P71" s="30">
        <f t="shared" si="0"/>
        <v>0</v>
      </c>
      <c r="Q71" s="27">
        <v>7</v>
      </c>
      <c r="R71" s="29">
        <v>54.01</v>
      </c>
      <c r="S71" s="27">
        <v>4</v>
      </c>
      <c r="T71" s="29">
        <v>17.52</v>
      </c>
      <c r="U71" s="27">
        <v>0</v>
      </c>
      <c r="V71" s="30">
        <f t="shared" si="1"/>
        <v>448.15</v>
      </c>
      <c r="W71" s="30">
        <f t="shared" si="2"/>
        <v>448.15</v>
      </c>
      <c r="X71" s="51"/>
      <c r="Y71" s="6"/>
      <c r="Z71" s="6"/>
      <c r="AA71" s="6"/>
      <c r="AB71" s="6"/>
    </row>
    <row r="72" spans="1:28" ht="15.75" customHeight="1" x14ac:dyDescent="0.25">
      <c r="A72" s="23" t="s">
        <v>65</v>
      </c>
      <c r="B72" s="24" t="s">
        <v>65</v>
      </c>
      <c r="C72" t="s">
        <v>371</v>
      </c>
      <c r="D72" s="38" t="s">
        <v>366</v>
      </c>
      <c r="E72" t="s">
        <v>367</v>
      </c>
      <c r="F72" s="38" t="s">
        <v>349</v>
      </c>
      <c r="G72" s="27" t="s">
        <v>67</v>
      </c>
      <c r="H72" s="27" t="s">
        <v>66</v>
      </c>
      <c r="I72" t="s">
        <v>293</v>
      </c>
      <c r="J72" s="27" t="s">
        <v>66</v>
      </c>
      <c r="K72" t="s">
        <v>368</v>
      </c>
      <c r="L72" s="28" t="s">
        <v>369</v>
      </c>
      <c r="M72" s="28" t="s">
        <v>370</v>
      </c>
      <c r="N72" s="29">
        <v>0</v>
      </c>
      <c r="O72" s="29">
        <v>0</v>
      </c>
      <c r="P72" s="30">
        <f t="shared" si="0"/>
        <v>0</v>
      </c>
      <c r="Q72" s="27">
        <v>4</v>
      </c>
      <c r="R72" s="29">
        <v>54.01</v>
      </c>
      <c r="S72" s="27">
        <v>10</v>
      </c>
      <c r="T72" s="29">
        <v>17.52</v>
      </c>
      <c r="U72" s="27">
        <v>0</v>
      </c>
      <c r="V72" s="30">
        <f t="shared" si="1"/>
        <v>391.24</v>
      </c>
      <c r="W72" s="30">
        <f t="shared" si="2"/>
        <v>391.24</v>
      </c>
      <c r="X72" s="51"/>
      <c r="Y72" s="6"/>
      <c r="Z72" s="6"/>
      <c r="AA72" s="6"/>
      <c r="AB72" s="6"/>
    </row>
    <row r="73" spans="1:28" ht="15.75" customHeight="1" x14ac:dyDescent="0.25">
      <c r="A73" s="23" t="s">
        <v>65</v>
      </c>
      <c r="B73" s="24" t="s">
        <v>65</v>
      </c>
      <c r="C73" t="s">
        <v>372</v>
      </c>
      <c r="D73" s="38" t="s">
        <v>373</v>
      </c>
      <c r="E73" t="s">
        <v>367</v>
      </c>
      <c r="F73" s="38" t="s">
        <v>356</v>
      </c>
      <c r="G73" s="27" t="s">
        <v>67</v>
      </c>
      <c r="H73" s="27" t="s">
        <v>66</v>
      </c>
      <c r="I73" t="s">
        <v>293</v>
      </c>
      <c r="J73" s="27" t="s">
        <v>66</v>
      </c>
      <c r="K73" t="s">
        <v>374</v>
      </c>
      <c r="L73" s="28" t="s">
        <v>375</v>
      </c>
      <c r="M73" s="28" t="s">
        <v>376</v>
      </c>
      <c r="N73" s="29">
        <v>0</v>
      </c>
      <c r="O73" s="29">
        <v>0</v>
      </c>
      <c r="P73" s="30">
        <f t="shared" ref="P73:P136" si="3">N73+O73</f>
        <v>0</v>
      </c>
      <c r="Q73" s="27">
        <v>5</v>
      </c>
      <c r="R73" s="29">
        <v>54.01</v>
      </c>
      <c r="S73" s="27">
        <v>10</v>
      </c>
      <c r="T73" s="29">
        <v>17.52</v>
      </c>
      <c r="U73" s="27">
        <v>0</v>
      </c>
      <c r="V73" s="30">
        <f t="shared" si="1"/>
        <v>445.25</v>
      </c>
      <c r="W73" s="30">
        <f t="shared" si="2"/>
        <v>445.25</v>
      </c>
      <c r="X73" s="51"/>
      <c r="Y73" s="6"/>
      <c r="Z73" s="6"/>
      <c r="AA73" s="6"/>
      <c r="AB73" s="6"/>
    </row>
    <row r="74" spans="1:28" ht="15.75" customHeight="1" x14ac:dyDescent="0.25">
      <c r="A74" s="23" t="s">
        <v>65</v>
      </c>
      <c r="B74" s="24" t="s">
        <v>65</v>
      </c>
      <c r="C74" t="s">
        <v>377</v>
      </c>
      <c r="D74" s="38" t="s">
        <v>378</v>
      </c>
      <c r="E74" t="s">
        <v>379</v>
      </c>
      <c r="F74" s="38" t="s">
        <v>349</v>
      </c>
      <c r="G74" s="27" t="s">
        <v>67</v>
      </c>
      <c r="H74" s="27" t="s">
        <v>66</v>
      </c>
      <c r="I74" t="s">
        <v>293</v>
      </c>
      <c r="J74" s="27" t="s">
        <v>66</v>
      </c>
      <c r="K74" t="s">
        <v>380</v>
      </c>
      <c r="L74" s="28" t="s">
        <v>381</v>
      </c>
      <c r="M74" s="28" t="s">
        <v>382</v>
      </c>
      <c r="N74" s="29">
        <v>0</v>
      </c>
      <c r="O74" s="29">
        <v>0</v>
      </c>
      <c r="P74" s="30">
        <f t="shared" si="3"/>
        <v>0</v>
      </c>
      <c r="Q74" s="27">
        <v>2</v>
      </c>
      <c r="R74" s="29">
        <v>54.01</v>
      </c>
      <c r="S74" s="27">
        <v>8</v>
      </c>
      <c r="T74" s="29">
        <v>17.52</v>
      </c>
      <c r="U74" s="27">
        <v>0</v>
      </c>
      <c r="V74" s="30">
        <f t="shared" ref="V74:V137" si="4">(Q74*R74)+(S74*T74)</f>
        <v>248.18</v>
      </c>
      <c r="W74" s="30">
        <f t="shared" ref="W74:W137" si="5">P74+V74</f>
        <v>248.18</v>
      </c>
      <c r="X74" s="51"/>
      <c r="Y74" s="6"/>
      <c r="Z74" s="6"/>
      <c r="AA74" s="6"/>
      <c r="AB74" s="6"/>
    </row>
    <row r="75" spans="1:28" ht="15.75" customHeight="1" x14ac:dyDescent="0.25">
      <c r="A75" s="23" t="s">
        <v>65</v>
      </c>
      <c r="B75" s="24" t="s">
        <v>65</v>
      </c>
      <c r="C75" t="s">
        <v>383</v>
      </c>
      <c r="D75" s="38" t="s">
        <v>384</v>
      </c>
      <c r="E75" t="s">
        <v>379</v>
      </c>
      <c r="F75" s="38" t="s">
        <v>349</v>
      </c>
      <c r="G75" s="27" t="s">
        <v>67</v>
      </c>
      <c r="H75" s="27" t="s">
        <v>66</v>
      </c>
      <c r="I75" t="s">
        <v>293</v>
      </c>
      <c r="J75" s="27" t="s">
        <v>66</v>
      </c>
      <c r="K75" t="s">
        <v>385</v>
      </c>
      <c r="L75" s="28" t="s">
        <v>386</v>
      </c>
      <c r="M75" s="28" t="s">
        <v>387</v>
      </c>
      <c r="N75" s="29">
        <v>0</v>
      </c>
      <c r="O75" s="29">
        <v>0</v>
      </c>
      <c r="P75" s="30">
        <f t="shared" si="3"/>
        <v>0</v>
      </c>
      <c r="Q75" s="27">
        <v>2</v>
      </c>
      <c r="R75" s="29">
        <v>54.01</v>
      </c>
      <c r="S75" s="27">
        <v>8</v>
      </c>
      <c r="T75" s="29">
        <v>17.52</v>
      </c>
      <c r="U75" s="27">
        <v>0</v>
      </c>
      <c r="V75" s="30">
        <f t="shared" si="4"/>
        <v>248.18</v>
      </c>
      <c r="W75" s="30">
        <f t="shared" si="5"/>
        <v>248.18</v>
      </c>
      <c r="X75" s="51"/>
      <c r="Y75" s="6"/>
      <c r="Z75" s="6"/>
      <c r="AA75" s="6"/>
      <c r="AB75" s="6"/>
    </row>
    <row r="76" spans="1:28" ht="15.75" customHeight="1" x14ac:dyDescent="0.25">
      <c r="A76" s="23" t="s">
        <v>65</v>
      </c>
      <c r="B76" s="24" t="s">
        <v>65</v>
      </c>
      <c r="C76" t="s">
        <v>388</v>
      </c>
      <c r="D76" s="38" t="s">
        <v>389</v>
      </c>
      <c r="E76" t="s">
        <v>379</v>
      </c>
      <c r="F76" s="38" t="s">
        <v>349</v>
      </c>
      <c r="G76" s="27" t="s">
        <v>67</v>
      </c>
      <c r="H76" s="27" t="s">
        <v>66</v>
      </c>
      <c r="I76" t="s">
        <v>293</v>
      </c>
      <c r="J76" s="27" t="s">
        <v>66</v>
      </c>
      <c r="K76" t="s">
        <v>385</v>
      </c>
      <c r="L76" s="28" t="s">
        <v>390</v>
      </c>
      <c r="M76" s="28" t="s">
        <v>391</v>
      </c>
      <c r="N76" s="29">
        <v>0</v>
      </c>
      <c r="O76" s="29">
        <v>0</v>
      </c>
      <c r="P76" s="30">
        <f t="shared" si="3"/>
        <v>0</v>
      </c>
      <c r="Q76" s="27">
        <v>4</v>
      </c>
      <c r="R76" s="29">
        <v>54.01</v>
      </c>
      <c r="S76" s="27">
        <v>7</v>
      </c>
      <c r="T76" s="29">
        <v>17.52</v>
      </c>
      <c r="U76" s="27">
        <v>0</v>
      </c>
      <c r="V76" s="30">
        <f t="shared" si="4"/>
        <v>338.68</v>
      </c>
      <c r="W76" s="30">
        <f t="shared" si="5"/>
        <v>338.68</v>
      </c>
      <c r="X76" s="51"/>
      <c r="Y76" s="6"/>
      <c r="Z76" s="6"/>
      <c r="AA76" s="6"/>
      <c r="AB76" s="6"/>
    </row>
    <row r="77" spans="1:28" ht="15.75" customHeight="1" x14ac:dyDescent="0.25">
      <c r="A77" s="23" t="s">
        <v>65</v>
      </c>
      <c r="B77" s="24" t="s">
        <v>65</v>
      </c>
      <c r="C77" t="s">
        <v>392</v>
      </c>
      <c r="D77" s="38" t="s">
        <v>389</v>
      </c>
      <c r="E77" t="s">
        <v>379</v>
      </c>
      <c r="F77" s="38" t="s">
        <v>349</v>
      </c>
      <c r="G77" s="27" t="s">
        <v>67</v>
      </c>
      <c r="H77" s="27" t="s">
        <v>66</v>
      </c>
      <c r="I77" t="s">
        <v>293</v>
      </c>
      <c r="J77" s="27" t="s">
        <v>66</v>
      </c>
      <c r="K77" t="s">
        <v>385</v>
      </c>
      <c r="L77" s="28" t="s">
        <v>390</v>
      </c>
      <c r="M77" s="28" t="s">
        <v>391</v>
      </c>
      <c r="N77" s="29">
        <v>0</v>
      </c>
      <c r="O77" s="29">
        <v>0</v>
      </c>
      <c r="P77" s="30">
        <f t="shared" si="3"/>
        <v>0</v>
      </c>
      <c r="Q77" s="27">
        <v>4</v>
      </c>
      <c r="R77" s="29">
        <v>54.01</v>
      </c>
      <c r="S77" s="27">
        <v>7</v>
      </c>
      <c r="T77" s="29">
        <v>17.52</v>
      </c>
      <c r="U77" s="27">
        <v>0</v>
      </c>
      <c r="V77" s="30">
        <f t="shared" si="4"/>
        <v>338.68</v>
      </c>
      <c r="W77" s="30">
        <f t="shared" si="5"/>
        <v>338.68</v>
      </c>
      <c r="X77" s="51"/>
      <c r="Y77" s="6"/>
      <c r="Z77" s="6"/>
      <c r="AA77" s="6"/>
      <c r="AB77" s="6"/>
    </row>
    <row r="78" spans="1:28" ht="15.75" customHeight="1" x14ac:dyDescent="0.25">
      <c r="A78" s="23" t="s">
        <v>65</v>
      </c>
      <c r="B78" s="24" t="s">
        <v>65</v>
      </c>
      <c r="C78" t="s">
        <v>393</v>
      </c>
      <c r="D78" s="38" t="s">
        <v>394</v>
      </c>
      <c r="E78" t="s">
        <v>395</v>
      </c>
      <c r="F78" s="38" t="s">
        <v>396</v>
      </c>
      <c r="G78" s="27" t="s">
        <v>67</v>
      </c>
      <c r="H78" s="27" t="s">
        <v>66</v>
      </c>
      <c r="I78" t="s">
        <v>293</v>
      </c>
      <c r="J78" s="27" t="s">
        <v>66</v>
      </c>
      <c r="K78" t="s">
        <v>397</v>
      </c>
      <c r="L78" s="28" t="s">
        <v>398</v>
      </c>
      <c r="M78" s="28" t="s">
        <v>399</v>
      </c>
      <c r="N78" s="29">
        <v>0</v>
      </c>
      <c r="O78" s="29">
        <v>0</v>
      </c>
      <c r="P78" s="30">
        <f t="shared" si="3"/>
        <v>0</v>
      </c>
      <c r="Q78" s="27">
        <v>5</v>
      </c>
      <c r="R78" s="29">
        <v>54.01</v>
      </c>
      <c r="S78" s="27">
        <v>6</v>
      </c>
      <c r="T78" s="29">
        <v>17.52</v>
      </c>
      <c r="U78" s="27">
        <v>0</v>
      </c>
      <c r="V78" s="30">
        <f t="shared" si="4"/>
        <v>375.17</v>
      </c>
      <c r="W78" s="30">
        <f t="shared" si="5"/>
        <v>375.17</v>
      </c>
      <c r="X78" s="51"/>
      <c r="Y78" s="6"/>
      <c r="Z78" s="6"/>
      <c r="AA78" s="6"/>
      <c r="AB78" s="6"/>
    </row>
    <row r="79" spans="1:28" ht="15.75" customHeight="1" x14ac:dyDescent="0.25">
      <c r="A79" s="23" t="s">
        <v>65</v>
      </c>
      <c r="B79" s="24" t="s">
        <v>65</v>
      </c>
      <c r="C79" t="s">
        <v>400</v>
      </c>
      <c r="D79" s="38" t="s">
        <v>401</v>
      </c>
      <c r="E79" t="s">
        <v>98</v>
      </c>
      <c r="F79" s="38" t="s">
        <v>396</v>
      </c>
      <c r="G79" s="27" t="s">
        <v>67</v>
      </c>
      <c r="H79" s="27" t="s">
        <v>66</v>
      </c>
      <c r="I79" t="s">
        <v>293</v>
      </c>
      <c r="J79" s="27" t="s">
        <v>66</v>
      </c>
      <c r="K79" t="s">
        <v>402</v>
      </c>
      <c r="L79" s="28" t="s">
        <v>403</v>
      </c>
      <c r="M79" s="28" t="s">
        <v>404</v>
      </c>
      <c r="N79" s="29">
        <v>0</v>
      </c>
      <c r="O79" s="29">
        <v>0</v>
      </c>
      <c r="P79" s="30">
        <f t="shared" si="3"/>
        <v>0</v>
      </c>
      <c r="Q79" s="27">
        <v>5</v>
      </c>
      <c r="R79" s="29">
        <v>54.01</v>
      </c>
      <c r="S79" s="27">
        <v>6</v>
      </c>
      <c r="T79" s="29">
        <v>17.52</v>
      </c>
      <c r="U79" s="27">
        <v>0</v>
      </c>
      <c r="V79" s="30">
        <f t="shared" si="4"/>
        <v>375.17</v>
      </c>
      <c r="W79" s="30">
        <f t="shared" si="5"/>
        <v>375.17</v>
      </c>
      <c r="X79" s="51"/>
      <c r="Y79" s="6"/>
      <c r="Z79" s="6"/>
      <c r="AA79" s="6"/>
      <c r="AB79" s="6"/>
    </row>
    <row r="80" spans="1:28" ht="15.75" customHeight="1" x14ac:dyDescent="0.25">
      <c r="A80" s="23" t="s">
        <v>65</v>
      </c>
      <c r="B80" s="24" t="s">
        <v>65</v>
      </c>
      <c r="C80" t="s">
        <v>405</v>
      </c>
      <c r="D80" s="38" t="s">
        <v>406</v>
      </c>
      <c r="E80" t="s">
        <v>395</v>
      </c>
      <c r="F80" s="38" t="s">
        <v>396</v>
      </c>
      <c r="G80" s="27" t="s">
        <v>67</v>
      </c>
      <c r="H80" s="27" t="s">
        <v>66</v>
      </c>
      <c r="I80" t="s">
        <v>408</v>
      </c>
      <c r="J80" s="27" t="s">
        <v>66</v>
      </c>
      <c r="K80" t="s">
        <v>407</v>
      </c>
      <c r="L80" s="28" t="s">
        <v>409</v>
      </c>
      <c r="M80" s="28" t="s">
        <v>410</v>
      </c>
      <c r="N80" s="29">
        <v>0</v>
      </c>
      <c r="O80" s="29">
        <v>0</v>
      </c>
      <c r="P80" s="30">
        <f t="shared" si="3"/>
        <v>0</v>
      </c>
      <c r="Q80" s="27">
        <v>2</v>
      </c>
      <c r="R80" s="29">
        <v>54.01</v>
      </c>
      <c r="S80" s="27">
        <v>2</v>
      </c>
      <c r="T80" s="29">
        <v>17.52</v>
      </c>
      <c r="U80" s="27">
        <v>0</v>
      </c>
      <c r="V80" s="30">
        <f t="shared" si="4"/>
        <v>143.06</v>
      </c>
      <c r="W80" s="30">
        <f t="shared" si="5"/>
        <v>143.06</v>
      </c>
      <c r="X80" s="51"/>
      <c r="Y80" s="6"/>
      <c r="Z80" s="6"/>
      <c r="AA80" s="6"/>
      <c r="AB80" s="6"/>
    </row>
    <row r="81" spans="1:28" ht="15.75" customHeight="1" x14ac:dyDescent="0.25">
      <c r="A81" s="23" t="s">
        <v>65</v>
      </c>
      <c r="B81" s="24" t="s">
        <v>65</v>
      </c>
      <c r="C81" t="s">
        <v>411</v>
      </c>
      <c r="D81" s="38" t="s">
        <v>412</v>
      </c>
      <c r="E81" t="s">
        <v>395</v>
      </c>
      <c r="F81" s="38" t="s">
        <v>396</v>
      </c>
      <c r="G81" s="27" t="s">
        <v>67</v>
      </c>
      <c r="H81" s="27" t="s">
        <v>66</v>
      </c>
      <c r="I81" t="s">
        <v>293</v>
      </c>
      <c r="J81" s="27" t="s">
        <v>66</v>
      </c>
      <c r="K81" t="s">
        <v>413</v>
      </c>
      <c r="L81" s="28" t="s">
        <v>414</v>
      </c>
      <c r="M81" s="28" t="s">
        <v>415</v>
      </c>
      <c r="N81" s="29">
        <v>0</v>
      </c>
      <c r="O81" s="29">
        <v>0</v>
      </c>
      <c r="P81" s="30">
        <f t="shared" si="3"/>
        <v>0</v>
      </c>
      <c r="Q81" s="27">
        <v>5</v>
      </c>
      <c r="R81" s="29">
        <v>54.01</v>
      </c>
      <c r="S81" s="27">
        <v>6</v>
      </c>
      <c r="T81" s="29">
        <v>17.52</v>
      </c>
      <c r="U81" s="27">
        <v>0</v>
      </c>
      <c r="V81" s="30">
        <f t="shared" si="4"/>
        <v>375.17</v>
      </c>
      <c r="W81" s="30">
        <f t="shared" si="5"/>
        <v>375.17</v>
      </c>
      <c r="X81" s="51"/>
      <c r="Y81" s="6"/>
      <c r="Z81" s="6"/>
      <c r="AA81" s="6"/>
      <c r="AB81" s="6"/>
    </row>
    <row r="82" spans="1:28" ht="15.75" customHeight="1" x14ac:dyDescent="0.25">
      <c r="A82" s="23" t="s">
        <v>65</v>
      </c>
      <c r="B82" s="24" t="s">
        <v>65</v>
      </c>
      <c r="C82" t="s">
        <v>416</v>
      </c>
      <c r="D82" s="38" t="s">
        <v>417</v>
      </c>
      <c r="E82" t="s">
        <v>395</v>
      </c>
      <c r="F82" s="38" t="s">
        <v>396</v>
      </c>
      <c r="G82" s="27" t="s">
        <v>67</v>
      </c>
      <c r="H82" s="27" t="s">
        <v>66</v>
      </c>
      <c r="I82" t="s">
        <v>293</v>
      </c>
      <c r="J82" s="27" t="s">
        <v>66</v>
      </c>
      <c r="K82" t="s">
        <v>418</v>
      </c>
      <c r="L82" s="28" t="s">
        <v>419</v>
      </c>
      <c r="M82" s="28" t="s">
        <v>420</v>
      </c>
      <c r="N82" s="29">
        <v>0</v>
      </c>
      <c r="O82" s="29">
        <v>0</v>
      </c>
      <c r="P82" s="30">
        <f t="shared" si="3"/>
        <v>0</v>
      </c>
      <c r="Q82" s="27">
        <v>5</v>
      </c>
      <c r="R82" s="29">
        <v>54.01</v>
      </c>
      <c r="S82" s="27">
        <v>6</v>
      </c>
      <c r="T82" s="29">
        <v>17.52</v>
      </c>
      <c r="U82" s="27">
        <v>0</v>
      </c>
      <c r="V82" s="30">
        <f t="shared" si="4"/>
        <v>375.17</v>
      </c>
      <c r="W82" s="30">
        <f t="shared" si="5"/>
        <v>375.17</v>
      </c>
      <c r="X82" s="51"/>
      <c r="Y82" s="6"/>
      <c r="Z82" s="6"/>
      <c r="AA82" s="6"/>
      <c r="AB82" s="6"/>
    </row>
    <row r="83" spans="1:28" ht="15.75" customHeight="1" x14ac:dyDescent="0.25">
      <c r="A83" s="23" t="s">
        <v>65</v>
      </c>
      <c r="B83" s="24" t="s">
        <v>65</v>
      </c>
      <c r="C83" t="s">
        <v>421</v>
      </c>
      <c r="D83" s="38" t="s">
        <v>422</v>
      </c>
      <c r="E83" t="s">
        <v>395</v>
      </c>
      <c r="F83" s="38" t="s">
        <v>396</v>
      </c>
      <c r="G83" s="27" t="s">
        <v>67</v>
      </c>
      <c r="H83" s="27" t="s">
        <v>66</v>
      </c>
      <c r="I83" t="s">
        <v>423</v>
      </c>
      <c r="J83" s="27" t="s">
        <v>66</v>
      </c>
      <c r="K83" t="s">
        <v>424</v>
      </c>
      <c r="L83" s="28" t="s">
        <v>425</v>
      </c>
      <c r="M83" s="28" t="s">
        <v>426</v>
      </c>
      <c r="N83" s="29">
        <v>0</v>
      </c>
      <c r="O83" s="29">
        <v>0</v>
      </c>
      <c r="P83" s="30">
        <f t="shared" si="3"/>
        <v>0</v>
      </c>
      <c r="Q83" s="27">
        <v>2</v>
      </c>
      <c r="R83" s="29">
        <v>54.01</v>
      </c>
      <c r="S83" s="27">
        <v>2</v>
      </c>
      <c r="T83" s="29">
        <v>17.52</v>
      </c>
      <c r="U83" s="27">
        <v>0</v>
      </c>
      <c r="V83" s="30">
        <f t="shared" si="4"/>
        <v>143.06</v>
      </c>
      <c r="W83" s="30">
        <f t="shared" si="5"/>
        <v>143.06</v>
      </c>
      <c r="X83" s="51"/>
      <c r="Y83" s="6"/>
      <c r="Z83" s="6"/>
      <c r="AA83" s="6"/>
      <c r="AB83" s="6"/>
    </row>
    <row r="84" spans="1:28" ht="15.75" customHeight="1" x14ac:dyDescent="0.25">
      <c r="A84" s="23" t="s">
        <v>65</v>
      </c>
      <c r="B84" s="24" t="s">
        <v>65</v>
      </c>
      <c r="C84" t="s">
        <v>427</v>
      </c>
      <c r="D84" s="38" t="s">
        <v>428</v>
      </c>
      <c r="E84" t="s">
        <v>395</v>
      </c>
      <c r="F84" s="38" t="s">
        <v>396</v>
      </c>
      <c r="G84" s="27" t="s">
        <v>67</v>
      </c>
      <c r="H84" s="27" t="s">
        <v>66</v>
      </c>
      <c r="I84" t="s">
        <v>293</v>
      </c>
      <c r="J84" s="27" t="s">
        <v>66</v>
      </c>
      <c r="K84" t="s">
        <v>429</v>
      </c>
      <c r="L84" s="28" t="s">
        <v>430</v>
      </c>
      <c r="M84" s="28" t="s">
        <v>431</v>
      </c>
      <c r="N84" s="29">
        <v>0</v>
      </c>
      <c r="O84" s="29">
        <v>0</v>
      </c>
      <c r="P84" s="30">
        <f t="shared" si="3"/>
        <v>0</v>
      </c>
      <c r="Q84" s="27">
        <v>5</v>
      </c>
      <c r="R84" s="29">
        <v>54.01</v>
      </c>
      <c r="S84" s="27">
        <v>6</v>
      </c>
      <c r="T84" s="29">
        <v>17.52</v>
      </c>
      <c r="U84" s="27">
        <v>0</v>
      </c>
      <c r="V84" s="30">
        <f t="shared" si="4"/>
        <v>375.17</v>
      </c>
      <c r="W84" s="30">
        <f t="shared" si="5"/>
        <v>375.17</v>
      </c>
      <c r="X84" s="51"/>
      <c r="Y84" s="6"/>
      <c r="Z84" s="6"/>
      <c r="AA84" s="6"/>
      <c r="AB84" s="6"/>
    </row>
    <row r="85" spans="1:28" ht="15.75" customHeight="1" x14ac:dyDescent="0.2">
      <c r="A85" s="23" t="s">
        <v>65</v>
      </c>
      <c r="B85" s="24" t="s">
        <v>65</v>
      </c>
      <c r="C85" s="25"/>
      <c r="D85" s="26"/>
      <c r="E85" s="26"/>
      <c r="F85" s="26"/>
      <c r="G85" s="27"/>
      <c r="H85" s="27" t="s">
        <v>66</v>
      </c>
      <c r="I85" s="26"/>
      <c r="J85" s="27" t="s">
        <v>66</v>
      </c>
      <c r="K85" s="26"/>
      <c r="L85" s="28"/>
      <c r="M85" s="28"/>
      <c r="N85" s="29">
        <v>0</v>
      </c>
      <c r="O85" s="29">
        <v>0</v>
      </c>
      <c r="P85" s="30">
        <f t="shared" si="3"/>
        <v>0</v>
      </c>
      <c r="Q85" s="27"/>
      <c r="R85" s="29">
        <v>54.01</v>
      </c>
      <c r="S85" s="27"/>
      <c r="T85" s="29">
        <v>17.52</v>
      </c>
      <c r="U85" s="27">
        <v>0</v>
      </c>
      <c r="V85" s="30">
        <f t="shared" si="4"/>
        <v>0</v>
      </c>
      <c r="W85" s="30">
        <f t="shared" si="5"/>
        <v>0</v>
      </c>
      <c r="X85" s="51"/>
      <c r="Y85" s="6"/>
      <c r="Z85" s="6"/>
      <c r="AA85" s="6"/>
      <c r="AB85" s="6"/>
    </row>
    <row r="86" spans="1:28" ht="15.75" customHeight="1" x14ac:dyDescent="0.2">
      <c r="A86" s="23" t="s">
        <v>65</v>
      </c>
      <c r="B86" s="24" t="s">
        <v>65</v>
      </c>
      <c r="C86" s="25"/>
      <c r="D86" s="26"/>
      <c r="E86" s="26"/>
      <c r="F86" s="26"/>
      <c r="G86" s="27"/>
      <c r="H86" s="27" t="s">
        <v>66</v>
      </c>
      <c r="I86" s="26"/>
      <c r="J86" s="27" t="s">
        <v>66</v>
      </c>
      <c r="K86" s="26"/>
      <c r="L86" s="28"/>
      <c r="M86" s="28"/>
      <c r="N86" s="29">
        <v>0</v>
      </c>
      <c r="O86" s="29">
        <v>0</v>
      </c>
      <c r="P86" s="30">
        <f t="shared" si="3"/>
        <v>0</v>
      </c>
      <c r="Q86" s="27"/>
      <c r="R86" s="29">
        <v>54.01</v>
      </c>
      <c r="S86" s="27"/>
      <c r="T86" s="29">
        <v>17.52</v>
      </c>
      <c r="U86" s="27">
        <v>0</v>
      </c>
      <c r="V86" s="30">
        <f t="shared" si="4"/>
        <v>0</v>
      </c>
      <c r="W86" s="30">
        <f t="shared" si="5"/>
        <v>0</v>
      </c>
      <c r="X86" s="51"/>
      <c r="Y86" s="6"/>
      <c r="Z86" s="6"/>
      <c r="AA86" s="6"/>
      <c r="AB86" s="6"/>
    </row>
    <row r="87" spans="1:28" ht="15.75" customHeight="1" x14ac:dyDescent="0.2">
      <c r="A87" s="23" t="s">
        <v>65</v>
      </c>
      <c r="B87" s="24" t="s">
        <v>65</v>
      </c>
      <c r="C87" s="25"/>
      <c r="D87" s="26"/>
      <c r="E87" s="26"/>
      <c r="F87" s="26"/>
      <c r="G87" s="27"/>
      <c r="H87" s="27" t="s">
        <v>66</v>
      </c>
      <c r="I87" s="26"/>
      <c r="J87" s="27" t="s">
        <v>66</v>
      </c>
      <c r="K87" s="26"/>
      <c r="L87" s="28"/>
      <c r="M87" s="28"/>
      <c r="N87" s="29">
        <v>0</v>
      </c>
      <c r="O87" s="29">
        <v>0</v>
      </c>
      <c r="P87" s="30">
        <f t="shared" si="3"/>
        <v>0</v>
      </c>
      <c r="Q87" s="27"/>
      <c r="R87" s="29">
        <v>54.01</v>
      </c>
      <c r="S87" s="27"/>
      <c r="T87" s="29">
        <v>17.52</v>
      </c>
      <c r="U87" s="27">
        <v>0</v>
      </c>
      <c r="V87" s="30">
        <f t="shared" si="4"/>
        <v>0</v>
      </c>
      <c r="W87" s="30">
        <f t="shared" si="5"/>
        <v>0</v>
      </c>
      <c r="X87" s="51"/>
      <c r="Y87" s="6"/>
      <c r="Z87" s="6"/>
      <c r="AA87" s="6"/>
      <c r="AB87" s="6"/>
    </row>
    <row r="88" spans="1:28" ht="15.75" customHeight="1" x14ac:dyDescent="0.25">
      <c r="A88" s="23" t="s">
        <v>65</v>
      </c>
      <c r="B88" s="24" t="s">
        <v>65</v>
      </c>
      <c r="C88" t="s">
        <v>432</v>
      </c>
      <c r="D88" s="38" t="s">
        <v>433</v>
      </c>
      <c r="E88" s="38" t="s">
        <v>83</v>
      </c>
      <c r="F88" s="38" t="s">
        <v>434</v>
      </c>
      <c r="G88" s="27" t="s">
        <v>67</v>
      </c>
      <c r="H88" s="27" t="s">
        <v>66</v>
      </c>
      <c r="I88" t="s">
        <v>77</v>
      </c>
      <c r="J88" s="27" t="s">
        <v>66</v>
      </c>
      <c r="K88" t="s">
        <v>435</v>
      </c>
      <c r="L88" s="28" t="s">
        <v>436</v>
      </c>
      <c r="M88" s="28" t="s">
        <v>437</v>
      </c>
      <c r="N88" s="29">
        <v>0</v>
      </c>
      <c r="O88" s="29">
        <v>0</v>
      </c>
      <c r="P88" s="30">
        <f t="shared" si="3"/>
        <v>0</v>
      </c>
      <c r="Q88" s="27">
        <v>12</v>
      </c>
      <c r="R88" s="29">
        <v>54.01</v>
      </c>
      <c r="S88" s="27">
        <v>2</v>
      </c>
      <c r="T88" s="29">
        <v>17.52</v>
      </c>
      <c r="U88" s="27">
        <v>0</v>
      </c>
      <c r="V88" s="30">
        <f t="shared" si="4"/>
        <v>683.16</v>
      </c>
      <c r="W88" s="30">
        <f t="shared" si="5"/>
        <v>683.16</v>
      </c>
      <c r="X88" s="51"/>
      <c r="Y88" s="6"/>
      <c r="Z88" s="6"/>
      <c r="AA88" s="6"/>
      <c r="AB88" s="6"/>
    </row>
    <row r="89" spans="1:28" ht="15.75" customHeight="1" x14ac:dyDescent="0.25">
      <c r="A89" s="23" t="s">
        <v>65</v>
      </c>
      <c r="B89" s="24" t="s">
        <v>65</v>
      </c>
      <c r="C89" t="s">
        <v>169</v>
      </c>
      <c r="D89" s="38" t="s">
        <v>170</v>
      </c>
      <c r="E89" s="38" t="s">
        <v>83</v>
      </c>
      <c r="F89" s="38" t="s">
        <v>438</v>
      </c>
      <c r="G89" s="27" t="s">
        <v>67</v>
      </c>
      <c r="H89" s="27" t="s">
        <v>66</v>
      </c>
      <c r="I89" t="s">
        <v>77</v>
      </c>
      <c r="J89" s="27" t="s">
        <v>66</v>
      </c>
      <c r="K89" t="s">
        <v>439</v>
      </c>
      <c r="L89" s="28" t="s">
        <v>280</v>
      </c>
      <c r="M89" s="28" t="s">
        <v>440</v>
      </c>
      <c r="N89" s="29">
        <v>0</v>
      </c>
      <c r="O89" s="29">
        <v>0</v>
      </c>
      <c r="P89" s="30">
        <f t="shared" si="3"/>
        <v>0</v>
      </c>
      <c r="Q89" s="27">
        <v>10</v>
      </c>
      <c r="R89" s="29">
        <v>54.01</v>
      </c>
      <c r="S89" s="27"/>
      <c r="T89" s="29">
        <v>17.52</v>
      </c>
      <c r="U89" s="27">
        <v>0</v>
      </c>
      <c r="V89" s="30">
        <f t="shared" si="4"/>
        <v>540.1</v>
      </c>
      <c r="W89" s="30">
        <f t="shared" si="5"/>
        <v>540.1</v>
      </c>
      <c r="X89" s="51"/>
      <c r="Y89" s="6"/>
      <c r="Z89" s="6"/>
      <c r="AA89" s="6"/>
      <c r="AB89" s="6"/>
    </row>
    <row r="90" spans="1:28" ht="15.75" customHeight="1" x14ac:dyDescent="0.25">
      <c r="A90" s="23" t="s">
        <v>65</v>
      </c>
      <c r="B90" s="24" t="s">
        <v>65</v>
      </c>
      <c r="C90" t="s">
        <v>164</v>
      </c>
      <c r="D90" s="38" t="s">
        <v>165</v>
      </c>
      <c r="E90" s="38" t="s">
        <v>83</v>
      </c>
      <c r="F90" s="38" t="s">
        <v>438</v>
      </c>
      <c r="G90" s="27" t="s">
        <v>67</v>
      </c>
      <c r="H90" s="27" t="s">
        <v>66</v>
      </c>
      <c r="I90" t="s">
        <v>167</v>
      </c>
      <c r="J90" s="27" t="s">
        <v>66</v>
      </c>
      <c r="K90" t="s">
        <v>441</v>
      </c>
      <c r="L90" s="28" t="s">
        <v>280</v>
      </c>
      <c r="M90" s="28" t="s">
        <v>440</v>
      </c>
      <c r="N90" s="29">
        <v>0</v>
      </c>
      <c r="O90" s="29">
        <v>0</v>
      </c>
      <c r="P90" s="30">
        <f t="shared" si="3"/>
        <v>0</v>
      </c>
      <c r="Q90" s="27">
        <v>10</v>
      </c>
      <c r="R90" s="29">
        <v>54.01</v>
      </c>
      <c r="S90" s="27"/>
      <c r="T90" s="29">
        <v>17.52</v>
      </c>
      <c r="U90" s="27">
        <v>0</v>
      </c>
      <c r="V90" s="30">
        <f t="shared" si="4"/>
        <v>540.1</v>
      </c>
      <c r="W90" s="30">
        <f t="shared" si="5"/>
        <v>540.1</v>
      </c>
      <c r="X90" s="51"/>
      <c r="Y90" s="6"/>
      <c r="Z90" s="6"/>
      <c r="AA90" s="6"/>
      <c r="AB90" s="6"/>
    </row>
    <row r="91" spans="1:28" ht="15.75" customHeight="1" x14ac:dyDescent="0.25">
      <c r="A91" s="23" t="s">
        <v>65</v>
      </c>
      <c r="B91" s="24" t="s">
        <v>65</v>
      </c>
      <c r="C91" t="s">
        <v>139</v>
      </c>
      <c r="D91" s="38" t="s">
        <v>140</v>
      </c>
      <c r="E91" s="38" t="s">
        <v>83</v>
      </c>
      <c r="F91" s="38" t="s">
        <v>438</v>
      </c>
      <c r="G91" s="27" t="s">
        <v>67</v>
      </c>
      <c r="H91" s="27" t="s">
        <v>66</v>
      </c>
      <c r="I91" t="s">
        <v>79</v>
      </c>
      <c r="J91" s="27" t="s">
        <v>66</v>
      </c>
      <c r="K91" t="s">
        <v>442</v>
      </c>
      <c r="L91" s="28" t="s">
        <v>280</v>
      </c>
      <c r="M91" s="28" t="s">
        <v>440</v>
      </c>
      <c r="N91" s="29">
        <v>0</v>
      </c>
      <c r="O91" s="29">
        <v>0</v>
      </c>
      <c r="P91" s="30">
        <f t="shared" si="3"/>
        <v>0</v>
      </c>
      <c r="Q91" s="27">
        <v>10</v>
      </c>
      <c r="R91" s="29">
        <v>54.01</v>
      </c>
      <c r="S91" s="27"/>
      <c r="T91" s="29">
        <v>17.52</v>
      </c>
      <c r="U91" s="27">
        <v>0</v>
      </c>
      <c r="V91" s="30">
        <f t="shared" si="4"/>
        <v>540.1</v>
      </c>
      <c r="W91" s="30">
        <f t="shared" si="5"/>
        <v>540.1</v>
      </c>
      <c r="X91" s="51"/>
      <c r="Y91" s="6"/>
      <c r="Z91" s="6"/>
      <c r="AA91" s="6"/>
      <c r="AB91" s="6"/>
    </row>
    <row r="92" spans="1:28" ht="15.75" customHeight="1" x14ac:dyDescent="0.25">
      <c r="A92" s="23" t="s">
        <v>65</v>
      </c>
      <c r="B92" s="24" t="s">
        <v>65</v>
      </c>
      <c r="C92" t="s">
        <v>133</v>
      </c>
      <c r="D92" s="38" t="s">
        <v>134</v>
      </c>
      <c r="E92" s="38" t="s">
        <v>83</v>
      </c>
      <c r="F92" s="38" t="s">
        <v>434</v>
      </c>
      <c r="G92" s="27" t="s">
        <v>67</v>
      </c>
      <c r="H92" s="27" t="s">
        <v>66</v>
      </c>
      <c r="I92" t="s">
        <v>78</v>
      </c>
      <c r="J92" s="27" t="s">
        <v>66</v>
      </c>
      <c r="K92" t="s">
        <v>136</v>
      </c>
      <c r="L92" s="28" t="s">
        <v>280</v>
      </c>
      <c r="M92" s="28" t="s">
        <v>440</v>
      </c>
      <c r="N92" s="29">
        <v>0</v>
      </c>
      <c r="O92" s="29">
        <v>0</v>
      </c>
      <c r="P92" s="30">
        <f t="shared" si="3"/>
        <v>0</v>
      </c>
      <c r="Q92" s="27">
        <v>10</v>
      </c>
      <c r="R92" s="29">
        <v>54.01</v>
      </c>
      <c r="S92" s="27"/>
      <c r="T92" s="29">
        <v>17.52</v>
      </c>
      <c r="U92" s="27">
        <v>0</v>
      </c>
      <c r="V92" s="30">
        <f t="shared" si="4"/>
        <v>540.1</v>
      </c>
      <c r="W92" s="30">
        <f t="shared" si="5"/>
        <v>540.1</v>
      </c>
      <c r="X92" s="51"/>
      <c r="Y92" s="6"/>
      <c r="Z92" s="6"/>
      <c r="AA92" s="6"/>
      <c r="AB92" s="6"/>
    </row>
    <row r="93" spans="1:28" ht="15.75" customHeight="1" x14ac:dyDescent="0.25">
      <c r="A93" s="23" t="s">
        <v>65</v>
      </c>
      <c r="B93" s="24" t="s">
        <v>65</v>
      </c>
      <c r="C93" t="s">
        <v>152</v>
      </c>
      <c r="D93" s="38" t="s">
        <v>153</v>
      </c>
      <c r="E93" s="38" t="s">
        <v>83</v>
      </c>
      <c r="F93" s="38" t="s">
        <v>434</v>
      </c>
      <c r="G93" s="27" t="s">
        <v>67</v>
      </c>
      <c r="H93" s="27" t="s">
        <v>66</v>
      </c>
      <c r="I93" t="s">
        <v>155</v>
      </c>
      <c r="J93" s="27" t="s">
        <v>66</v>
      </c>
      <c r="K93" t="s">
        <v>443</v>
      </c>
      <c r="L93" s="28" t="s">
        <v>280</v>
      </c>
      <c r="M93" s="28" t="s">
        <v>440</v>
      </c>
      <c r="N93" s="29">
        <v>0</v>
      </c>
      <c r="O93" s="29">
        <v>0</v>
      </c>
      <c r="P93" s="30">
        <f t="shared" si="3"/>
        <v>0</v>
      </c>
      <c r="Q93" s="27">
        <v>10</v>
      </c>
      <c r="R93" s="29">
        <v>54.01</v>
      </c>
      <c r="S93" s="27"/>
      <c r="T93" s="29">
        <v>17.52</v>
      </c>
      <c r="U93" s="27">
        <v>0</v>
      </c>
      <c r="V93" s="30">
        <f t="shared" si="4"/>
        <v>540.1</v>
      </c>
      <c r="W93" s="30">
        <f t="shared" si="5"/>
        <v>540.1</v>
      </c>
      <c r="X93" s="51"/>
      <c r="Y93" s="6"/>
      <c r="Z93" s="6"/>
      <c r="AA93" s="6"/>
      <c r="AB93" s="6"/>
    </row>
    <row r="94" spans="1:28" ht="15.75" customHeight="1" x14ac:dyDescent="0.25">
      <c r="A94" s="23" t="s">
        <v>65</v>
      </c>
      <c r="B94" s="24" t="s">
        <v>65</v>
      </c>
      <c r="C94" t="s">
        <v>444</v>
      </c>
      <c r="D94" s="38" t="s">
        <v>445</v>
      </c>
      <c r="E94" s="38" t="s">
        <v>91</v>
      </c>
      <c r="F94" s="38" t="s">
        <v>446</v>
      </c>
      <c r="G94" s="27" t="s">
        <v>67</v>
      </c>
      <c r="H94" s="27" t="s">
        <v>66</v>
      </c>
      <c r="I94" t="s">
        <v>447</v>
      </c>
      <c r="J94" s="27" t="s">
        <v>66</v>
      </c>
      <c r="K94" t="s">
        <v>448</v>
      </c>
      <c r="L94" s="28" t="s">
        <v>280</v>
      </c>
      <c r="M94" s="28" t="s">
        <v>449</v>
      </c>
      <c r="N94" s="29">
        <v>0</v>
      </c>
      <c r="O94" s="29">
        <v>0</v>
      </c>
      <c r="P94" s="30">
        <f t="shared" si="3"/>
        <v>0</v>
      </c>
      <c r="Q94" s="27">
        <v>12</v>
      </c>
      <c r="R94" s="29">
        <v>54.01</v>
      </c>
      <c r="S94" s="27"/>
      <c r="T94" s="29">
        <v>17.52</v>
      </c>
      <c r="U94" s="27">
        <v>0</v>
      </c>
      <c r="V94" s="30">
        <f t="shared" si="4"/>
        <v>648.12</v>
      </c>
      <c r="W94" s="30">
        <f t="shared" si="5"/>
        <v>648.12</v>
      </c>
      <c r="X94" s="51"/>
      <c r="Y94" s="6"/>
      <c r="Z94" s="6"/>
      <c r="AA94" s="6"/>
      <c r="AB94" s="6"/>
    </row>
    <row r="95" spans="1:28" ht="15.75" customHeight="1" x14ac:dyDescent="0.25">
      <c r="A95" s="23" t="s">
        <v>65</v>
      </c>
      <c r="B95" s="24" t="s">
        <v>65</v>
      </c>
      <c r="C95" t="s">
        <v>450</v>
      </c>
      <c r="D95" s="38" t="s">
        <v>451</v>
      </c>
      <c r="E95" s="38" t="s">
        <v>91</v>
      </c>
      <c r="F95" s="38" t="s">
        <v>438</v>
      </c>
      <c r="G95" s="27" t="s">
        <v>67</v>
      </c>
      <c r="H95" s="27" t="s">
        <v>66</v>
      </c>
      <c r="I95" s="26" t="s">
        <v>452</v>
      </c>
      <c r="J95" s="27" t="s">
        <v>66</v>
      </c>
      <c r="K95" t="s">
        <v>453</v>
      </c>
      <c r="L95" s="28">
        <v>44611</v>
      </c>
      <c r="M95" s="28">
        <v>44613</v>
      </c>
      <c r="N95" s="29">
        <v>0</v>
      </c>
      <c r="O95" s="29">
        <v>0</v>
      </c>
      <c r="P95" s="30">
        <f t="shared" si="3"/>
        <v>0</v>
      </c>
      <c r="Q95" s="27">
        <v>2</v>
      </c>
      <c r="R95" s="29">
        <v>54.01</v>
      </c>
      <c r="S95" s="27"/>
      <c r="T95" s="29">
        <v>17.52</v>
      </c>
      <c r="U95" s="27">
        <v>0</v>
      </c>
      <c r="V95" s="30">
        <f t="shared" si="4"/>
        <v>108.02</v>
      </c>
      <c r="W95" s="30">
        <f t="shared" si="5"/>
        <v>108.02</v>
      </c>
      <c r="X95" s="51"/>
      <c r="Y95" s="6"/>
      <c r="Z95" s="6"/>
      <c r="AA95" s="6"/>
      <c r="AB95" s="6"/>
    </row>
    <row r="96" spans="1:28" ht="15.75" customHeight="1" x14ac:dyDescent="0.25">
      <c r="A96" s="23" t="s">
        <v>65</v>
      </c>
      <c r="B96" s="24" t="s">
        <v>65</v>
      </c>
      <c r="C96" t="s">
        <v>454</v>
      </c>
      <c r="D96" s="38" t="s">
        <v>455</v>
      </c>
      <c r="E96" s="38" t="s">
        <v>91</v>
      </c>
      <c r="F96" s="38" t="s">
        <v>456</v>
      </c>
      <c r="G96" s="27" t="s">
        <v>67</v>
      </c>
      <c r="H96" s="27" t="s">
        <v>66</v>
      </c>
      <c r="I96" t="s">
        <v>77</v>
      </c>
      <c r="J96" s="27" t="s">
        <v>66</v>
      </c>
      <c r="K96" t="s">
        <v>457</v>
      </c>
      <c r="L96" s="28" t="s">
        <v>280</v>
      </c>
      <c r="M96" s="28" t="s">
        <v>440</v>
      </c>
      <c r="N96" s="29">
        <v>0</v>
      </c>
      <c r="O96" s="29">
        <v>0</v>
      </c>
      <c r="P96" s="30">
        <f t="shared" si="3"/>
        <v>0</v>
      </c>
      <c r="Q96" s="27">
        <v>10</v>
      </c>
      <c r="R96" s="29">
        <v>54.01</v>
      </c>
      <c r="S96" s="27"/>
      <c r="T96" s="29">
        <v>17.52</v>
      </c>
      <c r="U96" s="27">
        <v>0</v>
      </c>
      <c r="V96" s="30">
        <f t="shared" si="4"/>
        <v>540.1</v>
      </c>
      <c r="W96" s="30">
        <f t="shared" si="5"/>
        <v>540.1</v>
      </c>
      <c r="X96" s="51"/>
      <c r="Y96" s="6"/>
      <c r="Z96" s="6"/>
      <c r="AA96" s="6"/>
      <c r="AB96" s="6"/>
    </row>
    <row r="97" spans="1:28" ht="15.75" customHeight="1" x14ac:dyDescent="0.2">
      <c r="A97" s="23" t="s">
        <v>65</v>
      </c>
      <c r="B97" s="24" t="s">
        <v>65</v>
      </c>
      <c r="C97" s="25"/>
      <c r="D97" s="26"/>
      <c r="E97" s="26"/>
      <c r="F97" s="26"/>
      <c r="G97" s="27"/>
      <c r="H97" s="27" t="s">
        <v>66</v>
      </c>
      <c r="I97" s="26"/>
      <c r="J97" s="27" t="s">
        <v>66</v>
      </c>
      <c r="K97" s="26"/>
      <c r="L97" s="28"/>
      <c r="M97" s="28"/>
      <c r="N97" s="29">
        <v>0</v>
      </c>
      <c r="O97" s="29">
        <v>0</v>
      </c>
      <c r="P97" s="30">
        <f t="shared" si="3"/>
        <v>0</v>
      </c>
      <c r="Q97" s="27"/>
      <c r="R97" s="29">
        <v>54.01</v>
      </c>
      <c r="S97" s="27"/>
      <c r="T97" s="29">
        <v>17.52</v>
      </c>
      <c r="U97" s="27">
        <v>0</v>
      </c>
      <c r="V97" s="30">
        <f t="shared" si="4"/>
        <v>0</v>
      </c>
      <c r="W97" s="30">
        <f t="shared" si="5"/>
        <v>0</v>
      </c>
      <c r="X97" s="51"/>
      <c r="Y97" s="6"/>
      <c r="Z97" s="6"/>
      <c r="AA97" s="6"/>
      <c r="AB97" s="6"/>
    </row>
    <row r="98" spans="1:28" ht="15.75" customHeight="1" x14ac:dyDescent="0.2">
      <c r="A98" s="23" t="s">
        <v>65</v>
      </c>
      <c r="B98" s="24" t="s">
        <v>65</v>
      </c>
      <c r="C98" s="25"/>
      <c r="D98" s="26"/>
      <c r="E98" s="26"/>
      <c r="F98" s="26"/>
      <c r="G98" s="27"/>
      <c r="H98" s="27" t="s">
        <v>66</v>
      </c>
      <c r="I98" s="21"/>
      <c r="J98" s="27" t="s">
        <v>66</v>
      </c>
      <c r="K98" s="26"/>
      <c r="L98" s="28"/>
      <c r="M98" s="28"/>
      <c r="N98" s="29">
        <v>0</v>
      </c>
      <c r="O98" s="29">
        <v>0</v>
      </c>
      <c r="P98" s="30">
        <f t="shared" si="3"/>
        <v>0</v>
      </c>
      <c r="Q98" s="27"/>
      <c r="R98" s="29">
        <v>54.01</v>
      </c>
      <c r="S98" s="27"/>
      <c r="T98" s="29">
        <v>17.52</v>
      </c>
      <c r="U98" s="27">
        <v>0</v>
      </c>
      <c r="V98" s="30">
        <f t="shared" si="4"/>
        <v>0</v>
      </c>
      <c r="W98" s="30">
        <f t="shared" si="5"/>
        <v>0</v>
      </c>
      <c r="X98" s="51"/>
      <c r="Y98" s="6"/>
      <c r="Z98" s="6"/>
      <c r="AA98" s="6"/>
      <c r="AB98" s="6"/>
    </row>
    <row r="99" spans="1:28" ht="15.75" customHeight="1" x14ac:dyDescent="0.2">
      <c r="A99" s="23" t="s">
        <v>65</v>
      </c>
      <c r="B99" s="24" t="s">
        <v>65</v>
      </c>
      <c r="C99" s="25"/>
      <c r="D99" s="26"/>
      <c r="E99" s="26"/>
      <c r="F99" s="26"/>
      <c r="G99" s="27"/>
      <c r="H99" s="27" t="s">
        <v>66</v>
      </c>
      <c r="I99" s="21"/>
      <c r="J99" s="27" t="s">
        <v>66</v>
      </c>
      <c r="K99" s="26"/>
      <c r="L99" s="28"/>
      <c r="M99" s="28"/>
      <c r="N99" s="29">
        <v>0</v>
      </c>
      <c r="O99" s="29">
        <v>0</v>
      </c>
      <c r="P99" s="30">
        <f t="shared" si="3"/>
        <v>0</v>
      </c>
      <c r="Q99" s="27"/>
      <c r="R99" s="29">
        <v>54.01</v>
      </c>
      <c r="S99" s="27"/>
      <c r="T99" s="29">
        <v>17.52</v>
      </c>
      <c r="U99" s="27">
        <v>0</v>
      </c>
      <c r="V99" s="30">
        <f t="shared" si="4"/>
        <v>0</v>
      </c>
      <c r="W99" s="30">
        <f t="shared" si="5"/>
        <v>0</v>
      </c>
      <c r="X99" s="51"/>
      <c r="Y99" s="6"/>
      <c r="Z99" s="6"/>
      <c r="AA99" s="6"/>
      <c r="AB99" s="6"/>
    </row>
    <row r="100" spans="1:28" ht="15.75" customHeight="1" x14ac:dyDescent="0.25">
      <c r="A100" s="23" t="s">
        <v>65</v>
      </c>
      <c r="B100" s="24" t="s">
        <v>65</v>
      </c>
      <c r="C100" s="41" t="s">
        <v>458</v>
      </c>
      <c r="D100" s="41" t="s">
        <v>459</v>
      </c>
      <c r="E100" s="41" t="s">
        <v>83</v>
      </c>
      <c r="F100" s="42" t="s">
        <v>460</v>
      </c>
      <c r="G100" s="27" t="s">
        <v>67</v>
      </c>
      <c r="H100" s="27" t="s">
        <v>66</v>
      </c>
      <c r="I100" s="26" t="s">
        <v>461</v>
      </c>
      <c r="J100" s="27" t="s">
        <v>66</v>
      </c>
      <c r="K100" s="41" t="s">
        <v>462</v>
      </c>
      <c r="L100" s="28">
        <v>44593</v>
      </c>
      <c r="M100" s="28">
        <v>44593</v>
      </c>
      <c r="N100" s="29">
        <v>0</v>
      </c>
      <c r="O100" s="29">
        <v>0</v>
      </c>
      <c r="P100" s="30">
        <f t="shared" si="3"/>
        <v>0</v>
      </c>
      <c r="Q100" s="27">
        <v>0</v>
      </c>
      <c r="R100" s="29">
        <v>54.01</v>
      </c>
      <c r="S100" s="33">
        <v>1</v>
      </c>
      <c r="T100" s="29">
        <v>17.52</v>
      </c>
      <c r="U100" s="27">
        <v>0</v>
      </c>
      <c r="V100" s="30">
        <f t="shared" si="4"/>
        <v>17.52</v>
      </c>
      <c r="W100" s="30">
        <f t="shared" si="5"/>
        <v>17.52</v>
      </c>
      <c r="X100" s="51"/>
      <c r="Y100" s="6"/>
      <c r="Z100" s="6"/>
      <c r="AA100" s="6"/>
      <c r="AB100" s="6"/>
    </row>
    <row r="101" spans="1:28" ht="15.75" customHeight="1" x14ac:dyDescent="0.25">
      <c r="A101" s="23" t="s">
        <v>65</v>
      </c>
      <c r="B101" s="24" t="s">
        <v>65</v>
      </c>
      <c r="C101" s="41" t="s">
        <v>463</v>
      </c>
      <c r="D101" s="42" t="s">
        <v>464</v>
      </c>
      <c r="E101" s="42" t="s">
        <v>98</v>
      </c>
      <c r="F101" s="42" t="s">
        <v>465</v>
      </c>
      <c r="G101" s="27" t="s">
        <v>67</v>
      </c>
      <c r="H101" s="27" t="s">
        <v>66</v>
      </c>
      <c r="I101" s="26" t="s">
        <v>461</v>
      </c>
      <c r="J101" s="27" t="s">
        <v>66</v>
      </c>
      <c r="K101" s="41" t="s">
        <v>462</v>
      </c>
      <c r="L101" s="28">
        <v>44593</v>
      </c>
      <c r="M101" s="28">
        <v>44593</v>
      </c>
      <c r="N101" s="29">
        <v>0</v>
      </c>
      <c r="O101" s="29">
        <v>0</v>
      </c>
      <c r="P101" s="30">
        <f t="shared" si="3"/>
        <v>0</v>
      </c>
      <c r="Q101" s="27">
        <v>0</v>
      </c>
      <c r="R101" s="29">
        <v>54.01</v>
      </c>
      <c r="S101" s="33">
        <v>1</v>
      </c>
      <c r="T101" s="29">
        <v>17.52</v>
      </c>
      <c r="U101" s="27">
        <v>0</v>
      </c>
      <c r="V101" s="30">
        <f t="shared" si="4"/>
        <v>17.52</v>
      </c>
      <c r="W101" s="30">
        <f t="shared" si="5"/>
        <v>17.52</v>
      </c>
      <c r="X101" s="51"/>
      <c r="Y101" s="6"/>
      <c r="Z101" s="6"/>
      <c r="AA101" s="6"/>
      <c r="AB101" s="6"/>
    </row>
    <row r="102" spans="1:28" ht="15.75" customHeight="1" x14ac:dyDescent="0.2">
      <c r="A102" s="23" t="s">
        <v>65</v>
      </c>
      <c r="B102" s="24" t="s">
        <v>65</v>
      </c>
      <c r="C102" s="25"/>
      <c r="D102" s="26"/>
      <c r="E102" s="26"/>
      <c r="F102" s="26"/>
      <c r="G102" s="27"/>
      <c r="H102" s="27" t="s">
        <v>66</v>
      </c>
      <c r="I102" s="21"/>
      <c r="J102" s="27" t="s">
        <v>66</v>
      </c>
      <c r="K102" s="26"/>
      <c r="L102" s="28"/>
      <c r="M102" s="28"/>
      <c r="N102" s="29">
        <v>0</v>
      </c>
      <c r="O102" s="29">
        <v>0</v>
      </c>
      <c r="P102" s="30">
        <f t="shared" si="3"/>
        <v>0</v>
      </c>
      <c r="Q102" s="27">
        <v>0</v>
      </c>
      <c r="R102" s="29">
        <v>54.01</v>
      </c>
      <c r="S102" s="33">
        <v>0</v>
      </c>
      <c r="T102" s="29">
        <v>17.52</v>
      </c>
      <c r="U102" s="27">
        <v>0</v>
      </c>
      <c r="V102" s="30">
        <f t="shared" si="4"/>
        <v>0</v>
      </c>
      <c r="W102" s="30">
        <f t="shared" si="5"/>
        <v>0</v>
      </c>
      <c r="X102" s="51"/>
      <c r="Y102" s="6"/>
      <c r="Z102" s="6"/>
      <c r="AA102" s="6"/>
      <c r="AB102" s="6"/>
    </row>
    <row r="103" spans="1:28" ht="15.75" customHeight="1" x14ac:dyDescent="0.2">
      <c r="A103" s="23" t="s">
        <v>65</v>
      </c>
      <c r="B103" s="24" t="s">
        <v>65</v>
      </c>
      <c r="C103" s="25"/>
      <c r="D103" s="26"/>
      <c r="E103" s="26"/>
      <c r="F103" s="26"/>
      <c r="G103" s="27"/>
      <c r="H103" s="27" t="s">
        <v>66</v>
      </c>
      <c r="I103" s="26"/>
      <c r="J103" s="27" t="s">
        <v>66</v>
      </c>
      <c r="K103" s="26"/>
      <c r="L103" s="28"/>
      <c r="M103" s="28"/>
      <c r="N103" s="29">
        <v>0</v>
      </c>
      <c r="O103" s="29">
        <v>0</v>
      </c>
      <c r="P103" s="30">
        <f t="shared" si="3"/>
        <v>0</v>
      </c>
      <c r="Q103" s="27">
        <v>0</v>
      </c>
      <c r="R103" s="29">
        <v>54.01</v>
      </c>
      <c r="S103" s="33">
        <v>0</v>
      </c>
      <c r="T103" s="29">
        <v>17.52</v>
      </c>
      <c r="U103" s="27">
        <v>0</v>
      </c>
      <c r="V103" s="30">
        <f t="shared" si="4"/>
        <v>0</v>
      </c>
      <c r="W103" s="30">
        <f t="shared" si="5"/>
        <v>0</v>
      </c>
      <c r="X103" s="51"/>
      <c r="Y103" s="6"/>
      <c r="Z103" s="6"/>
      <c r="AA103" s="6"/>
      <c r="AB103" s="6"/>
    </row>
    <row r="104" spans="1:28" ht="15.75" customHeight="1" x14ac:dyDescent="0.2">
      <c r="A104" s="23" t="s">
        <v>65</v>
      </c>
      <c r="B104" s="24" t="s">
        <v>65</v>
      </c>
      <c r="C104" s="25"/>
      <c r="D104" s="26"/>
      <c r="E104" s="26"/>
      <c r="F104" s="26"/>
      <c r="G104" s="27"/>
      <c r="H104" s="27" t="s">
        <v>66</v>
      </c>
      <c r="I104" s="26"/>
      <c r="J104" s="27" t="s">
        <v>66</v>
      </c>
      <c r="K104" s="26"/>
      <c r="L104" s="28"/>
      <c r="M104" s="28"/>
      <c r="N104" s="29">
        <v>0</v>
      </c>
      <c r="O104" s="29">
        <v>0</v>
      </c>
      <c r="P104" s="30">
        <f t="shared" si="3"/>
        <v>0</v>
      </c>
      <c r="Q104" s="27">
        <v>0</v>
      </c>
      <c r="R104" s="29">
        <v>54.01</v>
      </c>
      <c r="S104" s="33">
        <v>0</v>
      </c>
      <c r="T104" s="29">
        <v>17.52</v>
      </c>
      <c r="U104" s="27">
        <v>0</v>
      </c>
      <c r="V104" s="30">
        <f t="shared" si="4"/>
        <v>0</v>
      </c>
      <c r="W104" s="30">
        <f t="shared" si="5"/>
        <v>0</v>
      </c>
      <c r="X104" s="51"/>
      <c r="Y104" s="6"/>
      <c r="Z104" s="6"/>
      <c r="AA104" s="6"/>
      <c r="AB104" s="6"/>
    </row>
    <row r="105" spans="1:28" ht="15.75" customHeight="1" x14ac:dyDescent="0.25">
      <c r="A105" s="23" t="s">
        <v>65</v>
      </c>
      <c r="B105" s="24" t="s">
        <v>65</v>
      </c>
      <c r="C105" s="41" t="s">
        <v>466</v>
      </c>
      <c r="D105" s="42" t="s">
        <v>467</v>
      </c>
      <c r="E105" s="42" t="s">
        <v>83</v>
      </c>
      <c r="F105" s="41" t="s">
        <v>468</v>
      </c>
      <c r="G105" s="27" t="s">
        <v>67</v>
      </c>
      <c r="H105" s="27" t="s">
        <v>66</v>
      </c>
      <c r="I105" s="21" t="s">
        <v>461</v>
      </c>
      <c r="J105" s="27" t="s">
        <v>66</v>
      </c>
      <c r="K105" s="41" t="s">
        <v>469</v>
      </c>
      <c r="L105" s="28" t="s">
        <v>470</v>
      </c>
      <c r="M105" s="28" t="s">
        <v>471</v>
      </c>
      <c r="N105" s="29">
        <v>0</v>
      </c>
      <c r="O105" s="29">
        <v>0</v>
      </c>
      <c r="P105" s="30">
        <f t="shared" si="3"/>
        <v>0</v>
      </c>
      <c r="Q105" s="27">
        <v>14</v>
      </c>
      <c r="R105" s="29">
        <v>54.01</v>
      </c>
      <c r="S105" s="33">
        <v>0</v>
      </c>
      <c r="T105" s="29">
        <v>17.52</v>
      </c>
      <c r="U105" s="27">
        <v>0</v>
      </c>
      <c r="V105" s="30">
        <f t="shared" si="4"/>
        <v>756.14</v>
      </c>
      <c r="W105" s="30">
        <f t="shared" si="5"/>
        <v>756.14</v>
      </c>
      <c r="X105" s="51"/>
      <c r="Y105" s="6"/>
      <c r="Z105" s="6"/>
      <c r="AA105" s="6"/>
      <c r="AB105" s="6"/>
    </row>
    <row r="106" spans="1:28" ht="15.75" customHeight="1" x14ac:dyDescent="0.2">
      <c r="A106" s="23" t="s">
        <v>65</v>
      </c>
      <c r="B106" s="24" t="s">
        <v>65</v>
      </c>
      <c r="C106" s="25"/>
      <c r="D106" s="26"/>
      <c r="E106" s="26"/>
      <c r="F106" s="26"/>
      <c r="G106" s="27"/>
      <c r="H106" s="27" t="s">
        <v>66</v>
      </c>
      <c r="I106" s="21"/>
      <c r="J106" s="27" t="s">
        <v>66</v>
      </c>
      <c r="K106" s="26"/>
      <c r="L106" s="28"/>
      <c r="M106" s="28"/>
      <c r="N106" s="29">
        <v>0</v>
      </c>
      <c r="O106" s="29">
        <v>0</v>
      </c>
      <c r="P106" s="30">
        <f t="shared" si="3"/>
        <v>0</v>
      </c>
      <c r="Q106" s="27">
        <v>0</v>
      </c>
      <c r="R106" s="29">
        <v>54.01</v>
      </c>
      <c r="S106" s="33">
        <v>0</v>
      </c>
      <c r="T106" s="29">
        <v>17.52</v>
      </c>
      <c r="U106" s="27">
        <v>0</v>
      </c>
      <c r="V106" s="30">
        <f t="shared" si="4"/>
        <v>0</v>
      </c>
      <c r="W106" s="30">
        <f t="shared" si="5"/>
        <v>0</v>
      </c>
      <c r="X106" s="51"/>
      <c r="Y106" s="6"/>
      <c r="Z106" s="6"/>
      <c r="AA106" s="6"/>
      <c r="AB106" s="6"/>
    </row>
    <row r="107" spans="1:28" ht="15.75" customHeight="1" x14ac:dyDescent="0.2">
      <c r="A107" s="23" t="s">
        <v>65</v>
      </c>
      <c r="B107" s="24" t="s">
        <v>65</v>
      </c>
      <c r="C107" s="25"/>
      <c r="D107" s="26"/>
      <c r="E107" s="26"/>
      <c r="F107" s="26"/>
      <c r="G107" s="27"/>
      <c r="H107" s="27" t="s">
        <v>66</v>
      </c>
      <c r="I107" s="26"/>
      <c r="J107" s="27" t="s">
        <v>66</v>
      </c>
      <c r="K107" s="26"/>
      <c r="L107" s="28"/>
      <c r="M107" s="28"/>
      <c r="N107" s="29">
        <v>0</v>
      </c>
      <c r="O107" s="29">
        <v>0</v>
      </c>
      <c r="P107" s="30">
        <f t="shared" si="3"/>
        <v>0</v>
      </c>
      <c r="Q107" s="27">
        <v>0</v>
      </c>
      <c r="R107" s="29">
        <v>54.01</v>
      </c>
      <c r="S107" s="33">
        <v>0</v>
      </c>
      <c r="T107" s="29">
        <v>17.52</v>
      </c>
      <c r="U107" s="27">
        <v>0</v>
      </c>
      <c r="V107" s="30">
        <f t="shared" si="4"/>
        <v>0</v>
      </c>
      <c r="W107" s="30">
        <f t="shared" si="5"/>
        <v>0</v>
      </c>
      <c r="X107" s="51"/>
      <c r="Y107" s="6"/>
      <c r="Z107" s="6"/>
      <c r="AA107" s="6"/>
      <c r="AB107" s="6"/>
    </row>
    <row r="108" spans="1:28" ht="15.75" customHeight="1" x14ac:dyDescent="0.2">
      <c r="A108" s="23" t="s">
        <v>65</v>
      </c>
      <c r="B108" s="24" t="s">
        <v>65</v>
      </c>
      <c r="C108" s="25"/>
      <c r="D108" s="26"/>
      <c r="E108" s="26"/>
      <c r="F108" s="26"/>
      <c r="G108" s="27"/>
      <c r="H108" s="27" t="s">
        <v>66</v>
      </c>
      <c r="I108" s="26"/>
      <c r="J108" s="27" t="s">
        <v>66</v>
      </c>
      <c r="K108" s="26"/>
      <c r="L108" s="28"/>
      <c r="M108" s="28"/>
      <c r="N108" s="29">
        <v>0</v>
      </c>
      <c r="O108" s="29">
        <v>0</v>
      </c>
      <c r="P108" s="30">
        <f t="shared" si="3"/>
        <v>0</v>
      </c>
      <c r="Q108" s="27">
        <v>0</v>
      </c>
      <c r="R108" s="29">
        <v>54.01</v>
      </c>
      <c r="S108" s="33">
        <v>0</v>
      </c>
      <c r="T108" s="29">
        <v>17.52</v>
      </c>
      <c r="U108" s="27">
        <v>0</v>
      </c>
      <c r="V108" s="30">
        <f t="shared" si="4"/>
        <v>0</v>
      </c>
      <c r="W108" s="30">
        <f t="shared" si="5"/>
        <v>0</v>
      </c>
      <c r="X108" s="51"/>
      <c r="Y108" s="6"/>
      <c r="Z108" s="6"/>
      <c r="AA108" s="6"/>
      <c r="AB108" s="6"/>
    </row>
    <row r="109" spans="1:28" ht="15.75" customHeight="1" x14ac:dyDescent="0.25">
      <c r="A109" s="23" t="s">
        <v>65</v>
      </c>
      <c r="B109" s="24" t="s">
        <v>65</v>
      </c>
      <c r="C109" s="41" t="s">
        <v>472</v>
      </c>
      <c r="D109" s="42" t="s">
        <v>473</v>
      </c>
      <c r="E109" s="42" t="s">
        <v>83</v>
      </c>
      <c r="F109" s="41" t="s">
        <v>474</v>
      </c>
      <c r="G109" s="27" t="s">
        <v>67</v>
      </c>
      <c r="H109" s="27" t="s">
        <v>66</v>
      </c>
      <c r="I109" s="26" t="s">
        <v>475</v>
      </c>
      <c r="J109" s="27" t="s">
        <v>66</v>
      </c>
      <c r="K109" s="41" t="s">
        <v>476</v>
      </c>
      <c r="L109" s="28" t="s">
        <v>287</v>
      </c>
      <c r="M109" s="28" t="s">
        <v>477</v>
      </c>
      <c r="N109" s="29">
        <v>0</v>
      </c>
      <c r="O109" s="29">
        <v>0</v>
      </c>
      <c r="P109" s="30">
        <f t="shared" si="3"/>
        <v>0</v>
      </c>
      <c r="Q109" s="27">
        <v>10</v>
      </c>
      <c r="R109" s="29">
        <v>54.01</v>
      </c>
      <c r="S109" s="33">
        <v>0</v>
      </c>
      <c r="T109" s="29">
        <v>17.52</v>
      </c>
      <c r="U109" s="27">
        <v>0</v>
      </c>
      <c r="V109" s="30">
        <f t="shared" si="4"/>
        <v>540.1</v>
      </c>
      <c r="W109" s="30">
        <f t="shared" si="5"/>
        <v>540.1</v>
      </c>
      <c r="X109" s="51"/>
      <c r="Y109" s="6"/>
      <c r="Z109" s="6"/>
      <c r="AA109" s="6"/>
      <c r="AB109" s="6"/>
    </row>
    <row r="110" spans="1:28" ht="15.75" customHeight="1" x14ac:dyDescent="0.25">
      <c r="A110" s="23" t="s">
        <v>65</v>
      </c>
      <c r="B110" s="24" t="s">
        <v>65</v>
      </c>
      <c r="C110" s="41" t="s">
        <v>478</v>
      </c>
      <c r="D110" s="42" t="s">
        <v>479</v>
      </c>
      <c r="E110" s="41" t="s">
        <v>273</v>
      </c>
      <c r="F110" s="41" t="s">
        <v>474</v>
      </c>
      <c r="G110" s="27" t="s">
        <v>67</v>
      </c>
      <c r="H110" s="27" t="s">
        <v>66</v>
      </c>
      <c r="I110" s="26" t="s">
        <v>480</v>
      </c>
      <c r="J110" s="27" t="s">
        <v>66</v>
      </c>
      <c r="K110" s="41" t="s">
        <v>481</v>
      </c>
      <c r="L110" s="28" t="s">
        <v>482</v>
      </c>
      <c r="M110" s="28" t="s">
        <v>483</v>
      </c>
      <c r="N110" s="29">
        <v>0</v>
      </c>
      <c r="O110" s="29">
        <v>0</v>
      </c>
      <c r="P110" s="30">
        <f t="shared" si="3"/>
        <v>0</v>
      </c>
      <c r="Q110" s="27">
        <v>10</v>
      </c>
      <c r="R110" s="29">
        <v>54.01</v>
      </c>
      <c r="S110" s="33">
        <v>0</v>
      </c>
      <c r="T110" s="29">
        <v>17.52</v>
      </c>
      <c r="U110" s="27">
        <v>0</v>
      </c>
      <c r="V110" s="30">
        <f t="shared" si="4"/>
        <v>540.1</v>
      </c>
      <c r="W110" s="30">
        <f t="shared" si="5"/>
        <v>540.1</v>
      </c>
      <c r="X110" s="51"/>
      <c r="Y110" s="6"/>
      <c r="Z110" s="6"/>
      <c r="AA110" s="6"/>
      <c r="AB110" s="6"/>
    </row>
    <row r="111" spans="1:28" ht="15.75" customHeight="1" x14ac:dyDescent="0.25">
      <c r="A111" s="23" t="s">
        <v>65</v>
      </c>
      <c r="B111" s="24" t="s">
        <v>65</v>
      </c>
      <c r="C111" s="41" t="s">
        <v>484</v>
      </c>
      <c r="D111" s="42" t="s">
        <v>485</v>
      </c>
      <c r="E111" s="42" t="s">
        <v>486</v>
      </c>
      <c r="F111" s="41" t="s">
        <v>487</v>
      </c>
      <c r="G111" s="27" t="s">
        <v>67</v>
      </c>
      <c r="H111" s="27" t="s">
        <v>66</v>
      </c>
      <c r="I111" s="21" t="s">
        <v>488</v>
      </c>
      <c r="J111" s="27" t="s">
        <v>66</v>
      </c>
      <c r="K111" s="41" t="s">
        <v>489</v>
      </c>
      <c r="L111" s="28" t="s">
        <v>490</v>
      </c>
      <c r="M111" s="28" t="s">
        <v>491</v>
      </c>
      <c r="N111" s="29">
        <v>0</v>
      </c>
      <c r="O111" s="29">
        <v>0</v>
      </c>
      <c r="P111" s="30">
        <f t="shared" si="3"/>
        <v>0</v>
      </c>
      <c r="Q111" s="27">
        <v>4</v>
      </c>
      <c r="R111" s="29">
        <v>54.01</v>
      </c>
      <c r="S111" s="33">
        <v>0</v>
      </c>
      <c r="T111" s="29">
        <v>17.52</v>
      </c>
      <c r="U111" s="27">
        <v>0</v>
      </c>
      <c r="V111" s="30">
        <f t="shared" si="4"/>
        <v>216.04</v>
      </c>
      <c r="W111" s="30">
        <f t="shared" si="5"/>
        <v>216.04</v>
      </c>
      <c r="X111" s="51"/>
      <c r="Y111" s="6"/>
      <c r="Z111" s="6"/>
      <c r="AA111" s="6"/>
      <c r="AB111" s="6"/>
    </row>
    <row r="112" spans="1:28" ht="15.75" customHeight="1" x14ac:dyDescent="0.3">
      <c r="A112" s="23" t="s">
        <v>65</v>
      </c>
      <c r="B112" s="24" t="s">
        <v>65</v>
      </c>
      <c r="C112" s="41" t="s">
        <v>492</v>
      </c>
      <c r="D112" s="42" t="s">
        <v>493</v>
      </c>
      <c r="E112" s="42" t="s">
        <v>486</v>
      </c>
      <c r="F112" s="43" t="s">
        <v>494</v>
      </c>
      <c r="G112" s="27" t="s">
        <v>67</v>
      </c>
      <c r="H112" s="27" t="s">
        <v>66</v>
      </c>
      <c r="I112" s="21" t="s">
        <v>475</v>
      </c>
      <c r="J112" s="27" t="s">
        <v>66</v>
      </c>
      <c r="K112" s="44" t="s">
        <v>495</v>
      </c>
      <c r="L112" s="45" t="s">
        <v>496</v>
      </c>
      <c r="M112" s="46" t="s">
        <v>497</v>
      </c>
      <c r="N112" s="29">
        <v>0</v>
      </c>
      <c r="O112" s="29">
        <v>0</v>
      </c>
      <c r="P112" s="30">
        <f t="shared" si="3"/>
        <v>0</v>
      </c>
      <c r="Q112" s="27">
        <v>8</v>
      </c>
      <c r="R112" s="29">
        <v>54.01</v>
      </c>
      <c r="S112" s="33">
        <v>0</v>
      </c>
      <c r="T112" s="29">
        <v>17.52</v>
      </c>
      <c r="U112" s="27">
        <v>0</v>
      </c>
      <c r="V112" s="30">
        <f t="shared" si="4"/>
        <v>432.08</v>
      </c>
      <c r="W112" s="30">
        <f t="shared" si="5"/>
        <v>432.08</v>
      </c>
      <c r="X112" s="51"/>
      <c r="Y112" s="6"/>
      <c r="Z112" s="6"/>
      <c r="AA112" s="6"/>
      <c r="AB112" s="6"/>
    </row>
    <row r="113" spans="1:28" ht="15.75" customHeight="1" x14ac:dyDescent="0.25">
      <c r="A113" s="23" t="s">
        <v>65</v>
      </c>
      <c r="B113" s="24" t="s">
        <v>65</v>
      </c>
      <c r="C113" s="41" t="s">
        <v>498</v>
      </c>
      <c r="D113" s="42" t="s">
        <v>499</v>
      </c>
      <c r="E113" s="42" t="s">
        <v>500</v>
      </c>
      <c r="F113" s="43" t="s">
        <v>494</v>
      </c>
      <c r="G113" s="27" t="s">
        <v>67</v>
      </c>
      <c r="H113" s="27" t="s">
        <v>66</v>
      </c>
      <c r="I113" s="21" t="s">
        <v>501</v>
      </c>
      <c r="J113" s="27" t="s">
        <v>66</v>
      </c>
      <c r="K113" s="41" t="s">
        <v>502</v>
      </c>
      <c r="L113" s="28" t="s">
        <v>471</v>
      </c>
      <c r="M113" s="28" t="s">
        <v>503</v>
      </c>
      <c r="N113" s="29">
        <v>0</v>
      </c>
      <c r="O113" s="29">
        <v>0</v>
      </c>
      <c r="P113" s="30">
        <f t="shared" si="3"/>
        <v>0</v>
      </c>
      <c r="Q113" s="27">
        <v>4</v>
      </c>
      <c r="R113" s="29">
        <v>54.01</v>
      </c>
      <c r="S113" s="33">
        <v>0</v>
      </c>
      <c r="T113" s="29">
        <v>17.52</v>
      </c>
      <c r="U113" s="27">
        <v>0</v>
      </c>
      <c r="V113" s="30">
        <f t="shared" si="4"/>
        <v>216.04</v>
      </c>
      <c r="W113" s="30">
        <f t="shared" si="5"/>
        <v>216.04</v>
      </c>
      <c r="X113" s="51"/>
      <c r="Y113" s="6"/>
      <c r="Z113" s="6"/>
      <c r="AA113" s="6"/>
      <c r="AB113" s="6"/>
    </row>
    <row r="114" spans="1:28" ht="15.75" customHeight="1" x14ac:dyDescent="0.25">
      <c r="A114" s="23" t="s">
        <v>65</v>
      </c>
      <c r="B114" s="24" t="s">
        <v>65</v>
      </c>
      <c r="C114" s="41" t="s">
        <v>504</v>
      </c>
      <c r="D114" s="42" t="s">
        <v>505</v>
      </c>
      <c r="E114" s="42" t="s">
        <v>500</v>
      </c>
      <c r="F114" s="43" t="s">
        <v>494</v>
      </c>
      <c r="G114" s="27" t="s">
        <v>67</v>
      </c>
      <c r="H114" s="27" t="s">
        <v>66</v>
      </c>
      <c r="I114" s="21" t="s">
        <v>501</v>
      </c>
      <c r="J114" s="27" t="s">
        <v>66</v>
      </c>
      <c r="K114" s="41" t="s">
        <v>502</v>
      </c>
      <c r="L114" s="28" t="s">
        <v>471</v>
      </c>
      <c r="M114" s="28" t="s">
        <v>503</v>
      </c>
      <c r="N114" s="29">
        <v>0</v>
      </c>
      <c r="O114" s="29">
        <v>0</v>
      </c>
      <c r="P114" s="30">
        <f t="shared" si="3"/>
        <v>0</v>
      </c>
      <c r="Q114" s="27">
        <v>4</v>
      </c>
      <c r="R114" s="29">
        <v>54.01</v>
      </c>
      <c r="S114" s="33">
        <v>0</v>
      </c>
      <c r="T114" s="29">
        <v>17.52</v>
      </c>
      <c r="U114" s="27">
        <v>0</v>
      </c>
      <c r="V114" s="30">
        <f t="shared" si="4"/>
        <v>216.04</v>
      </c>
      <c r="W114" s="30">
        <f t="shared" si="5"/>
        <v>216.04</v>
      </c>
      <c r="X114" s="51"/>
      <c r="Y114" s="6"/>
      <c r="Z114" s="6"/>
      <c r="AA114" s="6"/>
      <c r="AB114" s="6"/>
    </row>
    <row r="115" spans="1:28" ht="15.75" customHeight="1" x14ac:dyDescent="0.25">
      <c r="A115" s="23" t="s">
        <v>65</v>
      </c>
      <c r="B115" s="24" t="s">
        <v>65</v>
      </c>
      <c r="C115" s="41" t="s">
        <v>506</v>
      </c>
      <c r="D115" s="42" t="s">
        <v>507</v>
      </c>
      <c r="E115" s="42" t="s">
        <v>500</v>
      </c>
      <c r="F115" s="41" t="s">
        <v>508</v>
      </c>
      <c r="G115" s="27" t="s">
        <v>67</v>
      </c>
      <c r="H115" s="27" t="s">
        <v>66</v>
      </c>
      <c r="I115" s="21" t="s">
        <v>488</v>
      </c>
      <c r="J115" s="27" t="s">
        <v>66</v>
      </c>
      <c r="K115" s="41" t="s">
        <v>509</v>
      </c>
      <c r="L115" s="28" t="s">
        <v>482</v>
      </c>
      <c r="M115" s="28" t="s">
        <v>113</v>
      </c>
      <c r="N115" s="29">
        <v>0</v>
      </c>
      <c r="O115" s="29">
        <v>0</v>
      </c>
      <c r="P115" s="30">
        <f t="shared" si="3"/>
        <v>0</v>
      </c>
      <c r="Q115" s="27">
        <v>2</v>
      </c>
      <c r="R115" s="29">
        <v>54.01</v>
      </c>
      <c r="S115" s="33">
        <v>0</v>
      </c>
      <c r="T115" s="29">
        <v>17.52</v>
      </c>
      <c r="U115" s="27">
        <v>0</v>
      </c>
      <c r="V115" s="30">
        <f t="shared" si="4"/>
        <v>108.02</v>
      </c>
      <c r="W115" s="30">
        <f t="shared" si="5"/>
        <v>108.02</v>
      </c>
      <c r="X115" s="51"/>
      <c r="Y115" s="6"/>
      <c r="Z115" s="6"/>
      <c r="AA115" s="6"/>
      <c r="AB115" s="6"/>
    </row>
    <row r="116" spans="1:28" ht="15.75" customHeight="1" x14ac:dyDescent="0.25">
      <c r="A116" s="23" t="s">
        <v>65</v>
      </c>
      <c r="B116" s="24" t="s">
        <v>65</v>
      </c>
      <c r="C116" s="41" t="s">
        <v>510</v>
      </c>
      <c r="D116" s="42" t="s">
        <v>511</v>
      </c>
      <c r="E116" s="42" t="s">
        <v>83</v>
      </c>
      <c r="F116" s="41" t="s">
        <v>487</v>
      </c>
      <c r="G116" s="27" t="s">
        <v>67</v>
      </c>
      <c r="H116" s="27" t="s">
        <v>66</v>
      </c>
      <c r="I116" s="21" t="s">
        <v>501</v>
      </c>
      <c r="J116" s="27" t="s">
        <v>66</v>
      </c>
      <c r="K116" s="41" t="s">
        <v>512</v>
      </c>
      <c r="L116" s="28" t="s">
        <v>490</v>
      </c>
      <c r="M116" s="28" t="s">
        <v>491</v>
      </c>
      <c r="N116" s="29">
        <v>0</v>
      </c>
      <c r="O116" s="29">
        <v>0</v>
      </c>
      <c r="P116" s="30">
        <f t="shared" si="3"/>
        <v>0</v>
      </c>
      <c r="Q116" s="27">
        <v>4</v>
      </c>
      <c r="R116" s="29">
        <v>54.01</v>
      </c>
      <c r="S116" s="33">
        <v>0</v>
      </c>
      <c r="T116" s="29">
        <v>17.52</v>
      </c>
      <c r="U116" s="27">
        <v>0</v>
      </c>
      <c r="V116" s="30">
        <f t="shared" si="4"/>
        <v>216.04</v>
      </c>
      <c r="W116" s="30">
        <f t="shared" si="5"/>
        <v>216.04</v>
      </c>
      <c r="X116" s="51"/>
      <c r="Y116" s="6"/>
      <c r="Z116" s="6"/>
      <c r="AA116" s="6"/>
      <c r="AB116" s="6"/>
    </row>
    <row r="117" spans="1:28" ht="15.75" customHeight="1" x14ac:dyDescent="0.25">
      <c r="A117" s="23" t="s">
        <v>65</v>
      </c>
      <c r="B117" s="24" t="s">
        <v>65</v>
      </c>
      <c r="C117" s="41" t="s">
        <v>513</v>
      </c>
      <c r="D117" s="42" t="s">
        <v>514</v>
      </c>
      <c r="E117" s="42" t="s">
        <v>83</v>
      </c>
      <c r="F117" s="41" t="s">
        <v>494</v>
      </c>
      <c r="G117" s="27" t="s">
        <v>67</v>
      </c>
      <c r="H117" s="27" t="s">
        <v>66</v>
      </c>
      <c r="I117" s="21" t="s">
        <v>475</v>
      </c>
      <c r="J117" s="27" t="s">
        <v>66</v>
      </c>
      <c r="K117" s="41" t="s">
        <v>515</v>
      </c>
      <c r="L117" s="28" t="s">
        <v>496</v>
      </c>
      <c r="M117" s="28" t="s">
        <v>497</v>
      </c>
      <c r="N117" s="29">
        <v>0</v>
      </c>
      <c r="O117" s="29">
        <v>0</v>
      </c>
      <c r="P117" s="30">
        <f t="shared" si="3"/>
        <v>0</v>
      </c>
      <c r="Q117" s="27">
        <v>8</v>
      </c>
      <c r="R117" s="29">
        <v>54.01</v>
      </c>
      <c r="S117" s="33">
        <v>0</v>
      </c>
      <c r="T117" s="29">
        <v>17.52</v>
      </c>
      <c r="U117" s="27">
        <v>0</v>
      </c>
      <c r="V117" s="30">
        <f t="shared" si="4"/>
        <v>432.08</v>
      </c>
      <c r="W117" s="30">
        <f t="shared" si="5"/>
        <v>432.08</v>
      </c>
      <c r="X117" s="51"/>
      <c r="Y117" s="6"/>
      <c r="Z117" s="6"/>
      <c r="AA117" s="6"/>
      <c r="AB117" s="6"/>
    </row>
    <row r="118" spans="1:28" ht="15.75" customHeight="1" x14ac:dyDescent="0.2">
      <c r="A118" s="23" t="s">
        <v>65</v>
      </c>
      <c r="B118" s="24" t="s">
        <v>65</v>
      </c>
      <c r="C118" s="20"/>
      <c r="D118" s="27"/>
      <c r="E118" s="27"/>
      <c r="F118" s="21"/>
      <c r="G118" s="27"/>
      <c r="H118" s="27" t="s">
        <v>66</v>
      </c>
      <c r="I118" s="21"/>
      <c r="J118" s="27" t="s">
        <v>66</v>
      </c>
      <c r="K118" s="31"/>
      <c r="L118" s="28"/>
      <c r="M118" s="28"/>
      <c r="N118" s="29">
        <v>0</v>
      </c>
      <c r="O118" s="29">
        <v>0</v>
      </c>
      <c r="P118" s="30">
        <f t="shared" si="3"/>
        <v>0</v>
      </c>
      <c r="Q118" s="27">
        <v>0</v>
      </c>
      <c r="R118" s="29">
        <v>54.01</v>
      </c>
      <c r="S118" s="33">
        <v>0</v>
      </c>
      <c r="T118" s="29">
        <v>17.52</v>
      </c>
      <c r="U118" s="27">
        <v>0</v>
      </c>
      <c r="V118" s="30">
        <f t="shared" si="4"/>
        <v>0</v>
      </c>
      <c r="W118" s="30">
        <f t="shared" si="5"/>
        <v>0</v>
      </c>
      <c r="X118" s="51"/>
      <c r="Y118" s="6"/>
      <c r="Z118" s="6"/>
      <c r="AA118" s="6"/>
      <c r="AB118" s="6"/>
    </row>
    <row r="119" spans="1:28" ht="15.75" customHeight="1" x14ac:dyDescent="0.2">
      <c r="A119" s="23" t="s">
        <v>65</v>
      </c>
      <c r="B119" s="24" t="s">
        <v>65</v>
      </c>
      <c r="C119" s="25"/>
      <c r="D119" s="26"/>
      <c r="E119" s="26"/>
      <c r="F119" s="26"/>
      <c r="G119" s="27"/>
      <c r="H119" s="27" t="s">
        <v>66</v>
      </c>
      <c r="I119" s="26"/>
      <c r="J119" s="27" t="s">
        <v>66</v>
      </c>
      <c r="K119" s="26"/>
      <c r="L119" s="28"/>
      <c r="M119" s="28"/>
      <c r="N119" s="29">
        <v>0</v>
      </c>
      <c r="O119" s="29">
        <v>0</v>
      </c>
      <c r="P119" s="30">
        <f t="shared" si="3"/>
        <v>0</v>
      </c>
      <c r="Q119" s="27">
        <v>0</v>
      </c>
      <c r="R119" s="29">
        <v>54.01</v>
      </c>
      <c r="S119" s="33">
        <v>0</v>
      </c>
      <c r="T119" s="29">
        <v>17.52</v>
      </c>
      <c r="U119" s="27">
        <v>0</v>
      </c>
      <c r="V119" s="30">
        <f t="shared" si="4"/>
        <v>0</v>
      </c>
      <c r="W119" s="30">
        <f t="shared" si="5"/>
        <v>0</v>
      </c>
      <c r="X119" s="51"/>
      <c r="Y119" s="6"/>
      <c r="Z119" s="6"/>
      <c r="AA119" s="6"/>
      <c r="AB119" s="6"/>
    </row>
    <row r="120" spans="1:28" ht="15.75" customHeight="1" x14ac:dyDescent="0.2">
      <c r="A120" s="23" t="s">
        <v>65</v>
      </c>
      <c r="B120" s="24" t="s">
        <v>65</v>
      </c>
      <c r="C120" s="25"/>
      <c r="D120" s="26"/>
      <c r="E120" s="26"/>
      <c r="F120" s="26"/>
      <c r="G120" s="27"/>
      <c r="H120" s="27" t="s">
        <v>66</v>
      </c>
      <c r="I120" s="21"/>
      <c r="J120" s="27" t="s">
        <v>66</v>
      </c>
      <c r="K120" s="26"/>
      <c r="L120" s="28"/>
      <c r="M120" s="28"/>
      <c r="N120" s="29">
        <v>0</v>
      </c>
      <c r="O120" s="29">
        <v>0</v>
      </c>
      <c r="P120" s="30">
        <f t="shared" si="3"/>
        <v>0</v>
      </c>
      <c r="Q120" s="27">
        <v>0</v>
      </c>
      <c r="R120" s="29">
        <v>54.01</v>
      </c>
      <c r="S120" s="33">
        <v>0</v>
      </c>
      <c r="T120" s="29">
        <v>17.52</v>
      </c>
      <c r="U120" s="27">
        <v>0</v>
      </c>
      <c r="V120" s="30">
        <f t="shared" si="4"/>
        <v>0</v>
      </c>
      <c r="W120" s="30">
        <f t="shared" si="5"/>
        <v>0</v>
      </c>
      <c r="X120" s="51"/>
      <c r="Y120" s="6"/>
      <c r="Z120" s="6"/>
      <c r="AA120" s="6"/>
      <c r="AB120" s="6"/>
    </row>
    <row r="121" spans="1:28" ht="15.75" customHeight="1" x14ac:dyDescent="0.25">
      <c r="A121" s="23" t="s">
        <v>65</v>
      </c>
      <c r="B121" s="24" t="s">
        <v>65</v>
      </c>
      <c r="C121" s="41" t="s">
        <v>516</v>
      </c>
      <c r="D121" s="41" t="s">
        <v>517</v>
      </c>
      <c r="E121" s="41" t="s">
        <v>83</v>
      </c>
      <c r="F121" s="41" t="s">
        <v>518</v>
      </c>
      <c r="G121" s="27" t="s">
        <v>67</v>
      </c>
      <c r="H121" s="27" t="s">
        <v>66</v>
      </c>
      <c r="I121" s="41" t="s">
        <v>519</v>
      </c>
      <c r="J121" s="27" t="s">
        <v>66</v>
      </c>
      <c r="K121" s="41" t="s">
        <v>520</v>
      </c>
      <c r="L121" s="28" t="s">
        <v>482</v>
      </c>
      <c r="M121" s="28" t="s">
        <v>483</v>
      </c>
      <c r="N121" s="29">
        <v>0</v>
      </c>
      <c r="O121" s="29">
        <v>0</v>
      </c>
      <c r="P121" s="30">
        <f t="shared" si="3"/>
        <v>0</v>
      </c>
      <c r="Q121" s="27">
        <v>10</v>
      </c>
      <c r="R121" s="29">
        <v>54.01</v>
      </c>
      <c r="S121" s="33">
        <v>0</v>
      </c>
      <c r="T121" s="29">
        <v>17.52</v>
      </c>
      <c r="U121" s="27">
        <v>0</v>
      </c>
      <c r="V121" s="30">
        <f t="shared" si="4"/>
        <v>540.1</v>
      </c>
      <c r="W121" s="30">
        <f t="shared" si="5"/>
        <v>540.1</v>
      </c>
      <c r="X121" s="51"/>
      <c r="Y121" s="6"/>
      <c r="Z121" s="6"/>
      <c r="AA121" s="6"/>
      <c r="AB121" s="6"/>
    </row>
    <row r="122" spans="1:28" ht="15.75" customHeight="1" x14ac:dyDescent="0.25">
      <c r="A122" s="23" t="s">
        <v>65</v>
      </c>
      <c r="B122" s="24" t="s">
        <v>65</v>
      </c>
      <c r="C122" s="41" t="s">
        <v>521</v>
      </c>
      <c r="D122" s="41" t="s">
        <v>522</v>
      </c>
      <c r="E122" s="41" t="s">
        <v>83</v>
      </c>
      <c r="F122" s="41" t="s">
        <v>523</v>
      </c>
      <c r="G122" s="27" t="s">
        <v>67</v>
      </c>
      <c r="H122" s="27" t="s">
        <v>66</v>
      </c>
      <c r="I122" s="41" t="s">
        <v>519</v>
      </c>
      <c r="J122" s="27" t="s">
        <v>66</v>
      </c>
      <c r="K122" s="41" t="s">
        <v>524</v>
      </c>
      <c r="L122" s="28" t="s">
        <v>525</v>
      </c>
      <c r="M122" s="28" t="s">
        <v>526</v>
      </c>
      <c r="N122" s="29">
        <v>0</v>
      </c>
      <c r="O122" s="29">
        <v>0</v>
      </c>
      <c r="P122" s="30">
        <f t="shared" si="3"/>
        <v>0</v>
      </c>
      <c r="Q122" s="27">
        <v>10</v>
      </c>
      <c r="R122" s="29">
        <v>54.01</v>
      </c>
      <c r="S122" s="33">
        <v>0</v>
      </c>
      <c r="T122" s="29">
        <v>17.52</v>
      </c>
      <c r="U122" s="27">
        <v>0</v>
      </c>
      <c r="V122" s="30">
        <f t="shared" si="4"/>
        <v>540.1</v>
      </c>
      <c r="W122" s="30">
        <f t="shared" si="5"/>
        <v>540.1</v>
      </c>
      <c r="X122" s="51"/>
      <c r="Y122" s="6"/>
      <c r="Z122" s="6"/>
      <c r="AA122" s="6"/>
      <c r="AB122" s="6"/>
    </row>
    <row r="123" spans="1:28" ht="15.75" customHeight="1" x14ac:dyDescent="0.25">
      <c r="A123" s="23" t="s">
        <v>65</v>
      </c>
      <c r="B123" s="24" t="s">
        <v>65</v>
      </c>
      <c r="C123" s="41" t="s">
        <v>527</v>
      </c>
      <c r="D123" s="41" t="s">
        <v>528</v>
      </c>
      <c r="E123" s="41" t="s">
        <v>83</v>
      </c>
      <c r="F123" s="41" t="s">
        <v>518</v>
      </c>
      <c r="G123" s="27" t="s">
        <v>67</v>
      </c>
      <c r="H123" s="27" t="s">
        <v>66</v>
      </c>
      <c r="I123" s="41" t="s">
        <v>519</v>
      </c>
      <c r="J123" s="27" t="s">
        <v>66</v>
      </c>
      <c r="K123" s="41" t="s">
        <v>529</v>
      </c>
      <c r="L123" s="28">
        <v>44599</v>
      </c>
      <c r="M123" s="28">
        <v>44604</v>
      </c>
      <c r="N123" s="29">
        <v>0</v>
      </c>
      <c r="O123" s="29">
        <v>0</v>
      </c>
      <c r="P123" s="30">
        <f t="shared" si="3"/>
        <v>0</v>
      </c>
      <c r="Q123" s="27">
        <v>5</v>
      </c>
      <c r="R123" s="29">
        <v>54.01</v>
      </c>
      <c r="S123" s="33">
        <v>0</v>
      </c>
      <c r="T123" s="29">
        <v>17.52</v>
      </c>
      <c r="U123" s="27">
        <v>0</v>
      </c>
      <c r="V123" s="30">
        <f t="shared" si="4"/>
        <v>270.05</v>
      </c>
      <c r="W123" s="30">
        <f t="shared" si="5"/>
        <v>270.05</v>
      </c>
      <c r="X123" s="51"/>
      <c r="Y123" s="6"/>
      <c r="Z123" s="6"/>
      <c r="AA123" s="6"/>
      <c r="AB123" s="6"/>
    </row>
    <row r="124" spans="1:28" ht="15.75" customHeight="1" x14ac:dyDescent="0.25">
      <c r="A124" s="23" t="s">
        <v>65</v>
      </c>
      <c r="B124" s="24" t="s">
        <v>65</v>
      </c>
      <c r="C124" s="41" t="s">
        <v>530</v>
      </c>
      <c r="D124" s="41" t="s">
        <v>531</v>
      </c>
      <c r="E124" s="41" t="s">
        <v>83</v>
      </c>
      <c r="F124" s="41" t="s">
        <v>532</v>
      </c>
      <c r="G124" s="27" t="s">
        <v>67</v>
      </c>
      <c r="H124" s="27" t="s">
        <v>66</v>
      </c>
      <c r="I124" s="41" t="s">
        <v>519</v>
      </c>
      <c r="J124" s="27" t="s">
        <v>66</v>
      </c>
      <c r="K124" s="41" t="s">
        <v>533</v>
      </c>
      <c r="L124" s="28" t="s">
        <v>534</v>
      </c>
      <c r="M124" s="28" t="s">
        <v>534</v>
      </c>
      <c r="N124" s="29">
        <v>0</v>
      </c>
      <c r="O124" s="29">
        <v>0</v>
      </c>
      <c r="P124" s="30">
        <f t="shared" si="3"/>
        <v>0</v>
      </c>
      <c r="Q124" s="27">
        <v>0</v>
      </c>
      <c r="R124" s="29">
        <v>54.01</v>
      </c>
      <c r="S124" s="33">
        <v>8</v>
      </c>
      <c r="T124" s="29">
        <v>17.52</v>
      </c>
      <c r="U124" s="27">
        <v>0</v>
      </c>
      <c r="V124" s="30">
        <f t="shared" si="4"/>
        <v>140.16</v>
      </c>
      <c r="W124" s="30">
        <f t="shared" si="5"/>
        <v>140.16</v>
      </c>
      <c r="X124" s="51"/>
      <c r="Y124" s="6"/>
      <c r="Z124" s="6"/>
      <c r="AA124" s="6"/>
      <c r="AB124" s="6"/>
    </row>
    <row r="125" spans="1:28" ht="15.75" customHeight="1" x14ac:dyDescent="0.25">
      <c r="A125" s="23" t="s">
        <v>65</v>
      </c>
      <c r="B125" s="24" t="s">
        <v>65</v>
      </c>
      <c r="C125" s="41" t="s">
        <v>535</v>
      </c>
      <c r="D125" s="41" t="s">
        <v>536</v>
      </c>
      <c r="E125" s="41" t="s">
        <v>83</v>
      </c>
      <c r="F125" s="41" t="s">
        <v>532</v>
      </c>
      <c r="G125" s="27" t="s">
        <v>67</v>
      </c>
      <c r="H125" s="27" t="s">
        <v>66</v>
      </c>
      <c r="I125" s="41" t="s">
        <v>519</v>
      </c>
      <c r="J125" s="27" t="s">
        <v>66</v>
      </c>
      <c r="K125" s="41" t="s">
        <v>537</v>
      </c>
      <c r="L125" s="28" t="s">
        <v>538</v>
      </c>
      <c r="M125" s="28" t="s">
        <v>538</v>
      </c>
      <c r="N125" s="29">
        <v>0</v>
      </c>
      <c r="O125" s="29">
        <v>0</v>
      </c>
      <c r="P125" s="30">
        <f t="shared" si="3"/>
        <v>0</v>
      </c>
      <c r="Q125" s="27">
        <v>0</v>
      </c>
      <c r="R125" s="29">
        <v>54.01</v>
      </c>
      <c r="S125" s="33">
        <v>6</v>
      </c>
      <c r="T125" s="29">
        <v>17.52</v>
      </c>
      <c r="U125" s="27">
        <v>0</v>
      </c>
      <c r="V125" s="30">
        <f t="shared" si="4"/>
        <v>105.12</v>
      </c>
      <c r="W125" s="30">
        <f t="shared" si="5"/>
        <v>105.12</v>
      </c>
      <c r="X125" s="51"/>
      <c r="Y125" s="6"/>
      <c r="Z125" s="6"/>
      <c r="AA125" s="6"/>
      <c r="AB125" s="6"/>
    </row>
    <row r="126" spans="1:28" ht="15.75" customHeight="1" x14ac:dyDescent="0.25">
      <c r="A126" s="23" t="s">
        <v>65</v>
      </c>
      <c r="B126" s="24" t="s">
        <v>65</v>
      </c>
      <c r="C126" s="41" t="s">
        <v>539</v>
      </c>
      <c r="D126" s="41" t="s">
        <v>540</v>
      </c>
      <c r="E126" s="41" t="s">
        <v>83</v>
      </c>
      <c r="F126" s="41" t="s">
        <v>541</v>
      </c>
      <c r="G126" s="27" t="s">
        <v>67</v>
      </c>
      <c r="H126" s="27" t="s">
        <v>66</v>
      </c>
      <c r="I126" s="41" t="s">
        <v>542</v>
      </c>
      <c r="J126" s="27" t="s">
        <v>66</v>
      </c>
      <c r="K126" s="41" t="s">
        <v>543</v>
      </c>
      <c r="L126" s="28">
        <v>44606</v>
      </c>
      <c r="M126" s="28">
        <v>44611</v>
      </c>
      <c r="N126" s="29">
        <v>0</v>
      </c>
      <c r="O126" s="29">
        <v>0</v>
      </c>
      <c r="P126" s="30">
        <f t="shared" si="3"/>
        <v>0</v>
      </c>
      <c r="Q126" s="27">
        <v>5</v>
      </c>
      <c r="R126" s="29">
        <v>54.01</v>
      </c>
      <c r="S126" s="33">
        <v>0</v>
      </c>
      <c r="T126" s="29">
        <v>17.52</v>
      </c>
      <c r="U126" s="27">
        <v>0</v>
      </c>
      <c r="V126" s="30">
        <f t="shared" si="4"/>
        <v>270.05</v>
      </c>
      <c r="W126" s="30">
        <f t="shared" si="5"/>
        <v>270.05</v>
      </c>
      <c r="X126" s="51"/>
      <c r="Y126" s="6"/>
      <c r="Z126" s="6"/>
      <c r="AA126" s="6"/>
      <c r="AB126" s="6"/>
    </row>
    <row r="127" spans="1:28" ht="15.75" customHeight="1" x14ac:dyDescent="0.25">
      <c r="A127" s="23" t="s">
        <v>65</v>
      </c>
      <c r="B127" s="24" t="s">
        <v>65</v>
      </c>
      <c r="C127" s="41" t="s">
        <v>544</v>
      </c>
      <c r="D127" s="42" t="s">
        <v>545</v>
      </c>
      <c r="E127" s="41" t="s">
        <v>91</v>
      </c>
      <c r="F127" s="41" t="s">
        <v>546</v>
      </c>
      <c r="G127" s="27" t="s">
        <v>67</v>
      </c>
      <c r="H127" s="27" t="s">
        <v>66</v>
      </c>
      <c r="I127" s="41" t="s">
        <v>519</v>
      </c>
      <c r="J127" s="27" t="s">
        <v>66</v>
      </c>
      <c r="K127" s="41" t="s">
        <v>547</v>
      </c>
      <c r="L127" s="28" t="s">
        <v>534</v>
      </c>
      <c r="M127" s="28" t="s">
        <v>534</v>
      </c>
      <c r="N127" s="29">
        <v>0</v>
      </c>
      <c r="O127" s="29">
        <v>0</v>
      </c>
      <c r="P127" s="30">
        <f t="shared" si="3"/>
        <v>0</v>
      </c>
      <c r="Q127" s="27">
        <v>0</v>
      </c>
      <c r="R127" s="29">
        <v>54.01</v>
      </c>
      <c r="S127" s="33">
        <v>8</v>
      </c>
      <c r="T127" s="29">
        <v>17.52</v>
      </c>
      <c r="U127" s="27">
        <v>0</v>
      </c>
      <c r="V127" s="30">
        <f t="shared" si="4"/>
        <v>140.16</v>
      </c>
      <c r="W127" s="30">
        <f t="shared" si="5"/>
        <v>140.16</v>
      </c>
      <c r="X127" s="51"/>
      <c r="Y127" s="6"/>
      <c r="Z127" s="6"/>
      <c r="AA127" s="6"/>
      <c r="AB127" s="6"/>
    </row>
    <row r="128" spans="1:28" ht="15.75" customHeight="1" x14ac:dyDescent="0.25">
      <c r="A128" s="23" t="s">
        <v>65</v>
      </c>
      <c r="B128" s="24" t="s">
        <v>65</v>
      </c>
      <c r="C128" s="41" t="s">
        <v>548</v>
      </c>
      <c r="D128" s="41" t="s">
        <v>549</v>
      </c>
      <c r="E128" s="47" t="s">
        <v>550</v>
      </c>
      <c r="F128" s="41" t="s">
        <v>551</v>
      </c>
      <c r="G128" s="27" t="s">
        <v>67</v>
      </c>
      <c r="H128" s="27" t="s">
        <v>66</v>
      </c>
      <c r="I128" s="41" t="s">
        <v>519</v>
      </c>
      <c r="J128" s="27" t="s">
        <v>66</v>
      </c>
      <c r="K128" s="41" t="s">
        <v>552</v>
      </c>
      <c r="L128" s="28" t="s">
        <v>553</v>
      </c>
      <c r="M128" s="28" t="s">
        <v>553</v>
      </c>
      <c r="N128" s="29">
        <v>0</v>
      </c>
      <c r="O128" s="29">
        <v>0</v>
      </c>
      <c r="P128" s="30">
        <f t="shared" si="3"/>
        <v>0</v>
      </c>
      <c r="Q128" s="27">
        <v>0</v>
      </c>
      <c r="R128" s="29">
        <v>54.01</v>
      </c>
      <c r="S128" s="33">
        <v>14</v>
      </c>
      <c r="T128" s="29">
        <v>17.52</v>
      </c>
      <c r="U128" s="27">
        <v>0</v>
      </c>
      <c r="V128" s="30">
        <f t="shared" si="4"/>
        <v>245.28</v>
      </c>
      <c r="W128" s="30">
        <f t="shared" si="5"/>
        <v>245.28</v>
      </c>
      <c r="X128" s="51"/>
      <c r="Y128" s="6"/>
      <c r="Z128" s="6"/>
      <c r="AA128" s="6"/>
      <c r="AB128" s="6"/>
    </row>
    <row r="129" spans="1:28" ht="15.75" customHeight="1" x14ac:dyDescent="0.25">
      <c r="A129" s="23" t="s">
        <v>65</v>
      </c>
      <c r="B129" s="24" t="s">
        <v>65</v>
      </c>
      <c r="C129" s="20" t="s">
        <v>554</v>
      </c>
      <c r="D129" s="41" t="s">
        <v>555</v>
      </c>
      <c r="E129" s="47" t="s">
        <v>550</v>
      </c>
      <c r="F129" s="41" t="s">
        <v>551</v>
      </c>
      <c r="G129" s="27" t="s">
        <v>67</v>
      </c>
      <c r="H129" s="27" t="s">
        <v>66</v>
      </c>
      <c r="I129" s="41" t="s">
        <v>519</v>
      </c>
      <c r="J129" s="27" t="s">
        <v>66</v>
      </c>
      <c r="K129" s="41" t="s">
        <v>552</v>
      </c>
      <c r="L129" s="28" t="s">
        <v>553</v>
      </c>
      <c r="M129" s="28" t="s">
        <v>553</v>
      </c>
      <c r="N129" s="29">
        <v>0</v>
      </c>
      <c r="O129" s="29">
        <v>0</v>
      </c>
      <c r="P129" s="30">
        <f t="shared" si="3"/>
        <v>0</v>
      </c>
      <c r="Q129" s="27">
        <v>0</v>
      </c>
      <c r="R129" s="29">
        <v>54.01</v>
      </c>
      <c r="S129" s="33">
        <v>14</v>
      </c>
      <c r="T129" s="29">
        <v>17.52</v>
      </c>
      <c r="U129" s="27">
        <v>0</v>
      </c>
      <c r="V129" s="30">
        <f t="shared" si="4"/>
        <v>245.28</v>
      </c>
      <c r="W129" s="30">
        <f t="shared" si="5"/>
        <v>245.28</v>
      </c>
      <c r="X129" s="51"/>
      <c r="Y129" s="6"/>
      <c r="Z129" s="6"/>
      <c r="AA129" s="6"/>
      <c r="AB129" s="6"/>
    </row>
    <row r="130" spans="1:28" ht="15.75" customHeight="1" x14ac:dyDescent="0.25">
      <c r="A130" s="23" t="s">
        <v>65</v>
      </c>
      <c r="B130" s="24" t="s">
        <v>65</v>
      </c>
      <c r="C130" s="41" t="s">
        <v>556</v>
      </c>
      <c r="D130" s="41" t="s">
        <v>557</v>
      </c>
      <c r="E130" s="47" t="s">
        <v>550</v>
      </c>
      <c r="F130" s="41" t="s">
        <v>551</v>
      </c>
      <c r="G130" s="27" t="s">
        <v>67</v>
      </c>
      <c r="H130" s="27" t="s">
        <v>66</v>
      </c>
      <c r="I130" s="41" t="s">
        <v>542</v>
      </c>
      <c r="J130" s="27" t="s">
        <v>66</v>
      </c>
      <c r="K130" s="41" t="s">
        <v>558</v>
      </c>
      <c r="L130" s="28" t="s">
        <v>244</v>
      </c>
      <c r="M130" s="28" t="s">
        <v>559</v>
      </c>
      <c r="N130" s="29">
        <v>0</v>
      </c>
      <c r="O130" s="29">
        <v>0</v>
      </c>
      <c r="P130" s="30">
        <f t="shared" si="3"/>
        <v>0</v>
      </c>
      <c r="Q130" s="27">
        <v>8</v>
      </c>
      <c r="R130" s="29">
        <v>54.01</v>
      </c>
      <c r="S130" s="33">
        <v>0</v>
      </c>
      <c r="T130" s="29">
        <v>17.52</v>
      </c>
      <c r="U130" s="27">
        <v>0</v>
      </c>
      <c r="V130" s="30">
        <f t="shared" si="4"/>
        <v>432.08</v>
      </c>
      <c r="W130" s="30">
        <f t="shared" si="5"/>
        <v>432.08</v>
      </c>
      <c r="X130" s="51"/>
      <c r="Y130" s="6"/>
      <c r="Z130" s="6"/>
      <c r="AA130" s="6"/>
      <c r="AB130" s="6"/>
    </row>
    <row r="131" spans="1:28" ht="15.75" customHeight="1" x14ac:dyDescent="0.2">
      <c r="A131" s="23" t="s">
        <v>65</v>
      </c>
      <c r="B131" s="24" t="s">
        <v>65</v>
      </c>
      <c r="C131" s="20"/>
      <c r="D131" s="27"/>
      <c r="E131" s="27"/>
      <c r="F131" s="21"/>
      <c r="G131" s="27"/>
      <c r="H131" s="27" t="s">
        <v>66</v>
      </c>
      <c r="I131" s="21"/>
      <c r="J131" s="27" t="s">
        <v>66</v>
      </c>
      <c r="K131" s="31"/>
      <c r="L131" s="28"/>
      <c r="M131" s="28"/>
      <c r="N131" s="29">
        <v>0</v>
      </c>
      <c r="O131" s="29">
        <v>0</v>
      </c>
      <c r="P131" s="30">
        <f t="shared" si="3"/>
        <v>0</v>
      </c>
      <c r="Q131" s="27">
        <v>0</v>
      </c>
      <c r="R131" s="29">
        <v>54.01</v>
      </c>
      <c r="S131" s="33">
        <v>0</v>
      </c>
      <c r="T131" s="29">
        <v>17.52</v>
      </c>
      <c r="U131" s="27">
        <v>0</v>
      </c>
      <c r="V131" s="30">
        <f t="shared" si="4"/>
        <v>0</v>
      </c>
      <c r="W131" s="30">
        <f t="shared" si="5"/>
        <v>0</v>
      </c>
      <c r="X131" s="51"/>
      <c r="Y131" s="6"/>
      <c r="Z131" s="6"/>
      <c r="AA131" s="6"/>
      <c r="AB131" s="6"/>
    </row>
    <row r="132" spans="1:28" ht="15.75" customHeight="1" x14ac:dyDescent="0.2">
      <c r="A132" s="23" t="s">
        <v>65</v>
      </c>
      <c r="B132" s="24" t="s">
        <v>65</v>
      </c>
      <c r="C132" s="25"/>
      <c r="D132" s="26"/>
      <c r="E132" s="26"/>
      <c r="F132" s="26"/>
      <c r="G132" s="27"/>
      <c r="H132" s="27" t="s">
        <v>66</v>
      </c>
      <c r="I132" s="32"/>
      <c r="J132" s="27" t="s">
        <v>66</v>
      </c>
      <c r="K132" s="32"/>
      <c r="L132" s="28"/>
      <c r="M132" s="28"/>
      <c r="N132" s="29">
        <v>0</v>
      </c>
      <c r="O132" s="29">
        <v>0</v>
      </c>
      <c r="P132" s="30">
        <f t="shared" si="3"/>
        <v>0</v>
      </c>
      <c r="Q132" s="27"/>
      <c r="R132" s="29">
        <v>54.01</v>
      </c>
      <c r="S132" s="27"/>
      <c r="T132" s="29">
        <v>17.52</v>
      </c>
      <c r="U132" s="27">
        <v>0</v>
      </c>
      <c r="V132" s="30">
        <f t="shared" si="4"/>
        <v>0</v>
      </c>
      <c r="W132" s="30">
        <f t="shared" si="5"/>
        <v>0</v>
      </c>
      <c r="X132" s="51"/>
      <c r="Y132" s="6"/>
      <c r="Z132" s="6"/>
      <c r="AA132" s="6"/>
      <c r="AB132" s="6"/>
    </row>
    <row r="133" spans="1:28" ht="15.75" customHeight="1" x14ac:dyDescent="0.2">
      <c r="A133" s="23" t="s">
        <v>65</v>
      </c>
      <c r="B133" s="24" t="s">
        <v>65</v>
      </c>
      <c r="C133" s="25"/>
      <c r="D133" s="26"/>
      <c r="E133" s="26"/>
      <c r="F133" s="26"/>
      <c r="G133" s="27"/>
      <c r="H133" s="27" t="s">
        <v>66</v>
      </c>
      <c r="I133" s="21"/>
      <c r="J133" s="27" t="s">
        <v>66</v>
      </c>
      <c r="K133" s="26"/>
      <c r="L133" s="28"/>
      <c r="M133" s="28"/>
      <c r="N133" s="29">
        <v>0</v>
      </c>
      <c r="O133" s="29">
        <v>0</v>
      </c>
      <c r="P133" s="30">
        <f t="shared" si="3"/>
        <v>0</v>
      </c>
      <c r="Q133" s="27"/>
      <c r="R133" s="29">
        <v>54.01</v>
      </c>
      <c r="S133" s="27"/>
      <c r="T133" s="29">
        <v>17.52</v>
      </c>
      <c r="U133" s="27">
        <v>0</v>
      </c>
      <c r="V133" s="30">
        <f t="shared" si="4"/>
        <v>0</v>
      </c>
      <c r="W133" s="30">
        <f t="shared" si="5"/>
        <v>0</v>
      </c>
      <c r="X133" s="51"/>
      <c r="Y133" s="6"/>
      <c r="Z133" s="6"/>
      <c r="AA133" s="6"/>
      <c r="AB133" s="6"/>
    </row>
    <row r="134" spans="1:28" ht="15.75" customHeight="1" x14ac:dyDescent="0.25">
      <c r="A134" s="23" t="s">
        <v>65</v>
      </c>
      <c r="B134" s="24" t="s">
        <v>65</v>
      </c>
      <c r="C134" t="s">
        <v>560</v>
      </c>
      <c r="D134" t="s">
        <v>561</v>
      </c>
      <c r="E134" t="s">
        <v>83</v>
      </c>
      <c r="F134" s="38" t="s">
        <v>562</v>
      </c>
      <c r="G134" s="27" t="s">
        <v>67</v>
      </c>
      <c r="H134" s="27" t="s">
        <v>66</v>
      </c>
      <c r="I134" s="48" t="s">
        <v>75</v>
      </c>
      <c r="J134" s="27" t="s">
        <v>66</v>
      </c>
      <c r="K134" s="48" t="s">
        <v>563</v>
      </c>
      <c r="L134" s="28" t="s">
        <v>564</v>
      </c>
      <c r="M134" s="28" t="s">
        <v>565</v>
      </c>
      <c r="N134" s="29">
        <v>0</v>
      </c>
      <c r="O134" s="29">
        <v>0</v>
      </c>
      <c r="P134" s="30">
        <f t="shared" si="3"/>
        <v>0</v>
      </c>
      <c r="Q134" s="27">
        <v>9</v>
      </c>
      <c r="R134" s="29">
        <v>54.01</v>
      </c>
      <c r="S134" s="27"/>
      <c r="T134" s="29">
        <v>17.52</v>
      </c>
      <c r="U134" s="27">
        <v>0</v>
      </c>
      <c r="V134" s="30">
        <f t="shared" si="4"/>
        <v>486.09</v>
      </c>
      <c r="W134" s="30">
        <f t="shared" si="5"/>
        <v>486.09</v>
      </c>
      <c r="X134" s="51"/>
      <c r="Y134" s="6"/>
      <c r="Z134" s="6"/>
      <c r="AA134" s="6"/>
      <c r="AB134" s="6"/>
    </row>
    <row r="135" spans="1:28" ht="15.75" customHeight="1" x14ac:dyDescent="0.25">
      <c r="A135" s="23" t="s">
        <v>65</v>
      </c>
      <c r="B135" s="24" t="s">
        <v>65</v>
      </c>
      <c r="C135" t="s">
        <v>566</v>
      </c>
      <c r="D135" t="s">
        <v>567</v>
      </c>
      <c r="E135" t="s">
        <v>500</v>
      </c>
      <c r="F135" s="38" t="s">
        <v>562</v>
      </c>
      <c r="G135" s="27" t="s">
        <v>67</v>
      </c>
      <c r="H135" s="27" t="s">
        <v>66</v>
      </c>
      <c r="I135" s="48" t="s">
        <v>75</v>
      </c>
      <c r="J135" s="27" t="s">
        <v>66</v>
      </c>
      <c r="K135" s="48" t="s">
        <v>563</v>
      </c>
      <c r="L135" s="28" t="s">
        <v>564</v>
      </c>
      <c r="M135" s="28" t="s">
        <v>565</v>
      </c>
      <c r="N135" s="29">
        <v>0</v>
      </c>
      <c r="O135" s="29">
        <v>0</v>
      </c>
      <c r="P135" s="30">
        <f t="shared" si="3"/>
        <v>0</v>
      </c>
      <c r="Q135" s="27">
        <v>9</v>
      </c>
      <c r="R135" s="29">
        <v>54.01</v>
      </c>
      <c r="S135" s="27"/>
      <c r="T135" s="29">
        <v>17.52</v>
      </c>
      <c r="U135" s="27">
        <v>0</v>
      </c>
      <c r="V135" s="30">
        <f t="shared" si="4"/>
        <v>486.09</v>
      </c>
      <c r="W135" s="30">
        <f t="shared" si="5"/>
        <v>486.09</v>
      </c>
      <c r="X135" s="51"/>
      <c r="Y135" s="6"/>
      <c r="Z135" s="6"/>
      <c r="AA135" s="6"/>
      <c r="AB135" s="6"/>
    </row>
    <row r="136" spans="1:28" ht="15.75" customHeight="1" x14ac:dyDescent="0.25">
      <c r="A136" s="23" t="s">
        <v>65</v>
      </c>
      <c r="B136" s="24" t="s">
        <v>65</v>
      </c>
      <c r="C136" t="s">
        <v>568</v>
      </c>
      <c r="D136" t="s">
        <v>569</v>
      </c>
      <c r="E136" t="s">
        <v>83</v>
      </c>
      <c r="F136" s="38" t="s">
        <v>562</v>
      </c>
      <c r="G136" s="27" t="s">
        <v>67</v>
      </c>
      <c r="H136" s="27" t="s">
        <v>66</v>
      </c>
      <c r="I136" s="48" t="s">
        <v>75</v>
      </c>
      <c r="J136" s="27" t="s">
        <v>66</v>
      </c>
      <c r="K136" s="48" t="s">
        <v>563</v>
      </c>
      <c r="L136" s="28" t="s">
        <v>570</v>
      </c>
      <c r="M136" s="28" t="s">
        <v>571</v>
      </c>
      <c r="N136" s="29">
        <v>0</v>
      </c>
      <c r="O136" s="29">
        <v>0</v>
      </c>
      <c r="P136" s="30">
        <f t="shared" si="3"/>
        <v>0</v>
      </c>
      <c r="Q136" s="27">
        <v>7</v>
      </c>
      <c r="R136" s="29">
        <v>54.01</v>
      </c>
      <c r="S136" s="27"/>
      <c r="T136" s="29">
        <v>17.52</v>
      </c>
      <c r="U136" s="27">
        <v>0</v>
      </c>
      <c r="V136" s="30">
        <f t="shared" si="4"/>
        <v>378.07</v>
      </c>
      <c r="W136" s="30">
        <f t="shared" si="5"/>
        <v>378.07</v>
      </c>
      <c r="X136" s="51"/>
      <c r="Y136" s="6"/>
      <c r="Z136" s="6"/>
      <c r="AA136" s="6"/>
      <c r="AB136" s="6"/>
    </row>
    <row r="137" spans="1:28" ht="15.75" customHeight="1" x14ac:dyDescent="0.25">
      <c r="A137" s="23" t="s">
        <v>65</v>
      </c>
      <c r="B137" s="24" t="s">
        <v>65</v>
      </c>
      <c r="C137" t="s">
        <v>572</v>
      </c>
      <c r="D137" t="s">
        <v>573</v>
      </c>
      <c r="E137" t="s">
        <v>500</v>
      </c>
      <c r="F137" s="38" t="s">
        <v>562</v>
      </c>
      <c r="G137" s="27" t="s">
        <v>67</v>
      </c>
      <c r="H137" s="27" t="s">
        <v>66</v>
      </c>
      <c r="I137" s="48" t="s">
        <v>75</v>
      </c>
      <c r="J137" s="27" t="s">
        <v>66</v>
      </c>
      <c r="K137" s="48" t="s">
        <v>563</v>
      </c>
      <c r="L137" s="28" t="s">
        <v>574</v>
      </c>
      <c r="M137" s="28" t="s">
        <v>575</v>
      </c>
      <c r="N137" s="29">
        <v>0</v>
      </c>
      <c r="O137" s="29">
        <v>0</v>
      </c>
      <c r="P137" s="30">
        <f t="shared" ref="P137:P200" si="6">N137+O137</f>
        <v>0</v>
      </c>
      <c r="Q137" s="27">
        <v>7</v>
      </c>
      <c r="R137" s="29">
        <v>54.01</v>
      </c>
      <c r="S137" s="27"/>
      <c r="T137" s="29">
        <v>17.52</v>
      </c>
      <c r="U137" s="27">
        <v>0</v>
      </c>
      <c r="V137" s="30">
        <f t="shared" si="4"/>
        <v>378.07</v>
      </c>
      <c r="W137" s="30">
        <f t="shared" si="5"/>
        <v>378.07</v>
      </c>
      <c r="X137" s="51"/>
      <c r="Y137" s="6"/>
      <c r="Z137" s="6"/>
      <c r="AA137" s="6"/>
      <c r="AB137" s="6"/>
    </row>
    <row r="138" spans="1:28" ht="15.75" customHeight="1" x14ac:dyDescent="0.25">
      <c r="A138" s="23" t="s">
        <v>65</v>
      </c>
      <c r="B138" s="24" t="s">
        <v>65</v>
      </c>
      <c r="C138" t="s">
        <v>576</v>
      </c>
      <c r="D138" t="s">
        <v>577</v>
      </c>
      <c r="E138" t="s">
        <v>500</v>
      </c>
      <c r="F138" s="38" t="s">
        <v>562</v>
      </c>
      <c r="G138" s="27" t="s">
        <v>67</v>
      </c>
      <c r="H138" s="27" t="s">
        <v>66</v>
      </c>
      <c r="I138" s="48" t="s">
        <v>75</v>
      </c>
      <c r="J138" s="27" t="s">
        <v>66</v>
      </c>
      <c r="K138" s="48" t="s">
        <v>563</v>
      </c>
      <c r="L138" s="28" t="s">
        <v>574</v>
      </c>
      <c r="M138" s="28" t="s">
        <v>575</v>
      </c>
      <c r="N138" s="29">
        <v>0</v>
      </c>
      <c r="O138" s="29">
        <v>0</v>
      </c>
      <c r="P138" s="30">
        <f t="shared" si="6"/>
        <v>0</v>
      </c>
      <c r="Q138" s="27">
        <v>7</v>
      </c>
      <c r="R138" s="29">
        <v>54.01</v>
      </c>
      <c r="S138" s="27"/>
      <c r="T138" s="29">
        <v>17.52</v>
      </c>
      <c r="U138" s="27">
        <v>0</v>
      </c>
      <c r="V138" s="30">
        <f t="shared" ref="V138:V201" si="7">(Q138*R138)+(S138*T138)</f>
        <v>378.07</v>
      </c>
      <c r="W138" s="30">
        <f t="shared" ref="W138:W201" si="8">P138+V138</f>
        <v>378.07</v>
      </c>
      <c r="X138" s="51"/>
      <c r="Y138" s="6"/>
      <c r="Z138" s="6"/>
      <c r="AA138" s="6"/>
      <c r="AB138" s="6"/>
    </row>
    <row r="139" spans="1:28" ht="15.75" customHeight="1" x14ac:dyDescent="0.25">
      <c r="A139" s="23" t="s">
        <v>65</v>
      </c>
      <c r="B139" s="24" t="s">
        <v>65</v>
      </c>
      <c r="C139" t="s">
        <v>578</v>
      </c>
      <c r="D139" t="s">
        <v>579</v>
      </c>
      <c r="E139" t="s">
        <v>500</v>
      </c>
      <c r="F139" s="38" t="s">
        <v>562</v>
      </c>
      <c r="G139" s="27" t="s">
        <v>67</v>
      </c>
      <c r="H139" s="27" t="s">
        <v>66</v>
      </c>
      <c r="I139" s="48" t="s">
        <v>75</v>
      </c>
      <c r="J139" s="27" t="s">
        <v>66</v>
      </c>
      <c r="K139" s="48" t="s">
        <v>563</v>
      </c>
      <c r="L139" s="28" t="s">
        <v>575</v>
      </c>
      <c r="M139" s="28" t="s">
        <v>570</v>
      </c>
      <c r="N139" s="29">
        <v>0</v>
      </c>
      <c r="O139" s="29">
        <v>0</v>
      </c>
      <c r="P139" s="30">
        <f t="shared" si="6"/>
        <v>0</v>
      </c>
      <c r="Q139" s="27">
        <v>7</v>
      </c>
      <c r="R139" s="29">
        <v>54.01</v>
      </c>
      <c r="S139" s="27"/>
      <c r="T139" s="29">
        <v>17.52</v>
      </c>
      <c r="U139" s="27">
        <v>0</v>
      </c>
      <c r="V139" s="30">
        <f t="shared" si="7"/>
        <v>378.07</v>
      </c>
      <c r="W139" s="30">
        <f t="shared" si="8"/>
        <v>378.07</v>
      </c>
      <c r="X139" s="51"/>
      <c r="Y139" s="6"/>
      <c r="Z139" s="6"/>
      <c r="AA139" s="6"/>
      <c r="AB139" s="6"/>
    </row>
    <row r="140" spans="1:28" ht="15.75" customHeight="1" x14ac:dyDescent="0.25">
      <c r="A140" s="23" t="s">
        <v>65</v>
      </c>
      <c r="B140" s="24" t="s">
        <v>65</v>
      </c>
      <c r="C140" t="s">
        <v>580</v>
      </c>
      <c r="D140" t="s">
        <v>581</v>
      </c>
      <c r="E140" t="s">
        <v>500</v>
      </c>
      <c r="F140" s="38" t="s">
        <v>562</v>
      </c>
      <c r="G140" s="27" t="s">
        <v>67</v>
      </c>
      <c r="H140" s="27" t="s">
        <v>66</v>
      </c>
      <c r="I140" s="48" t="s">
        <v>75</v>
      </c>
      <c r="J140" s="27" t="s">
        <v>66</v>
      </c>
      <c r="K140" s="48" t="s">
        <v>563</v>
      </c>
      <c r="L140" s="28" t="s">
        <v>575</v>
      </c>
      <c r="M140" s="28" t="s">
        <v>570</v>
      </c>
      <c r="N140" s="29">
        <v>0</v>
      </c>
      <c r="O140" s="29">
        <v>0</v>
      </c>
      <c r="P140" s="30">
        <f t="shared" si="6"/>
        <v>0</v>
      </c>
      <c r="Q140" s="27">
        <v>7</v>
      </c>
      <c r="R140" s="29">
        <v>54.01</v>
      </c>
      <c r="S140" s="27"/>
      <c r="T140" s="29">
        <v>17.52</v>
      </c>
      <c r="U140" s="27">
        <v>0</v>
      </c>
      <c r="V140" s="30">
        <f t="shared" si="7"/>
        <v>378.07</v>
      </c>
      <c r="W140" s="30">
        <f t="shared" si="8"/>
        <v>378.07</v>
      </c>
      <c r="X140" s="51"/>
      <c r="Y140" s="6"/>
      <c r="Z140" s="6"/>
      <c r="AA140" s="6"/>
      <c r="AB140" s="6"/>
    </row>
    <row r="141" spans="1:28" ht="15.75" customHeight="1" x14ac:dyDescent="0.2">
      <c r="A141" s="23" t="s">
        <v>65</v>
      </c>
      <c r="B141" s="24" t="s">
        <v>65</v>
      </c>
      <c r="C141" s="25"/>
      <c r="D141" s="26"/>
      <c r="E141" s="26"/>
      <c r="F141" s="26"/>
      <c r="G141" s="27"/>
      <c r="H141" s="27" t="s">
        <v>66</v>
      </c>
      <c r="I141" s="21"/>
      <c r="J141" s="27" t="s">
        <v>66</v>
      </c>
      <c r="K141" s="26"/>
      <c r="L141" s="28"/>
      <c r="M141" s="28"/>
      <c r="N141" s="29">
        <v>0</v>
      </c>
      <c r="O141" s="29">
        <v>0</v>
      </c>
      <c r="P141" s="30">
        <f t="shared" si="6"/>
        <v>0</v>
      </c>
      <c r="Q141" s="27"/>
      <c r="R141" s="29">
        <v>54.01</v>
      </c>
      <c r="S141" s="27"/>
      <c r="T141" s="29">
        <v>17.52</v>
      </c>
      <c r="U141" s="27">
        <v>0</v>
      </c>
      <c r="V141" s="30">
        <f t="shared" si="7"/>
        <v>0</v>
      </c>
      <c r="W141" s="30">
        <f t="shared" si="8"/>
        <v>0</v>
      </c>
      <c r="X141" s="51"/>
      <c r="Y141" s="6"/>
      <c r="Z141" s="6"/>
      <c r="AA141" s="6"/>
      <c r="AB141" s="6"/>
    </row>
    <row r="142" spans="1:28" ht="15.75" customHeight="1" x14ac:dyDescent="0.2">
      <c r="A142" s="23" t="s">
        <v>65</v>
      </c>
      <c r="B142" s="24" t="s">
        <v>65</v>
      </c>
      <c r="C142" s="25"/>
      <c r="D142" s="26"/>
      <c r="E142" s="26"/>
      <c r="F142" s="26"/>
      <c r="G142" s="27"/>
      <c r="H142" s="27" t="s">
        <v>66</v>
      </c>
      <c r="I142" s="21"/>
      <c r="J142" s="27" t="s">
        <v>66</v>
      </c>
      <c r="K142" s="26"/>
      <c r="L142" s="28"/>
      <c r="M142" s="28"/>
      <c r="N142" s="29">
        <v>0</v>
      </c>
      <c r="O142" s="29">
        <v>0</v>
      </c>
      <c r="P142" s="30">
        <f t="shared" si="6"/>
        <v>0</v>
      </c>
      <c r="Q142" s="27"/>
      <c r="R142" s="29">
        <v>54.01</v>
      </c>
      <c r="S142" s="27"/>
      <c r="T142" s="29">
        <v>17.52</v>
      </c>
      <c r="U142" s="27">
        <v>0</v>
      </c>
      <c r="V142" s="30">
        <f t="shared" si="7"/>
        <v>0</v>
      </c>
      <c r="W142" s="30">
        <f t="shared" si="8"/>
        <v>0</v>
      </c>
      <c r="X142" s="51"/>
      <c r="Y142" s="6"/>
      <c r="Z142" s="6"/>
      <c r="AA142" s="6"/>
      <c r="AB142" s="6"/>
    </row>
    <row r="143" spans="1:28" ht="15.75" customHeight="1" x14ac:dyDescent="0.2">
      <c r="A143" s="23" t="s">
        <v>65</v>
      </c>
      <c r="B143" s="24" t="s">
        <v>65</v>
      </c>
      <c r="C143" s="25"/>
      <c r="D143" s="26"/>
      <c r="E143" s="26"/>
      <c r="F143" s="26"/>
      <c r="G143" s="27"/>
      <c r="H143" s="27" t="s">
        <v>66</v>
      </c>
      <c r="I143" s="21"/>
      <c r="J143" s="27" t="s">
        <v>66</v>
      </c>
      <c r="K143" s="26"/>
      <c r="L143" s="28"/>
      <c r="M143" s="28"/>
      <c r="N143" s="29">
        <v>0</v>
      </c>
      <c r="O143" s="29">
        <v>0</v>
      </c>
      <c r="P143" s="30">
        <f t="shared" si="6"/>
        <v>0</v>
      </c>
      <c r="Q143" s="27"/>
      <c r="R143" s="29">
        <v>54.01</v>
      </c>
      <c r="S143" s="27"/>
      <c r="T143" s="29">
        <v>17.52</v>
      </c>
      <c r="U143" s="27">
        <v>0</v>
      </c>
      <c r="V143" s="30">
        <f t="shared" si="7"/>
        <v>0</v>
      </c>
      <c r="W143" s="30">
        <f t="shared" si="8"/>
        <v>0</v>
      </c>
      <c r="X143" s="51"/>
      <c r="Y143" s="6"/>
      <c r="Z143" s="6"/>
      <c r="AA143" s="6"/>
      <c r="AB143" s="6"/>
    </row>
    <row r="144" spans="1:28" ht="15.75" customHeight="1" x14ac:dyDescent="0.25">
      <c r="A144" s="23" t="s">
        <v>65</v>
      </c>
      <c r="B144" s="24" t="s">
        <v>65</v>
      </c>
      <c r="C144" s="38" t="s">
        <v>582</v>
      </c>
      <c r="D144" s="38" t="s">
        <v>583</v>
      </c>
      <c r="E144" s="38" t="s">
        <v>584</v>
      </c>
      <c r="F144" s="38" t="s">
        <v>585</v>
      </c>
      <c r="G144" s="27" t="s">
        <v>67</v>
      </c>
      <c r="H144" s="27" t="s">
        <v>66</v>
      </c>
      <c r="I144" t="s">
        <v>80</v>
      </c>
      <c r="J144" s="27" t="s">
        <v>66</v>
      </c>
      <c r="K144" t="s">
        <v>586</v>
      </c>
      <c r="L144" s="28">
        <v>44617</v>
      </c>
      <c r="M144" s="28">
        <v>44617</v>
      </c>
      <c r="N144" s="29">
        <v>0</v>
      </c>
      <c r="O144" s="29">
        <v>0</v>
      </c>
      <c r="P144" s="30">
        <f t="shared" si="6"/>
        <v>0</v>
      </c>
      <c r="Q144" s="27"/>
      <c r="R144" s="29">
        <v>54.01</v>
      </c>
      <c r="S144" s="27">
        <v>1</v>
      </c>
      <c r="T144" s="29">
        <v>17.52</v>
      </c>
      <c r="U144" s="27">
        <v>0</v>
      </c>
      <c r="V144" s="30">
        <f t="shared" si="7"/>
        <v>17.52</v>
      </c>
      <c r="W144" s="30">
        <f t="shared" si="8"/>
        <v>17.52</v>
      </c>
      <c r="X144" s="51"/>
      <c r="Y144" s="6"/>
      <c r="Z144" s="6"/>
      <c r="AA144" s="6"/>
      <c r="AB144" s="6"/>
    </row>
    <row r="145" spans="1:28" ht="15.75" customHeight="1" x14ac:dyDescent="0.25">
      <c r="A145" s="23" t="s">
        <v>65</v>
      </c>
      <c r="B145" s="24" t="s">
        <v>65</v>
      </c>
      <c r="C145" s="38" t="s">
        <v>587</v>
      </c>
      <c r="D145" s="38" t="s">
        <v>588</v>
      </c>
      <c r="E145" s="38" t="s">
        <v>589</v>
      </c>
      <c r="F145" s="38" t="s">
        <v>590</v>
      </c>
      <c r="G145" s="27" t="s">
        <v>67</v>
      </c>
      <c r="H145" s="27" t="s">
        <v>66</v>
      </c>
      <c r="I145" t="s">
        <v>80</v>
      </c>
      <c r="J145" s="27" t="s">
        <v>66</v>
      </c>
      <c r="K145" t="s">
        <v>592</v>
      </c>
      <c r="L145" s="28" t="s">
        <v>593</v>
      </c>
      <c r="M145" s="28" t="s">
        <v>594</v>
      </c>
      <c r="N145" s="29">
        <v>0</v>
      </c>
      <c r="O145" s="29">
        <v>0</v>
      </c>
      <c r="P145" s="30">
        <f t="shared" si="6"/>
        <v>0</v>
      </c>
      <c r="Q145" s="27">
        <v>3</v>
      </c>
      <c r="R145" s="29">
        <v>54.01</v>
      </c>
      <c r="S145" s="27">
        <v>4</v>
      </c>
      <c r="T145" s="29">
        <v>17.52</v>
      </c>
      <c r="U145" s="27">
        <v>0</v>
      </c>
      <c r="V145" s="30">
        <f t="shared" si="7"/>
        <v>232.11</v>
      </c>
      <c r="W145" s="30">
        <f t="shared" si="8"/>
        <v>232.11</v>
      </c>
      <c r="X145" s="51"/>
      <c r="Y145" s="6"/>
      <c r="Z145" s="6"/>
      <c r="AA145" s="6"/>
      <c r="AB145" s="6"/>
    </row>
    <row r="146" spans="1:28" ht="15.75" customHeight="1" x14ac:dyDescent="0.25">
      <c r="A146" s="23" t="s">
        <v>65</v>
      </c>
      <c r="B146" s="24" t="s">
        <v>65</v>
      </c>
      <c r="C146" s="38" t="s">
        <v>595</v>
      </c>
      <c r="D146" t="s">
        <v>596</v>
      </c>
      <c r="E146" s="38" t="s">
        <v>597</v>
      </c>
      <c r="F146" s="38" t="s">
        <v>585</v>
      </c>
      <c r="G146" s="27" t="s">
        <v>67</v>
      </c>
      <c r="H146" s="27" t="s">
        <v>66</v>
      </c>
      <c r="I146" t="s">
        <v>80</v>
      </c>
      <c r="J146" s="27" t="s">
        <v>66</v>
      </c>
      <c r="K146" t="s">
        <v>591</v>
      </c>
      <c r="L146" s="28">
        <v>44600</v>
      </c>
      <c r="M146" s="28">
        <v>44601</v>
      </c>
      <c r="N146" s="29">
        <v>0</v>
      </c>
      <c r="O146" s="29">
        <v>0</v>
      </c>
      <c r="P146" s="30">
        <f t="shared" si="6"/>
        <v>0</v>
      </c>
      <c r="Q146" s="27">
        <v>1</v>
      </c>
      <c r="R146" s="29">
        <v>54.01</v>
      </c>
      <c r="S146" s="27">
        <v>1</v>
      </c>
      <c r="T146" s="29">
        <v>17.52</v>
      </c>
      <c r="U146" s="27">
        <v>0</v>
      </c>
      <c r="V146" s="30">
        <f t="shared" si="7"/>
        <v>71.53</v>
      </c>
      <c r="W146" s="30">
        <f t="shared" si="8"/>
        <v>71.53</v>
      </c>
      <c r="X146" s="51"/>
      <c r="Y146" s="6"/>
      <c r="Z146" s="6"/>
      <c r="AA146" s="6"/>
      <c r="AB146" s="6"/>
    </row>
    <row r="147" spans="1:28" ht="15.75" customHeight="1" x14ac:dyDescent="0.25">
      <c r="A147" s="23" t="s">
        <v>65</v>
      </c>
      <c r="B147" s="24" t="s">
        <v>65</v>
      </c>
      <c r="C147" t="s">
        <v>598</v>
      </c>
      <c r="D147" s="38" t="s">
        <v>599</v>
      </c>
      <c r="E147" s="38" t="s">
        <v>597</v>
      </c>
      <c r="F147" s="38" t="s">
        <v>600</v>
      </c>
      <c r="G147" s="27" t="s">
        <v>67</v>
      </c>
      <c r="H147" s="27" t="s">
        <v>66</v>
      </c>
      <c r="I147" t="s">
        <v>80</v>
      </c>
      <c r="J147" s="27" t="s">
        <v>66</v>
      </c>
      <c r="K147" t="s">
        <v>601</v>
      </c>
      <c r="L147" s="28" t="s">
        <v>602</v>
      </c>
      <c r="M147" s="28" t="s">
        <v>603</v>
      </c>
      <c r="N147" s="29">
        <v>0</v>
      </c>
      <c r="O147" s="29">
        <v>0</v>
      </c>
      <c r="P147" s="30">
        <f t="shared" si="6"/>
        <v>0</v>
      </c>
      <c r="Q147" s="27">
        <v>1</v>
      </c>
      <c r="R147" s="29">
        <v>54.01</v>
      </c>
      <c r="S147" s="27">
        <v>5</v>
      </c>
      <c r="T147" s="29">
        <v>17.52</v>
      </c>
      <c r="U147" s="27">
        <v>0</v>
      </c>
      <c r="V147" s="30">
        <f t="shared" si="7"/>
        <v>141.60999999999999</v>
      </c>
      <c r="W147" s="30">
        <f t="shared" si="8"/>
        <v>141.60999999999999</v>
      </c>
      <c r="X147" s="51"/>
      <c r="Y147" s="6"/>
      <c r="Z147" s="6"/>
      <c r="AA147" s="6"/>
      <c r="AB147" s="6"/>
    </row>
    <row r="148" spans="1:28" ht="15.75" customHeight="1" x14ac:dyDescent="0.25">
      <c r="A148" s="23" t="s">
        <v>65</v>
      </c>
      <c r="B148" s="24" t="s">
        <v>65</v>
      </c>
      <c r="C148" t="s">
        <v>604</v>
      </c>
      <c r="D148" s="38" t="s">
        <v>605</v>
      </c>
      <c r="E148" s="38" t="s">
        <v>584</v>
      </c>
      <c r="F148" s="38" t="s">
        <v>606</v>
      </c>
      <c r="G148" s="27" t="s">
        <v>67</v>
      </c>
      <c r="H148" s="27" t="s">
        <v>66</v>
      </c>
      <c r="I148" t="s">
        <v>80</v>
      </c>
      <c r="J148" s="27" t="s">
        <v>66</v>
      </c>
      <c r="K148" t="s">
        <v>607</v>
      </c>
      <c r="L148" s="28" t="s">
        <v>608</v>
      </c>
      <c r="M148" s="28" t="s">
        <v>608</v>
      </c>
      <c r="N148" s="29">
        <v>0</v>
      </c>
      <c r="O148" s="29">
        <v>0</v>
      </c>
      <c r="P148" s="30">
        <f t="shared" si="6"/>
        <v>0</v>
      </c>
      <c r="Q148" s="27"/>
      <c r="R148" s="29">
        <v>54.01</v>
      </c>
      <c r="S148" s="27">
        <v>4</v>
      </c>
      <c r="T148" s="29">
        <v>17.52</v>
      </c>
      <c r="U148" s="27">
        <v>0</v>
      </c>
      <c r="V148" s="30">
        <f t="shared" si="7"/>
        <v>70.08</v>
      </c>
      <c r="W148" s="30">
        <f t="shared" si="8"/>
        <v>70.08</v>
      </c>
      <c r="X148" s="51"/>
      <c r="Y148" s="6"/>
      <c r="Z148" s="6"/>
      <c r="AA148" s="6"/>
      <c r="AB148" s="6"/>
    </row>
    <row r="149" spans="1:28" ht="15.75" customHeight="1" x14ac:dyDescent="0.25">
      <c r="A149" s="23" t="s">
        <v>65</v>
      </c>
      <c r="B149" s="24" t="s">
        <v>65</v>
      </c>
      <c r="C149" t="s">
        <v>609</v>
      </c>
      <c r="D149" t="s">
        <v>610</v>
      </c>
      <c r="E149" t="s">
        <v>611</v>
      </c>
      <c r="F149" s="38" t="s">
        <v>585</v>
      </c>
      <c r="G149" s="27" t="s">
        <v>67</v>
      </c>
      <c r="H149" s="27" t="s">
        <v>66</v>
      </c>
      <c r="I149" t="s">
        <v>80</v>
      </c>
      <c r="J149" s="27" t="s">
        <v>66</v>
      </c>
      <c r="K149" t="s">
        <v>612</v>
      </c>
      <c r="L149" s="28">
        <v>44614</v>
      </c>
      <c r="M149" s="28">
        <v>44615</v>
      </c>
      <c r="N149" s="29">
        <v>0</v>
      </c>
      <c r="O149" s="29">
        <v>0</v>
      </c>
      <c r="P149" s="30">
        <f t="shared" si="6"/>
        <v>0</v>
      </c>
      <c r="Q149" s="27">
        <v>1</v>
      </c>
      <c r="R149" s="29">
        <v>54.01</v>
      </c>
      <c r="S149" s="27">
        <v>1</v>
      </c>
      <c r="T149" s="29">
        <v>17.52</v>
      </c>
      <c r="U149" s="27">
        <v>0</v>
      </c>
      <c r="V149" s="30">
        <f t="shared" si="7"/>
        <v>71.53</v>
      </c>
      <c r="W149" s="30">
        <f t="shared" si="8"/>
        <v>71.53</v>
      </c>
      <c r="X149" s="51"/>
      <c r="Y149" s="6"/>
      <c r="Z149" s="6"/>
      <c r="AA149" s="6"/>
      <c r="AB149" s="6"/>
    </row>
    <row r="150" spans="1:28" ht="15.75" customHeight="1" x14ac:dyDescent="0.2">
      <c r="A150" s="23" t="s">
        <v>65</v>
      </c>
      <c r="B150" s="24" t="s">
        <v>65</v>
      </c>
      <c r="C150" s="25"/>
      <c r="D150" s="26"/>
      <c r="E150" s="26"/>
      <c r="F150" s="26"/>
      <c r="G150" s="27" t="s">
        <v>67</v>
      </c>
      <c r="H150" s="27" t="s">
        <v>66</v>
      </c>
      <c r="I150" s="26"/>
      <c r="J150" s="27" t="s">
        <v>66</v>
      </c>
      <c r="K150" s="26"/>
      <c r="L150" s="28"/>
      <c r="M150" s="28"/>
      <c r="N150" s="29">
        <v>0</v>
      </c>
      <c r="O150" s="29">
        <v>0</v>
      </c>
      <c r="P150" s="30">
        <f t="shared" si="6"/>
        <v>0</v>
      </c>
      <c r="Q150" s="27"/>
      <c r="R150" s="29">
        <v>54.01</v>
      </c>
      <c r="S150" s="27"/>
      <c r="T150" s="29">
        <v>17.52</v>
      </c>
      <c r="U150" s="27">
        <v>0</v>
      </c>
      <c r="V150" s="30">
        <f t="shared" si="7"/>
        <v>0</v>
      </c>
      <c r="W150" s="30">
        <f t="shared" si="8"/>
        <v>0</v>
      </c>
      <c r="X150" s="51"/>
      <c r="Y150" s="6"/>
      <c r="Z150" s="6"/>
      <c r="AA150" s="6"/>
      <c r="AB150" s="6"/>
    </row>
    <row r="151" spans="1:28" ht="15.75" customHeight="1" x14ac:dyDescent="0.2">
      <c r="A151" s="23" t="s">
        <v>65</v>
      </c>
      <c r="B151" s="24" t="s">
        <v>65</v>
      </c>
      <c r="C151" s="20"/>
      <c r="D151" s="27"/>
      <c r="E151" s="27"/>
      <c r="F151" s="21"/>
      <c r="G151" s="27"/>
      <c r="H151" s="27" t="s">
        <v>66</v>
      </c>
      <c r="I151" s="21"/>
      <c r="J151" s="27" t="s">
        <v>66</v>
      </c>
      <c r="K151" s="31"/>
      <c r="L151" s="28"/>
      <c r="M151" s="28"/>
      <c r="N151" s="29">
        <v>0</v>
      </c>
      <c r="O151" s="29">
        <v>0</v>
      </c>
      <c r="P151" s="30">
        <f t="shared" si="6"/>
        <v>0</v>
      </c>
      <c r="Q151" s="27"/>
      <c r="R151" s="29">
        <v>54.01</v>
      </c>
      <c r="S151" s="27"/>
      <c r="T151" s="29">
        <v>17.52</v>
      </c>
      <c r="U151" s="27">
        <v>0</v>
      </c>
      <c r="V151" s="30">
        <f t="shared" si="7"/>
        <v>0</v>
      </c>
      <c r="W151" s="30">
        <f t="shared" si="8"/>
        <v>0</v>
      </c>
      <c r="X151" s="51"/>
      <c r="Y151" s="6"/>
      <c r="Z151" s="6"/>
      <c r="AA151" s="6"/>
      <c r="AB151" s="6"/>
    </row>
    <row r="152" spans="1:28" ht="15.75" customHeight="1" x14ac:dyDescent="0.2">
      <c r="A152" s="23" t="s">
        <v>65</v>
      </c>
      <c r="B152" s="24" t="s">
        <v>65</v>
      </c>
      <c r="C152" s="20"/>
      <c r="D152" s="27"/>
      <c r="E152" s="27"/>
      <c r="F152" s="21"/>
      <c r="G152" s="27"/>
      <c r="H152" s="27" t="s">
        <v>66</v>
      </c>
      <c r="I152" s="21"/>
      <c r="J152" s="27" t="s">
        <v>66</v>
      </c>
      <c r="K152" s="31"/>
      <c r="L152" s="28"/>
      <c r="M152" s="28"/>
      <c r="N152" s="29">
        <v>0</v>
      </c>
      <c r="O152" s="29">
        <v>0</v>
      </c>
      <c r="P152" s="30">
        <f t="shared" si="6"/>
        <v>0</v>
      </c>
      <c r="Q152" s="27"/>
      <c r="R152" s="29">
        <v>54.01</v>
      </c>
      <c r="S152" s="27"/>
      <c r="T152" s="29">
        <v>17.52</v>
      </c>
      <c r="U152" s="27">
        <v>0</v>
      </c>
      <c r="V152" s="30">
        <f t="shared" si="7"/>
        <v>0</v>
      </c>
      <c r="W152" s="30">
        <f t="shared" si="8"/>
        <v>0</v>
      </c>
      <c r="X152" s="51"/>
      <c r="Y152" s="6"/>
      <c r="Z152" s="6"/>
      <c r="AA152" s="6"/>
      <c r="AB152" s="6"/>
    </row>
    <row r="153" spans="1:28" ht="15.75" customHeight="1" x14ac:dyDescent="0.25">
      <c r="A153" s="23" t="s">
        <v>65</v>
      </c>
      <c r="B153" s="24" t="s">
        <v>65</v>
      </c>
      <c r="C153" t="s">
        <v>613</v>
      </c>
      <c r="D153" s="38" t="s">
        <v>614</v>
      </c>
      <c r="E153" s="38" t="s">
        <v>615</v>
      </c>
      <c r="F153" s="38" t="s">
        <v>616</v>
      </c>
      <c r="G153" s="27" t="s">
        <v>67</v>
      </c>
      <c r="H153" s="27" t="s">
        <v>66</v>
      </c>
      <c r="I153" t="s">
        <v>80</v>
      </c>
      <c r="J153" s="27" t="s">
        <v>66</v>
      </c>
      <c r="K153" t="s">
        <v>617</v>
      </c>
      <c r="L153" s="28" t="s">
        <v>280</v>
      </c>
      <c r="M153" s="28" t="s">
        <v>618</v>
      </c>
      <c r="N153" s="29">
        <v>0</v>
      </c>
      <c r="O153" s="29">
        <v>0</v>
      </c>
      <c r="P153" s="30">
        <f t="shared" si="6"/>
        <v>0</v>
      </c>
      <c r="Q153" s="27">
        <v>15</v>
      </c>
      <c r="R153" s="29">
        <v>54.01</v>
      </c>
      <c r="S153" s="27">
        <v>3</v>
      </c>
      <c r="T153" s="29">
        <v>17.52</v>
      </c>
      <c r="U153" s="27">
        <v>0</v>
      </c>
      <c r="V153" s="30">
        <f t="shared" si="7"/>
        <v>862.71</v>
      </c>
      <c r="W153" s="30">
        <f t="shared" si="8"/>
        <v>862.71</v>
      </c>
      <c r="X153" s="51"/>
      <c r="Y153" s="6"/>
      <c r="Z153" s="6"/>
      <c r="AA153" s="6"/>
      <c r="AB153" s="6"/>
    </row>
    <row r="154" spans="1:28" ht="15.75" customHeight="1" x14ac:dyDescent="0.25">
      <c r="A154" s="23" t="s">
        <v>65</v>
      </c>
      <c r="B154" s="24" t="s">
        <v>65</v>
      </c>
      <c r="C154" t="s">
        <v>619</v>
      </c>
      <c r="D154" s="38" t="s">
        <v>620</v>
      </c>
      <c r="E154" s="38" t="s">
        <v>621</v>
      </c>
      <c r="F154" s="38" t="s">
        <v>616</v>
      </c>
      <c r="G154" s="27" t="s">
        <v>67</v>
      </c>
      <c r="H154" s="27" t="s">
        <v>66</v>
      </c>
      <c r="I154" t="s">
        <v>80</v>
      </c>
      <c r="J154" s="27" t="s">
        <v>66</v>
      </c>
      <c r="K154" t="s">
        <v>622</v>
      </c>
      <c r="L154" s="28" t="s">
        <v>623</v>
      </c>
      <c r="M154" s="28" t="s">
        <v>624</v>
      </c>
      <c r="N154" s="29">
        <v>0</v>
      </c>
      <c r="O154" s="29">
        <v>0</v>
      </c>
      <c r="P154" s="30">
        <f t="shared" si="6"/>
        <v>0</v>
      </c>
      <c r="Q154" s="27">
        <v>7</v>
      </c>
      <c r="R154" s="29">
        <v>54.01</v>
      </c>
      <c r="S154" s="27">
        <v>1</v>
      </c>
      <c r="T154" s="29">
        <v>17.52</v>
      </c>
      <c r="U154" s="27">
        <v>0</v>
      </c>
      <c r="V154" s="30">
        <f t="shared" si="7"/>
        <v>395.59</v>
      </c>
      <c r="W154" s="30">
        <f t="shared" si="8"/>
        <v>395.59</v>
      </c>
      <c r="X154" s="51"/>
      <c r="Y154" s="6"/>
      <c r="Z154" s="6"/>
      <c r="AA154" s="6"/>
      <c r="AB154" s="6"/>
    </row>
    <row r="155" spans="1:28" ht="15.75" customHeight="1" x14ac:dyDescent="0.25">
      <c r="A155" s="23" t="s">
        <v>65</v>
      </c>
      <c r="B155" s="24" t="s">
        <v>65</v>
      </c>
      <c r="C155" t="s">
        <v>625</v>
      </c>
      <c r="D155" s="38" t="s">
        <v>626</v>
      </c>
      <c r="E155" s="38" t="s">
        <v>486</v>
      </c>
      <c r="F155" s="38" t="s">
        <v>627</v>
      </c>
      <c r="G155" s="27" t="s">
        <v>67</v>
      </c>
      <c r="H155" s="27" t="s">
        <v>66</v>
      </c>
      <c r="I155" t="s">
        <v>80</v>
      </c>
      <c r="J155" s="27" t="s">
        <v>66</v>
      </c>
      <c r="K155" t="s">
        <v>628</v>
      </c>
      <c r="L155" s="28" t="s">
        <v>280</v>
      </c>
      <c r="M155" s="28" t="s">
        <v>618</v>
      </c>
      <c r="N155" s="29">
        <v>0</v>
      </c>
      <c r="O155" s="29">
        <v>0</v>
      </c>
      <c r="P155" s="30">
        <f t="shared" si="6"/>
        <v>0</v>
      </c>
      <c r="Q155" s="27">
        <v>15</v>
      </c>
      <c r="R155" s="29">
        <v>54.01</v>
      </c>
      <c r="S155" s="27">
        <v>2</v>
      </c>
      <c r="T155" s="29">
        <v>17.52</v>
      </c>
      <c r="U155" s="27">
        <v>0</v>
      </c>
      <c r="V155" s="30">
        <f t="shared" si="7"/>
        <v>845.18999999999994</v>
      </c>
      <c r="W155" s="30">
        <f t="shared" si="8"/>
        <v>845.18999999999994</v>
      </c>
      <c r="X155" s="51"/>
      <c r="Y155" s="6"/>
      <c r="Z155" s="6"/>
      <c r="AA155" s="6"/>
      <c r="AB155" s="6"/>
    </row>
    <row r="156" spans="1:28" ht="15.75" customHeight="1" x14ac:dyDescent="0.25">
      <c r="A156" s="23" t="s">
        <v>65</v>
      </c>
      <c r="B156" s="24" t="s">
        <v>65</v>
      </c>
      <c r="C156" t="s">
        <v>629</v>
      </c>
      <c r="D156" s="38" t="s">
        <v>630</v>
      </c>
      <c r="E156" s="38" t="s">
        <v>615</v>
      </c>
      <c r="F156" s="38" t="s">
        <v>631</v>
      </c>
      <c r="G156" s="27" t="s">
        <v>67</v>
      </c>
      <c r="H156" s="27" t="s">
        <v>66</v>
      </c>
      <c r="I156" t="s">
        <v>80</v>
      </c>
      <c r="J156" s="27" t="s">
        <v>66</v>
      </c>
      <c r="K156" t="s">
        <v>632</v>
      </c>
      <c r="L156" s="28" t="s">
        <v>280</v>
      </c>
      <c r="M156" s="28" t="s">
        <v>618</v>
      </c>
      <c r="N156" s="29">
        <v>0</v>
      </c>
      <c r="O156" s="29">
        <v>0</v>
      </c>
      <c r="P156" s="30">
        <f t="shared" si="6"/>
        <v>0</v>
      </c>
      <c r="Q156" s="27">
        <v>15</v>
      </c>
      <c r="R156" s="29">
        <v>54.01</v>
      </c>
      <c r="S156" s="27">
        <v>3</v>
      </c>
      <c r="T156" s="29">
        <v>17.52</v>
      </c>
      <c r="U156" s="27">
        <v>0</v>
      </c>
      <c r="V156" s="30">
        <f t="shared" si="7"/>
        <v>862.71</v>
      </c>
      <c r="W156" s="30">
        <f t="shared" si="8"/>
        <v>862.71</v>
      </c>
      <c r="X156" s="51"/>
      <c r="Y156" s="6"/>
      <c r="Z156" s="6"/>
      <c r="AA156" s="6"/>
      <c r="AB156" s="6"/>
    </row>
    <row r="157" spans="1:28" ht="15.75" customHeight="1" x14ac:dyDescent="0.25">
      <c r="A157" s="23" t="s">
        <v>65</v>
      </c>
      <c r="B157" s="24" t="s">
        <v>65</v>
      </c>
      <c r="C157" t="s">
        <v>633</v>
      </c>
      <c r="D157" s="38" t="s">
        <v>634</v>
      </c>
      <c r="E157" s="38" t="s">
        <v>486</v>
      </c>
      <c r="F157" s="38" t="s">
        <v>616</v>
      </c>
      <c r="G157" s="27" t="s">
        <v>67</v>
      </c>
      <c r="H157" s="27" t="s">
        <v>66</v>
      </c>
      <c r="I157" t="s">
        <v>80</v>
      </c>
      <c r="J157" s="27" t="s">
        <v>66</v>
      </c>
      <c r="K157" t="s">
        <v>635</v>
      </c>
      <c r="L157" s="28" t="s">
        <v>287</v>
      </c>
      <c r="M157" s="28" t="s">
        <v>477</v>
      </c>
      <c r="N157" s="29">
        <v>0</v>
      </c>
      <c r="O157" s="29">
        <v>0</v>
      </c>
      <c r="P157" s="30">
        <f t="shared" si="6"/>
        <v>0</v>
      </c>
      <c r="Q157" s="27">
        <v>10</v>
      </c>
      <c r="R157" s="29">
        <v>54.01</v>
      </c>
      <c r="S157" s="27">
        <v>2</v>
      </c>
      <c r="T157" s="29">
        <v>17.52</v>
      </c>
      <c r="U157" s="27">
        <v>0</v>
      </c>
      <c r="V157" s="30">
        <f t="shared" si="7"/>
        <v>575.14</v>
      </c>
      <c r="W157" s="30">
        <f t="shared" si="8"/>
        <v>575.14</v>
      </c>
      <c r="X157" s="51"/>
      <c r="Y157" s="6"/>
      <c r="Z157" s="6"/>
      <c r="AA157" s="6"/>
      <c r="AB157" s="6"/>
    </row>
    <row r="158" spans="1:28" ht="15.75" customHeight="1" x14ac:dyDescent="0.25">
      <c r="A158" s="23" t="s">
        <v>65</v>
      </c>
      <c r="B158" s="24" t="s">
        <v>65</v>
      </c>
      <c r="C158" t="s">
        <v>636</v>
      </c>
      <c r="D158" s="38" t="s">
        <v>637</v>
      </c>
      <c r="E158" s="38" t="s">
        <v>638</v>
      </c>
      <c r="F158" s="38" t="s">
        <v>616</v>
      </c>
      <c r="G158" s="27" t="s">
        <v>67</v>
      </c>
      <c r="H158" s="27" t="s">
        <v>66</v>
      </c>
      <c r="I158" t="s">
        <v>80</v>
      </c>
      <c r="J158" s="27" t="s">
        <v>66</v>
      </c>
      <c r="K158" t="s">
        <v>632</v>
      </c>
      <c r="L158" s="28" t="s">
        <v>280</v>
      </c>
      <c r="M158" s="28" t="s">
        <v>618</v>
      </c>
      <c r="N158" s="29">
        <v>0</v>
      </c>
      <c r="O158" s="29">
        <v>0</v>
      </c>
      <c r="P158" s="30">
        <f t="shared" si="6"/>
        <v>0</v>
      </c>
      <c r="Q158" s="27">
        <v>15</v>
      </c>
      <c r="R158" s="29">
        <v>54.01</v>
      </c>
      <c r="S158" s="27">
        <v>3</v>
      </c>
      <c r="T158" s="29">
        <v>17.52</v>
      </c>
      <c r="U158" s="27">
        <v>0</v>
      </c>
      <c r="V158" s="30">
        <f t="shared" si="7"/>
        <v>862.71</v>
      </c>
      <c r="W158" s="30">
        <f t="shared" si="8"/>
        <v>862.71</v>
      </c>
      <c r="X158" s="51"/>
      <c r="Y158" s="6"/>
      <c r="Z158" s="6"/>
      <c r="AA158" s="6"/>
      <c r="AB158" s="6"/>
    </row>
    <row r="159" spans="1:28" ht="15.75" customHeight="1" x14ac:dyDescent="0.25">
      <c r="A159" s="23" t="s">
        <v>65</v>
      </c>
      <c r="B159" s="24" t="s">
        <v>65</v>
      </c>
      <c r="C159" t="s">
        <v>639</v>
      </c>
      <c r="D159" s="38" t="s">
        <v>640</v>
      </c>
      <c r="E159" s="38" t="s">
        <v>621</v>
      </c>
      <c r="F159" s="38" t="s">
        <v>641</v>
      </c>
      <c r="G159" s="27" t="s">
        <v>67</v>
      </c>
      <c r="H159" s="27" t="s">
        <v>66</v>
      </c>
      <c r="I159" t="s">
        <v>80</v>
      </c>
      <c r="J159" s="27" t="s">
        <v>66</v>
      </c>
      <c r="K159" t="s">
        <v>642</v>
      </c>
      <c r="L159" s="28" t="s">
        <v>643</v>
      </c>
      <c r="M159" s="28" t="s">
        <v>644</v>
      </c>
      <c r="N159" s="29">
        <v>0</v>
      </c>
      <c r="O159" s="29">
        <v>0</v>
      </c>
      <c r="P159" s="30">
        <f t="shared" si="6"/>
        <v>0</v>
      </c>
      <c r="Q159" s="27">
        <v>11</v>
      </c>
      <c r="R159" s="29">
        <v>54.01</v>
      </c>
      <c r="S159" s="27">
        <v>3</v>
      </c>
      <c r="T159" s="29">
        <v>17.52</v>
      </c>
      <c r="U159" s="27">
        <v>0</v>
      </c>
      <c r="V159" s="30">
        <f t="shared" si="7"/>
        <v>646.67000000000007</v>
      </c>
      <c r="W159" s="30">
        <f t="shared" si="8"/>
        <v>646.67000000000007</v>
      </c>
      <c r="X159" s="51"/>
      <c r="Y159" s="6"/>
      <c r="Z159" s="6"/>
      <c r="AA159" s="6"/>
      <c r="AB159" s="6"/>
    </row>
    <row r="160" spans="1:28" ht="15.75" customHeight="1" x14ac:dyDescent="0.25">
      <c r="A160" s="23" t="s">
        <v>65</v>
      </c>
      <c r="B160" s="24" t="s">
        <v>65</v>
      </c>
      <c r="C160" t="s">
        <v>645</v>
      </c>
      <c r="D160" s="38" t="s">
        <v>646</v>
      </c>
      <c r="E160" s="38" t="s">
        <v>486</v>
      </c>
      <c r="F160" s="38" t="s">
        <v>616</v>
      </c>
      <c r="G160" s="27" t="s">
        <v>67</v>
      </c>
      <c r="H160" s="27" t="s">
        <v>66</v>
      </c>
      <c r="I160" t="s">
        <v>80</v>
      </c>
      <c r="J160" s="27" t="s">
        <v>66</v>
      </c>
      <c r="K160" t="s">
        <v>647</v>
      </c>
      <c r="L160" s="28" t="s">
        <v>648</v>
      </c>
      <c r="M160" s="28" t="s">
        <v>649</v>
      </c>
      <c r="N160" s="29">
        <v>0</v>
      </c>
      <c r="O160" s="29">
        <v>0</v>
      </c>
      <c r="P160" s="30">
        <f t="shared" si="6"/>
        <v>0</v>
      </c>
      <c r="Q160" s="27">
        <v>7</v>
      </c>
      <c r="R160" s="29">
        <v>54.01</v>
      </c>
      <c r="S160" s="27">
        <v>1</v>
      </c>
      <c r="T160" s="29">
        <v>17.52</v>
      </c>
      <c r="U160" s="27">
        <v>0</v>
      </c>
      <c r="V160" s="30">
        <f t="shared" si="7"/>
        <v>395.59</v>
      </c>
      <c r="W160" s="30">
        <f t="shared" si="8"/>
        <v>395.59</v>
      </c>
      <c r="X160" s="51"/>
      <c r="Y160" s="6"/>
      <c r="Z160" s="6"/>
      <c r="AA160" s="6"/>
      <c r="AB160" s="6"/>
    </row>
    <row r="161" spans="1:28" ht="15.75" customHeight="1" x14ac:dyDescent="0.25">
      <c r="A161" s="23" t="s">
        <v>65</v>
      </c>
      <c r="B161" s="24" t="s">
        <v>65</v>
      </c>
      <c r="C161" t="s">
        <v>650</v>
      </c>
      <c r="D161" s="38" t="s">
        <v>651</v>
      </c>
      <c r="E161" s="38" t="s">
        <v>486</v>
      </c>
      <c r="F161" s="38" t="s">
        <v>652</v>
      </c>
      <c r="G161" s="27" t="s">
        <v>67</v>
      </c>
      <c r="H161" s="27" t="s">
        <v>66</v>
      </c>
      <c r="I161" t="s">
        <v>80</v>
      </c>
      <c r="J161" s="27" t="s">
        <v>66</v>
      </c>
      <c r="K161" t="s">
        <v>653</v>
      </c>
      <c r="L161" s="28" t="s">
        <v>287</v>
      </c>
      <c r="M161" s="28" t="s">
        <v>654</v>
      </c>
      <c r="N161" s="29">
        <v>0</v>
      </c>
      <c r="O161" s="29">
        <v>0</v>
      </c>
      <c r="P161" s="30">
        <f>N161+O161</f>
        <v>0</v>
      </c>
      <c r="Q161" s="27">
        <v>10</v>
      </c>
      <c r="R161" s="29">
        <v>54.01</v>
      </c>
      <c r="S161" s="27">
        <v>1</v>
      </c>
      <c r="T161" s="29">
        <v>17.52</v>
      </c>
      <c r="U161" s="27">
        <v>0</v>
      </c>
      <c r="V161" s="30">
        <f t="shared" si="7"/>
        <v>557.62</v>
      </c>
      <c r="W161" s="30">
        <f t="shared" si="8"/>
        <v>557.62</v>
      </c>
      <c r="X161" s="51"/>
      <c r="Y161" s="6"/>
      <c r="Z161" s="6"/>
      <c r="AA161" s="6"/>
      <c r="AB161" s="6"/>
    </row>
    <row r="162" spans="1:28" ht="15.75" customHeight="1" x14ac:dyDescent="0.2">
      <c r="A162" s="23" t="s">
        <v>65</v>
      </c>
      <c r="B162" s="24" t="s">
        <v>65</v>
      </c>
      <c r="C162" s="20"/>
      <c r="D162" s="27"/>
      <c r="E162" s="27"/>
      <c r="F162" s="21"/>
      <c r="G162" s="27"/>
      <c r="H162" s="27" t="s">
        <v>66</v>
      </c>
      <c r="I162" s="21"/>
      <c r="J162" s="27" t="s">
        <v>66</v>
      </c>
      <c r="K162" s="31"/>
      <c r="L162" s="28"/>
      <c r="M162" s="28"/>
      <c r="N162" s="29">
        <v>0</v>
      </c>
      <c r="O162" s="29">
        <v>0</v>
      </c>
      <c r="P162" s="30">
        <f t="shared" si="6"/>
        <v>0</v>
      </c>
      <c r="Q162" s="27"/>
      <c r="R162" s="29">
        <v>54.01</v>
      </c>
      <c r="S162" s="27"/>
      <c r="T162" s="29">
        <v>17.52</v>
      </c>
      <c r="U162" s="27">
        <v>0</v>
      </c>
      <c r="V162" s="30">
        <f t="shared" si="7"/>
        <v>0</v>
      </c>
      <c r="W162" s="30">
        <f t="shared" si="8"/>
        <v>0</v>
      </c>
      <c r="X162" s="51"/>
      <c r="Y162" s="6"/>
      <c r="Z162" s="6"/>
      <c r="AA162" s="6"/>
      <c r="AB162" s="6"/>
    </row>
    <row r="163" spans="1:28" ht="15.75" customHeight="1" x14ac:dyDescent="0.2">
      <c r="A163" s="23" t="s">
        <v>65</v>
      </c>
      <c r="B163" s="24" t="s">
        <v>65</v>
      </c>
      <c r="C163" s="20"/>
      <c r="D163" s="27"/>
      <c r="E163" s="27"/>
      <c r="F163" s="21"/>
      <c r="G163" s="27"/>
      <c r="H163" s="27" t="s">
        <v>66</v>
      </c>
      <c r="I163" s="21"/>
      <c r="J163" s="27" t="s">
        <v>66</v>
      </c>
      <c r="K163" s="31"/>
      <c r="L163" s="28"/>
      <c r="M163" s="28"/>
      <c r="N163" s="29">
        <v>0</v>
      </c>
      <c r="O163" s="29">
        <v>0</v>
      </c>
      <c r="P163" s="30">
        <f t="shared" si="6"/>
        <v>0</v>
      </c>
      <c r="Q163" s="27"/>
      <c r="R163" s="29">
        <v>54.01</v>
      </c>
      <c r="S163" s="27"/>
      <c r="T163" s="29">
        <v>17.52</v>
      </c>
      <c r="U163" s="27">
        <v>0</v>
      </c>
      <c r="V163" s="30">
        <f t="shared" si="7"/>
        <v>0</v>
      </c>
      <c r="W163" s="30">
        <f t="shared" si="8"/>
        <v>0</v>
      </c>
      <c r="X163" s="51"/>
      <c r="Y163" s="6"/>
      <c r="Z163" s="6"/>
      <c r="AA163" s="6"/>
      <c r="AB163" s="6"/>
    </row>
    <row r="164" spans="1:28" ht="15.75" customHeight="1" x14ac:dyDescent="0.2">
      <c r="A164" s="23" t="s">
        <v>65</v>
      </c>
      <c r="B164" s="24" t="s">
        <v>65</v>
      </c>
      <c r="C164" s="25"/>
      <c r="D164" s="27"/>
      <c r="E164" s="26"/>
      <c r="F164" s="26"/>
      <c r="G164" s="27"/>
      <c r="H164" s="27" t="s">
        <v>66</v>
      </c>
      <c r="I164" s="21"/>
      <c r="J164" s="27" t="s">
        <v>66</v>
      </c>
      <c r="K164" s="26"/>
      <c r="L164" s="28"/>
      <c r="M164" s="28"/>
      <c r="N164" s="29">
        <v>0</v>
      </c>
      <c r="O164" s="29">
        <v>0</v>
      </c>
      <c r="P164" s="30">
        <f t="shared" si="6"/>
        <v>0</v>
      </c>
      <c r="Q164" s="27"/>
      <c r="R164" s="29">
        <v>54.01</v>
      </c>
      <c r="S164" s="27"/>
      <c r="T164" s="29">
        <v>17.52</v>
      </c>
      <c r="U164" s="27">
        <v>0</v>
      </c>
      <c r="V164" s="30">
        <f t="shared" si="7"/>
        <v>0</v>
      </c>
      <c r="W164" s="30">
        <f t="shared" si="8"/>
        <v>0</v>
      </c>
      <c r="X164" s="51"/>
      <c r="Y164" s="6"/>
      <c r="Z164" s="6"/>
      <c r="AA164" s="6"/>
      <c r="AB164" s="6"/>
    </row>
    <row r="165" spans="1:28" ht="15.75" customHeight="1" x14ac:dyDescent="0.25">
      <c r="A165" s="23" t="s">
        <v>65</v>
      </c>
      <c r="B165" s="24" t="s">
        <v>65</v>
      </c>
      <c r="C165" t="s">
        <v>655</v>
      </c>
      <c r="D165" s="38" t="s">
        <v>656</v>
      </c>
      <c r="E165" s="38" t="s">
        <v>657</v>
      </c>
      <c r="F165" s="26" t="s">
        <v>658</v>
      </c>
      <c r="G165" s="27" t="s">
        <v>67</v>
      </c>
      <c r="H165" s="27" t="s">
        <v>66</v>
      </c>
      <c r="I165" t="s">
        <v>80</v>
      </c>
      <c r="J165" s="27" t="s">
        <v>66</v>
      </c>
      <c r="K165" t="s">
        <v>659</v>
      </c>
      <c r="L165" s="28" t="s">
        <v>660</v>
      </c>
      <c r="M165" s="28" t="s">
        <v>661</v>
      </c>
      <c r="N165" s="29">
        <v>0</v>
      </c>
      <c r="O165" s="29">
        <v>0</v>
      </c>
      <c r="P165" s="30">
        <f t="shared" si="6"/>
        <v>0</v>
      </c>
      <c r="Q165" s="27">
        <v>5</v>
      </c>
      <c r="R165" s="29">
        <v>54.01</v>
      </c>
      <c r="S165" s="27">
        <v>2</v>
      </c>
      <c r="T165" s="29">
        <v>17.52</v>
      </c>
      <c r="U165" s="27">
        <v>0</v>
      </c>
      <c r="V165" s="30">
        <f t="shared" si="7"/>
        <v>305.09000000000003</v>
      </c>
      <c r="W165" s="30">
        <f t="shared" si="8"/>
        <v>305.09000000000003</v>
      </c>
      <c r="X165" s="51"/>
      <c r="Y165" s="6"/>
      <c r="Z165" s="6"/>
      <c r="AA165" s="6"/>
      <c r="AB165" s="6"/>
    </row>
    <row r="166" spans="1:28" ht="15.75" customHeight="1" x14ac:dyDescent="0.2">
      <c r="A166" s="23" t="s">
        <v>65</v>
      </c>
      <c r="B166" s="24" t="s">
        <v>65</v>
      </c>
      <c r="C166" s="20"/>
      <c r="D166" s="26"/>
      <c r="E166" s="26"/>
      <c r="F166" s="26"/>
      <c r="G166" s="27"/>
      <c r="H166" s="27" t="s">
        <v>66</v>
      </c>
      <c r="I166" s="21"/>
      <c r="J166" s="27" t="s">
        <v>66</v>
      </c>
      <c r="K166" s="26"/>
      <c r="L166" s="28"/>
      <c r="M166" s="28"/>
      <c r="N166" s="29">
        <v>0</v>
      </c>
      <c r="O166" s="29">
        <v>0</v>
      </c>
      <c r="P166" s="30">
        <f t="shared" si="6"/>
        <v>0</v>
      </c>
      <c r="Q166" s="27"/>
      <c r="R166" s="29">
        <v>54.01</v>
      </c>
      <c r="S166" s="27"/>
      <c r="T166" s="29">
        <v>17.52</v>
      </c>
      <c r="U166" s="27">
        <v>0</v>
      </c>
      <c r="V166" s="30">
        <f t="shared" si="7"/>
        <v>0</v>
      </c>
      <c r="W166" s="30">
        <f t="shared" si="8"/>
        <v>0</v>
      </c>
      <c r="X166" s="51"/>
      <c r="Y166" s="6"/>
      <c r="Z166" s="6"/>
      <c r="AA166" s="6"/>
      <c r="AB166" s="6"/>
    </row>
    <row r="167" spans="1:28" ht="15.75" customHeight="1" x14ac:dyDescent="0.2">
      <c r="A167" s="23" t="s">
        <v>65</v>
      </c>
      <c r="B167" s="24" t="s">
        <v>65</v>
      </c>
      <c r="C167" s="25"/>
      <c r="D167" s="26"/>
      <c r="E167" s="26"/>
      <c r="F167" s="26"/>
      <c r="G167" s="27"/>
      <c r="H167" s="27" t="s">
        <v>66</v>
      </c>
      <c r="I167" s="21"/>
      <c r="J167" s="27" t="s">
        <v>66</v>
      </c>
      <c r="K167" s="26"/>
      <c r="L167" s="28"/>
      <c r="M167" s="28"/>
      <c r="N167" s="29">
        <v>0</v>
      </c>
      <c r="O167" s="29">
        <v>0</v>
      </c>
      <c r="P167" s="30">
        <f t="shared" si="6"/>
        <v>0</v>
      </c>
      <c r="Q167" s="27"/>
      <c r="R167" s="29">
        <v>54.01</v>
      </c>
      <c r="S167" s="27"/>
      <c r="T167" s="29">
        <v>17.52</v>
      </c>
      <c r="U167" s="27">
        <v>0</v>
      </c>
      <c r="V167" s="30">
        <f t="shared" si="7"/>
        <v>0</v>
      </c>
      <c r="W167" s="30">
        <f t="shared" si="8"/>
        <v>0</v>
      </c>
      <c r="X167" s="51"/>
      <c r="Y167" s="6"/>
      <c r="Z167" s="6"/>
      <c r="AA167" s="6"/>
      <c r="AB167" s="6"/>
    </row>
    <row r="168" spans="1:28" ht="15.75" customHeight="1" x14ac:dyDescent="0.2">
      <c r="A168" s="23" t="s">
        <v>65</v>
      </c>
      <c r="B168" s="24" t="s">
        <v>65</v>
      </c>
      <c r="C168" s="25"/>
      <c r="D168" s="26"/>
      <c r="E168" s="26"/>
      <c r="F168" s="26"/>
      <c r="G168" s="27"/>
      <c r="H168" s="27" t="s">
        <v>66</v>
      </c>
      <c r="I168" s="21"/>
      <c r="J168" s="27" t="s">
        <v>66</v>
      </c>
      <c r="K168" s="26"/>
      <c r="L168" s="28"/>
      <c r="M168" s="28"/>
      <c r="N168" s="29">
        <v>0</v>
      </c>
      <c r="O168" s="29">
        <v>0</v>
      </c>
      <c r="P168" s="30">
        <f t="shared" si="6"/>
        <v>0</v>
      </c>
      <c r="Q168" s="27"/>
      <c r="R168" s="29">
        <v>54.01</v>
      </c>
      <c r="S168" s="27"/>
      <c r="T168" s="29">
        <v>17.52</v>
      </c>
      <c r="U168" s="27">
        <v>0</v>
      </c>
      <c r="V168" s="30">
        <f t="shared" si="7"/>
        <v>0</v>
      </c>
      <c r="W168" s="30">
        <f t="shared" si="8"/>
        <v>0</v>
      </c>
      <c r="X168" s="51"/>
      <c r="Y168" s="6"/>
      <c r="Z168" s="6"/>
      <c r="AA168" s="6"/>
      <c r="AB168" s="6"/>
    </row>
    <row r="169" spans="1:28" ht="15.75" customHeight="1" x14ac:dyDescent="0.2">
      <c r="A169" s="23" t="s">
        <v>65</v>
      </c>
      <c r="B169" s="24" t="s">
        <v>65</v>
      </c>
      <c r="C169" t="s">
        <v>662</v>
      </c>
      <c r="D169" t="s">
        <v>663</v>
      </c>
      <c r="E169" t="s">
        <v>273</v>
      </c>
      <c r="F169" s="26" t="s">
        <v>658</v>
      </c>
      <c r="G169" s="27" t="s">
        <v>67</v>
      </c>
      <c r="H169" s="27" t="s">
        <v>66</v>
      </c>
      <c r="I169" t="s">
        <v>80</v>
      </c>
      <c r="J169" s="27" t="s">
        <v>66</v>
      </c>
      <c r="K169" t="s">
        <v>664</v>
      </c>
      <c r="L169" s="28">
        <v>44606</v>
      </c>
      <c r="M169" s="28">
        <v>44611</v>
      </c>
      <c r="N169" s="29">
        <v>0</v>
      </c>
      <c r="O169" s="29">
        <v>0</v>
      </c>
      <c r="P169" s="30">
        <f t="shared" si="6"/>
        <v>0</v>
      </c>
      <c r="Q169" s="27">
        <v>5</v>
      </c>
      <c r="R169" s="29">
        <v>54.01</v>
      </c>
      <c r="S169" s="27">
        <v>1</v>
      </c>
      <c r="T169" s="29">
        <v>17.52</v>
      </c>
      <c r="U169" s="27">
        <v>0</v>
      </c>
      <c r="V169" s="30">
        <f t="shared" si="7"/>
        <v>287.57</v>
      </c>
      <c r="W169" s="30">
        <f t="shared" si="8"/>
        <v>287.57</v>
      </c>
      <c r="X169" s="51"/>
      <c r="Y169" s="6"/>
      <c r="Z169" s="6"/>
      <c r="AA169" s="6"/>
      <c r="AB169" s="6"/>
    </row>
    <row r="170" spans="1:28" ht="15.75" customHeight="1" x14ac:dyDescent="0.2">
      <c r="A170" s="23" t="s">
        <v>65</v>
      </c>
      <c r="B170" s="24" t="s">
        <v>65</v>
      </c>
      <c r="C170" s="20"/>
      <c r="D170" s="27"/>
      <c r="E170" s="27"/>
      <c r="F170" s="21"/>
      <c r="G170" s="27"/>
      <c r="H170" s="27" t="s">
        <v>66</v>
      </c>
      <c r="I170" s="21"/>
      <c r="J170" s="27" t="s">
        <v>66</v>
      </c>
      <c r="K170" s="31"/>
      <c r="L170" s="28"/>
      <c r="M170" s="28"/>
      <c r="N170" s="29">
        <v>0</v>
      </c>
      <c r="O170" s="29">
        <v>0</v>
      </c>
      <c r="P170" s="30">
        <f t="shared" si="6"/>
        <v>0</v>
      </c>
      <c r="Q170" s="27"/>
      <c r="R170" s="29">
        <v>54.01</v>
      </c>
      <c r="S170" s="27"/>
      <c r="T170" s="29">
        <v>17.52</v>
      </c>
      <c r="U170" s="27">
        <v>0</v>
      </c>
      <c r="V170" s="30">
        <f t="shared" si="7"/>
        <v>0</v>
      </c>
      <c r="W170" s="30">
        <f t="shared" si="8"/>
        <v>0</v>
      </c>
      <c r="X170" s="51"/>
      <c r="Y170" s="6"/>
      <c r="Z170" s="6"/>
      <c r="AA170" s="6"/>
      <c r="AB170" s="6"/>
    </row>
    <row r="171" spans="1:28" ht="15.75" customHeight="1" x14ac:dyDescent="0.2">
      <c r="A171" s="23" t="s">
        <v>65</v>
      </c>
      <c r="B171" s="24" t="s">
        <v>65</v>
      </c>
      <c r="C171" s="20"/>
      <c r="D171" s="27"/>
      <c r="E171" s="27"/>
      <c r="F171" s="21"/>
      <c r="G171" s="27"/>
      <c r="H171" s="27" t="s">
        <v>66</v>
      </c>
      <c r="I171" s="21"/>
      <c r="J171" s="27" t="s">
        <v>66</v>
      </c>
      <c r="K171" s="31"/>
      <c r="L171" s="28"/>
      <c r="M171" s="28"/>
      <c r="N171" s="29">
        <v>0</v>
      </c>
      <c r="O171" s="29">
        <v>0</v>
      </c>
      <c r="P171" s="30">
        <f t="shared" si="6"/>
        <v>0</v>
      </c>
      <c r="Q171" s="27"/>
      <c r="R171" s="29">
        <v>54.01</v>
      </c>
      <c r="S171" s="27"/>
      <c r="T171" s="29">
        <v>17.52</v>
      </c>
      <c r="U171" s="27">
        <v>0</v>
      </c>
      <c r="V171" s="30">
        <f t="shared" si="7"/>
        <v>0</v>
      </c>
      <c r="W171" s="30">
        <f t="shared" si="8"/>
        <v>0</v>
      </c>
      <c r="X171" s="51"/>
      <c r="Y171" s="6"/>
      <c r="Z171" s="6"/>
      <c r="AA171" s="6"/>
      <c r="AB171" s="6"/>
    </row>
    <row r="172" spans="1:28" ht="15.75" customHeight="1" x14ac:dyDescent="0.2">
      <c r="A172" s="23" t="s">
        <v>65</v>
      </c>
      <c r="B172" s="24" t="s">
        <v>65</v>
      </c>
      <c r="C172" s="20"/>
      <c r="D172" s="27"/>
      <c r="E172" s="27"/>
      <c r="F172" s="21"/>
      <c r="G172" s="27"/>
      <c r="H172" s="27" t="s">
        <v>66</v>
      </c>
      <c r="I172" s="21"/>
      <c r="J172" s="27" t="s">
        <v>66</v>
      </c>
      <c r="K172" s="31"/>
      <c r="L172" s="28"/>
      <c r="M172" s="28"/>
      <c r="N172" s="29">
        <v>0</v>
      </c>
      <c r="O172" s="29">
        <v>0</v>
      </c>
      <c r="P172" s="30">
        <f t="shared" si="6"/>
        <v>0</v>
      </c>
      <c r="Q172" s="27"/>
      <c r="R172" s="29">
        <v>54.01</v>
      </c>
      <c r="S172" s="27"/>
      <c r="T172" s="29">
        <v>17.52</v>
      </c>
      <c r="U172" s="27">
        <v>0</v>
      </c>
      <c r="V172" s="30">
        <f t="shared" si="7"/>
        <v>0</v>
      </c>
      <c r="W172" s="30">
        <f t="shared" si="8"/>
        <v>0</v>
      </c>
      <c r="X172" s="51"/>
      <c r="Y172" s="6"/>
      <c r="Z172" s="6"/>
      <c r="AA172" s="6"/>
      <c r="AB172" s="6"/>
    </row>
    <row r="173" spans="1:28" ht="15.75" customHeight="1" x14ac:dyDescent="0.25">
      <c r="A173" s="23" t="s">
        <v>65</v>
      </c>
      <c r="B173" s="24" t="s">
        <v>65</v>
      </c>
      <c r="C173" t="s">
        <v>458</v>
      </c>
      <c r="D173" t="s">
        <v>459</v>
      </c>
      <c r="E173" t="s">
        <v>83</v>
      </c>
      <c r="F173" s="38" t="s">
        <v>665</v>
      </c>
      <c r="G173" s="27" t="s">
        <v>67</v>
      </c>
      <c r="H173" s="27" t="s">
        <v>66</v>
      </c>
      <c r="I173" t="s">
        <v>80</v>
      </c>
      <c r="J173" s="27" t="s">
        <v>66</v>
      </c>
      <c r="K173" t="s">
        <v>666</v>
      </c>
      <c r="L173" s="28" t="s">
        <v>667</v>
      </c>
      <c r="M173" s="28" t="s">
        <v>667</v>
      </c>
      <c r="N173" s="29">
        <v>0</v>
      </c>
      <c r="O173" s="29">
        <v>0</v>
      </c>
      <c r="P173" s="30">
        <f t="shared" si="6"/>
        <v>0</v>
      </c>
      <c r="Q173" s="27"/>
      <c r="R173" s="29">
        <v>54.01</v>
      </c>
      <c r="S173" s="27">
        <v>3</v>
      </c>
      <c r="T173" s="29">
        <v>17.52</v>
      </c>
      <c r="U173" s="27">
        <v>0</v>
      </c>
      <c r="V173" s="30">
        <f t="shared" si="7"/>
        <v>52.56</v>
      </c>
      <c r="W173" s="30">
        <f t="shared" si="8"/>
        <v>52.56</v>
      </c>
      <c r="X173" s="51"/>
      <c r="Y173" s="6"/>
      <c r="Z173" s="6"/>
      <c r="AA173" s="6"/>
      <c r="AB173" s="6"/>
    </row>
    <row r="174" spans="1:28" ht="15.75" customHeight="1" x14ac:dyDescent="0.25">
      <c r="A174" s="23" t="s">
        <v>65</v>
      </c>
      <c r="B174" s="24" t="s">
        <v>65</v>
      </c>
      <c r="C174" t="s">
        <v>668</v>
      </c>
      <c r="D174" s="38" t="s">
        <v>464</v>
      </c>
      <c r="E174" s="38" t="s">
        <v>98</v>
      </c>
      <c r="F174" s="38" t="s">
        <v>669</v>
      </c>
      <c r="G174" s="27" t="s">
        <v>67</v>
      </c>
      <c r="H174" s="27" t="s">
        <v>66</v>
      </c>
      <c r="I174" t="s">
        <v>80</v>
      </c>
      <c r="J174" s="27" t="s">
        <v>66</v>
      </c>
      <c r="K174" t="s">
        <v>670</v>
      </c>
      <c r="L174" s="28" t="s">
        <v>671</v>
      </c>
      <c r="M174" s="28" t="s">
        <v>671</v>
      </c>
      <c r="N174" s="29">
        <v>0</v>
      </c>
      <c r="O174" s="29">
        <v>0</v>
      </c>
      <c r="P174" s="30">
        <f t="shared" si="6"/>
        <v>0</v>
      </c>
      <c r="Q174" s="27"/>
      <c r="R174" s="29">
        <v>54.01</v>
      </c>
      <c r="S174" s="27">
        <v>3</v>
      </c>
      <c r="T174" s="29">
        <v>17.52</v>
      </c>
      <c r="U174" s="27">
        <v>0</v>
      </c>
      <c r="V174" s="30">
        <f t="shared" si="7"/>
        <v>52.56</v>
      </c>
      <c r="W174" s="30">
        <f t="shared" si="8"/>
        <v>52.56</v>
      </c>
      <c r="X174" s="51"/>
      <c r="Y174" s="6"/>
      <c r="Z174" s="6"/>
      <c r="AA174" s="6"/>
      <c r="AB174" s="6"/>
    </row>
    <row r="175" spans="1:28" ht="15.75" customHeight="1" x14ac:dyDescent="0.25">
      <c r="A175" s="23" t="s">
        <v>65</v>
      </c>
      <c r="B175" s="24" t="s">
        <v>65</v>
      </c>
      <c r="C175" t="s">
        <v>672</v>
      </c>
      <c r="D175" s="38" t="s">
        <v>673</v>
      </c>
      <c r="E175" s="38" t="s">
        <v>98</v>
      </c>
      <c r="F175" s="38" t="s">
        <v>669</v>
      </c>
      <c r="G175" s="27" t="s">
        <v>67</v>
      </c>
      <c r="H175" s="27" t="s">
        <v>66</v>
      </c>
      <c r="I175" t="s">
        <v>80</v>
      </c>
      <c r="J175" s="27" t="s">
        <v>66</v>
      </c>
      <c r="K175" t="s">
        <v>674</v>
      </c>
      <c r="L175" s="28" t="s">
        <v>675</v>
      </c>
      <c r="M175" s="28" t="s">
        <v>675</v>
      </c>
      <c r="N175" s="29">
        <v>0</v>
      </c>
      <c r="O175" s="29">
        <v>0</v>
      </c>
      <c r="P175" s="30">
        <f t="shared" si="6"/>
        <v>0</v>
      </c>
      <c r="Q175" s="27"/>
      <c r="R175" s="29">
        <v>54.01</v>
      </c>
      <c r="S175" s="27">
        <v>2</v>
      </c>
      <c r="T175" s="29">
        <v>17.52</v>
      </c>
      <c r="U175" s="27">
        <v>0</v>
      </c>
      <c r="V175" s="30">
        <f t="shared" si="7"/>
        <v>35.04</v>
      </c>
      <c r="W175" s="30">
        <f t="shared" si="8"/>
        <v>35.04</v>
      </c>
      <c r="X175" s="51"/>
      <c r="Y175" s="6"/>
      <c r="Z175" s="6"/>
      <c r="AA175" s="6"/>
      <c r="AB175" s="6"/>
    </row>
    <row r="176" spans="1:28" ht="15.75" customHeight="1" x14ac:dyDescent="0.25">
      <c r="A176" s="23" t="s">
        <v>65</v>
      </c>
      <c r="B176" s="24" t="s">
        <v>65</v>
      </c>
      <c r="C176" t="s">
        <v>676</v>
      </c>
      <c r="D176" s="38" t="s">
        <v>677</v>
      </c>
      <c r="E176" s="38" t="s">
        <v>395</v>
      </c>
      <c r="F176" s="38" t="s">
        <v>669</v>
      </c>
      <c r="G176" s="27" t="s">
        <v>67</v>
      </c>
      <c r="H176" s="27" t="s">
        <v>66</v>
      </c>
      <c r="I176" t="s">
        <v>80</v>
      </c>
      <c r="J176" s="27" t="s">
        <v>66</v>
      </c>
      <c r="K176" t="s">
        <v>678</v>
      </c>
      <c r="L176" s="28" t="s">
        <v>679</v>
      </c>
      <c r="M176" s="28" t="s">
        <v>679</v>
      </c>
      <c r="N176" s="29">
        <v>0</v>
      </c>
      <c r="O176" s="29">
        <v>0</v>
      </c>
      <c r="P176" s="30">
        <f t="shared" si="6"/>
        <v>0</v>
      </c>
      <c r="Q176" s="27"/>
      <c r="R176" s="29">
        <v>54.01</v>
      </c>
      <c r="S176" s="27">
        <v>2</v>
      </c>
      <c r="T176" s="29">
        <v>17.52</v>
      </c>
      <c r="U176" s="27">
        <v>0</v>
      </c>
      <c r="V176" s="30">
        <f t="shared" si="7"/>
        <v>35.04</v>
      </c>
      <c r="W176" s="30">
        <f t="shared" si="8"/>
        <v>35.04</v>
      </c>
      <c r="X176" s="51"/>
      <c r="Y176" s="6"/>
      <c r="Z176" s="6"/>
      <c r="AA176" s="6"/>
      <c r="AB176" s="6"/>
    </row>
    <row r="177" spans="1:28" ht="15.75" customHeight="1" x14ac:dyDescent="0.25">
      <c r="A177" s="23" t="s">
        <v>65</v>
      </c>
      <c r="B177" s="24" t="s">
        <v>65</v>
      </c>
      <c r="C177" s="38" t="s">
        <v>680</v>
      </c>
      <c r="D177" s="38" t="s">
        <v>681</v>
      </c>
      <c r="E177" s="38" t="s">
        <v>98</v>
      </c>
      <c r="F177" s="38" t="s">
        <v>682</v>
      </c>
      <c r="G177" s="27" t="s">
        <v>67</v>
      </c>
      <c r="H177" s="27" t="s">
        <v>66</v>
      </c>
      <c r="I177" t="s">
        <v>80</v>
      </c>
      <c r="J177" s="27" t="s">
        <v>66</v>
      </c>
      <c r="K177" t="s">
        <v>683</v>
      </c>
      <c r="L177" s="28" t="s">
        <v>684</v>
      </c>
      <c r="M177" s="28" t="s">
        <v>684</v>
      </c>
      <c r="N177" s="29">
        <v>0</v>
      </c>
      <c r="O177" s="29">
        <v>0</v>
      </c>
      <c r="P177" s="30">
        <f t="shared" si="6"/>
        <v>0</v>
      </c>
      <c r="Q177" s="27"/>
      <c r="R177" s="29">
        <v>54.01</v>
      </c>
      <c r="S177" s="27">
        <v>3</v>
      </c>
      <c r="T177" s="29">
        <v>17.52</v>
      </c>
      <c r="U177" s="27">
        <v>0</v>
      </c>
      <c r="V177" s="30">
        <f t="shared" si="7"/>
        <v>52.56</v>
      </c>
      <c r="W177" s="30">
        <f t="shared" si="8"/>
        <v>52.56</v>
      </c>
      <c r="X177" s="51"/>
      <c r="Y177" s="6"/>
      <c r="Z177" s="6"/>
      <c r="AA177" s="6"/>
      <c r="AB177" s="6"/>
    </row>
    <row r="178" spans="1:28" ht="15.75" customHeight="1" x14ac:dyDescent="0.25">
      <c r="A178" s="23" t="s">
        <v>65</v>
      </c>
      <c r="B178" s="24" t="s">
        <v>65</v>
      </c>
      <c r="C178" t="s">
        <v>685</v>
      </c>
      <c r="D178" s="38" t="s">
        <v>686</v>
      </c>
      <c r="E178" t="s">
        <v>83</v>
      </c>
      <c r="F178" s="38" t="s">
        <v>687</v>
      </c>
      <c r="G178" s="27" t="s">
        <v>67</v>
      </c>
      <c r="H178" s="27" t="s">
        <v>66</v>
      </c>
      <c r="I178" t="s">
        <v>80</v>
      </c>
      <c r="J178" s="27" t="s">
        <v>66</v>
      </c>
      <c r="K178" t="s">
        <v>688</v>
      </c>
      <c r="L178" s="28" t="s">
        <v>675</v>
      </c>
      <c r="M178" s="28" t="s">
        <v>675</v>
      </c>
      <c r="N178" s="29">
        <v>0</v>
      </c>
      <c r="O178" s="29">
        <v>0</v>
      </c>
      <c r="P178" s="30">
        <f t="shared" si="6"/>
        <v>0</v>
      </c>
      <c r="Q178" s="27"/>
      <c r="R178" s="29">
        <v>54.01</v>
      </c>
      <c r="S178" s="27">
        <v>2</v>
      </c>
      <c r="T178" s="29">
        <v>17.52</v>
      </c>
      <c r="U178" s="27">
        <v>0</v>
      </c>
      <c r="V178" s="30">
        <f t="shared" si="7"/>
        <v>35.04</v>
      </c>
      <c r="W178" s="30">
        <f t="shared" si="8"/>
        <v>35.04</v>
      </c>
      <c r="X178" s="51"/>
      <c r="Y178" s="6"/>
      <c r="Z178" s="6"/>
      <c r="AA178" s="6"/>
      <c r="AB178" s="6"/>
    </row>
    <row r="179" spans="1:28" ht="15.75" customHeight="1" x14ac:dyDescent="0.2">
      <c r="A179" s="23" t="s">
        <v>65</v>
      </c>
      <c r="B179" s="24" t="s">
        <v>65</v>
      </c>
      <c r="C179" s="25"/>
      <c r="D179" s="26"/>
      <c r="E179" s="26"/>
      <c r="F179" s="26"/>
      <c r="G179" s="27"/>
      <c r="H179" s="27" t="s">
        <v>66</v>
      </c>
      <c r="I179" s="26"/>
      <c r="J179" s="27" t="s">
        <v>66</v>
      </c>
      <c r="K179" s="26"/>
      <c r="L179" s="28"/>
      <c r="M179" s="28"/>
      <c r="N179" s="29">
        <v>0</v>
      </c>
      <c r="O179" s="29">
        <v>0</v>
      </c>
      <c r="P179" s="30">
        <f t="shared" si="6"/>
        <v>0</v>
      </c>
      <c r="Q179" s="27"/>
      <c r="R179" s="29">
        <v>54.01</v>
      </c>
      <c r="S179" s="27"/>
      <c r="T179" s="29">
        <v>17.52</v>
      </c>
      <c r="U179" s="27">
        <v>0</v>
      </c>
      <c r="V179" s="30">
        <f t="shared" si="7"/>
        <v>0</v>
      </c>
      <c r="W179" s="30">
        <f t="shared" si="8"/>
        <v>0</v>
      </c>
      <c r="X179" s="51"/>
      <c r="Y179" s="6"/>
      <c r="Z179" s="6"/>
      <c r="AA179" s="6"/>
      <c r="AB179" s="6"/>
    </row>
    <row r="180" spans="1:28" ht="15.75" customHeight="1" x14ac:dyDescent="0.2">
      <c r="A180" s="23" t="s">
        <v>65</v>
      </c>
      <c r="B180" s="24" t="s">
        <v>65</v>
      </c>
      <c r="C180" s="25"/>
      <c r="D180" s="26"/>
      <c r="E180" s="26"/>
      <c r="F180" s="26"/>
      <c r="G180" s="27"/>
      <c r="H180" s="27" t="s">
        <v>66</v>
      </c>
      <c r="I180" s="26"/>
      <c r="J180" s="27" t="s">
        <v>66</v>
      </c>
      <c r="K180" s="26"/>
      <c r="L180" s="28"/>
      <c r="M180" s="28"/>
      <c r="N180" s="29">
        <v>0</v>
      </c>
      <c r="O180" s="29">
        <v>0</v>
      </c>
      <c r="P180" s="30">
        <f t="shared" si="6"/>
        <v>0</v>
      </c>
      <c r="Q180" s="27"/>
      <c r="R180" s="29">
        <v>54.01</v>
      </c>
      <c r="S180" s="27"/>
      <c r="T180" s="29">
        <v>17.52</v>
      </c>
      <c r="U180" s="27">
        <v>0</v>
      </c>
      <c r="V180" s="30">
        <f t="shared" si="7"/>
        <v>0</v>
      </c>
      <c r="W180" s="30">
        <f t="shared" si="8"/>
        <v>0</v>
      </c>
      <c r="X180" s="51"/>
      <c r="Y180" s="6"/>
      <c r="Z180" s="6"/>
      <c r="AA180" s="6"/>
      <c r="AB180" s="6"/>
    </row>
    <row r="181" spans="1:28" ht="15.75" customHeight="1" x14ac:dyDescent="0.2">
      <c r="A181" s="23" t="s">
        <v>65</v>
      </c>
      <c r="B181" s="24" t="s">
        <v>65</v>
      </c>
      <c r="C181" s="25"/>
      <c r="D181" s="26"/>
      <c r="E181" s="26"/>
      <c r="F181" s="26"/>
      <c r="G181" s="27"/>
      <c r="H181" s="27" t="s">
        <v>66</v>
      </c>
      <c r="I181" s="26"/>
      <c r="J181" s="27" t="s">
        <v>66</v>
      </c>
      <c r="K181" s="26"/>
      <c r="L181" s="28"/>
      <c r="M181" s="28"/>
      <c r="N181" s="29">
        <v>0</v>
      </c>
      <c r="O181" s="29">
        <v>0</v>
      </c>
      <c r="P181" s="30">
        <f t="shared" si="6"/>
        <v>0</v>
      </c>
      <c r="Q181" s="27"/>
      <c r="R181" s="29">
        <v>54.01</v>
      </c>
      <c r="S181" s="27"/>
      <c r="T181" s="29">
        <v>17.52</v>
      </c>
      <c r="U181" s="27">
        <v>0</v>
      </c>
      <c r="V181" s="30">
        <f t="shared" si="7"/>
        <v>0</v>
      </c>
      <c r="W181" s="30">
        <f t="shared" si="8"/>
        <v>0</v>
      </c>
      <c r="X181" s="51"/>
      <c r="Y181" s="6"/>
      <c r="Z181" s="6"/>
      <c r="AA181" s="6"/>
      <c r="AB181" s="6"/>
    </row>
    <row r="182" spans="1:28" ht="15.75" customHeight="1" x14ac:dyDescent="0.25">
      <c r="A182" s="23" t="s">
        <v>65</v>
      </c>
      <c r="B182" s="24" t="s">
        <v>65</v>
      </c>
      <c r="C182" t="s">
        <v>689</v>
      </c>
      <c r="D182" s="38" t="s">
        <v>690</v>
      </c>
      <c r="E182" s="38" t="s">
        <v>691</v>
      </c>
      <c r="F182" s="26" t="s">
        <v>692</v>
      </c>
      <c r="G182" s="27" t="s">
        <v>67</v>
      </c>
      <c r="H182" s="27" t="s">
        <v>66</v>
      </c>
      <c r="I182" t="s">
        <v>80</v>
      </c>
      <c r="J182" s="27" t="s">
        <v>66</v>
      </c>
      <c r="K182" t="s">
        <v>693</v>
      </c>
      <c r="L182" s="28" t="s">
        <v>694</v>
      </c>
      <c r="M182" s="28" t="s">
        <v>695</v>
      </c>
      <c r="N182" s="29">
        <v>0</v>
      </c>
      <c r="O182" s="29">
        <v>0</v>
      </c>
      <c r="P182" s="30">
        <f t="shared" si="6"/>
        <v>0</v>
      </c>
      <c r="Q182" s="27">
        <v>6</v>
      </c>
      <c r="R182" s="29">
        <v>54.01</v>
      </c>
      <c r="S182" s="27">
        <v>9</v>
      </c>
      <c r="T182" s="29">
        <v>17.52</v>
      </c>
      <c r="U182" s="27">
        <v>0</v>
      </c>
      <c r="V182" s="30">
        <f t="shared" si="7"/>
        <v>481.74</v>
      </c>
      <c r="W182" s="30">
        <f t="shared" si="8"/>
        <v>481.74</v>
      </c>
      <c r="X182" s="51"/>
      <c r="Y182" s="6"/>
      <c r="Z182" s="6"/>
      <c r="AA182" s="6"/>
      <c r="AB182" s="6"/>
    </row>
    <row r="183" spans="1:28" ht="15.75" customHeight="1" x14ac:dyDescent="0.2">
      <c r="A183" s="23" t="s">
        <v>65</v>
      </c>
      <c r="B183" s="24" t="s">
        <v>65</v>
      </c>
      <c r="C183" s="20"/>
      <c r="D183" s="27"/>
      <c r="E183" s="27"/>
      <c r="F183" s="21"/>
      <c r="G183" s="27"/>
      <c r="H183" s="27" t="s">
        <v>66</v>
      </c>
      <c r="I183" s="21"/>
      <c r="J183" s="27" t="s">
        <v>66</v>
      </c>
      <c r="K183" s="31"/>
      <c r="L183" s="28"/>
      <c r="M183" s="28"/>
      <c r="N183" s="29">
        <v>0</v>
      </c>
      <c r="O183" s="29">
        <v>0</v>
      </c>
      <c r="P183" s="30">
        <f t="shared" si="6"/>
        <v>0</v>
      </c>
      <c r="Q183" s="27"/>
      <c r="R183" s="29">
        <v>54.01</v>
      </c>
      <c r="S183" s="27"/>
      <c r="T183" s="29">
        <v>17.52</v>
      </c>
      <c r="U183" s="27">
        <v>0</v>
      </c>
      <c r="V183" s="30">
        <f t="shared" si="7"/>
        <v>0</v>
      </c>
      <c r="W183" s="30">
        <f t="shared" si="8"/>
        <v>0</v>
      </c>
      <c r="X183" s="51"/>
      <c r="Y183" s="6"/>
      <c r="Z183" s="6"/>
      <c r="AA183" s="6"/>
      <c r="AB183" s="6"/>
    </row>
    <row r="184" spans="1:28" ht="15.75" customHeight="1" x14ac:dyDescent="0.2">
      <c r="A184" s="23" t="s">
        <v>65</v>
      </c>
      <c r="B184" s="24" t="s">
        <v>65</v>
      </c>
      <c r="C184" s="20"/>
      <c r="D184" s="27"/>
      <c r="E184" s="27"/>
      <c r="F184" s="21"/>
      <c r="G184" s="27"/>
      <c r="H184" s="27" t="s">
        <v>66</v>
      </c>
      <c r="I184" s="21"/>
      <c r="J184" s="27" t="s">
        <v>66</v>
      </c>
      <c r="K184" s="31"/>
      <c r="L184" s="28"/>
      <c r="M184" s="28"/>
      <c r="N184" s="29">
        <v>0</v>
      </c>
      <c r="O184" s="29">
        <v>0</v>
      </c>
      <c r="P184" s="30">
        <f t="shared" si="6"/>
        <v>0</v>
      </c>
      <c r="Q184" s="27"/>
      <c r="R184" s="29">
        <v>54.01</v>
      </c>
      <c r="S184" s="27"/>
      <c r="T184" s="29">
        <v>17.52</v>
      </c>
      <c r="U184" s="27">
        <v>0</v>
      </c>
      <c r="V184" s="30">
        <f t="shared" si="7"/>
        <v>0</v>
      </c>
      <c r="W184" s="30">
        <f t="shared" si="8"/>
        <v>0</v>
      </c>
      <c r="X184" s="51"/>
      <c r="Y184" s="6"/>
      <c r="Z184" s="6"/>
      <c r="AA184" s="6"/>
      <c r="AB184" s="6"/>
    </row>
    <row r="185" spans="1:28" ht="15.75" customHeight="1" x14ac:dyDescent="0.2">
      <c r="A185" s="23" t="s">
        <v>65</v>
      </c>
      <c r="B185" s="24" t="s">
        <v>65</v>
      </c>
      <c r="C185" s="20"/>
      <c r="D185" s="27"/>
      <c r="E185" s="27"/>
      <c r="F185" s="21"/>
      <c r="G185" s="27"/>
      <c r="H185" s="27" t="s">
        <v>66</v>
      </c>
      <c r="I185" s="21"/>
      <c r="J185" s="27" t="s">
        <v>66</v>
      </c>
      <c r="K185" s="31"/>
      <c r="L185" s="28"/>
      <c r="M185" s="28"/>
      <c r="N185" s="29">
        <v>0</v>
      </c>
      <c r="O185" s="29">
        <v>0</v>
      </c>
      <c r="P185" s="30">
        <f t="shared" si="6"/>
        <v>0</v>
      </c>
      <c r="Q185" s="27"/>
      <c r="R185" s="29">
        <v>54.01</v>
      </c>
      <c r="S185" s="27"/>
      <c r="T185" s="29">
        <v>17.52</v>
      </c>
      <c r="U185" s="27">
        <v>0</v>
      </c>
      <c r="V185" s="30">
        <f t="shared" si="7"/>
        <v>0</v>
      </c>
      <c r="W185" s="30">
        <f t="shared" si="8"/>
        <v>0</v>
      </c>
      <c r="X185" s="51"/>
      <c r="Y185" s="6"/>
      <c r="Z185" s="6"/>
      <c r="AA185" s="6"/>
      <c r="AB185" s="6"/>
    </row>
    <row r="186" spans="1:28" ht="15.75" customHeight="1" x14ac:dyDescent="0.25">
      <c r="A186" s="23" t="s">
        <v>65</v>
      </c>
      <c r="B186" s="24" t="s">
        <v>65</v>
      </c>
      <c r="C186" s="38" t="s">
        <v>696</v>
      </c>
      <c r="D186" s="38" t="s">
        <v>697</v>
      </c>
      <c r="E186" t="s">
        <v>698</v>
      </c>
      <c r="F186" s="38" t="s">
        <v>699</v>
      </c>
      <c r="G186" s="27" t="s">
        <v>67</v>
      </c>
      <c r="H186" s="27" t="s">
        <v>66</v>
      </c>
      <c r="I186" t="s">
        <v>700</v>
      </c>
      <c r="J186" s="27" t="s">
        <v>66</v>
      </c>
      <c r="K186" t="s">
        <v>701</v>
      </c>
      <c r="L186" s="28" t="s">
        <v>703</v>
      </c>
      <c r="M186" s="28" t="s">
        <v>702</v>
      </c>
      <c r="N186" s="29">
        <v>0</v>
      </c>
      <c r="O186" s="29">
        <v>0</v>
      </c>
      <c r="P186" s="30">
        <f t="shared" si="6"/>
        <v>0</v>
      </c>
      <c r="Q186" s="27">
        <v>4</v>
      </c>
      <c r="R186" s="29">
        <v>54.01</v>
      </c>
      <c r="S186" s="27">
        <v>2</v>
      </c>
      <c r="T186" s="29">
        <v>17.52</v>
      </c>
      <c r="U186" s="27">
        <v>0</v>
      </c>
      <c r="V186" s="30">
        <f t="shared" si="7"/>
        <v>251.07999999999998</v>
      </c>
      <c r="W186" s="30">
        <f t="shared" si="8"/>
        <v>251.07999999999998</v>
      </c>
      <c r="X186" s="51"/>
      <c r="Y186" s="6"/>
      <c r="Z186" s="6"/>
      <c r="AA186" s="6"/>
      <c r="AB186" s="6"/>
    </row>
    <row r="187" spans="1:28" ht="15.75" customHeight="1" x14ac:dyDescent="0.25">
      <c r="A187" s="23" t="s">
        <v>65</v>
      </c>
      <c r="B187" s="24" t="s">
        <v>65</v>
      </c>
      <c r="C187" t="s">
        <v>704</v>
      </c>
      <c r="D187" t="s">
        <v>705</v>
      </c>
      <c r="E187" t="s">
        <v>706</v>
      </c>
      <c r="F187" s="38" t="s">
        <v>707</v>
      </c>
      <c r="G187" s="27" t="s">
        <v>67</v>
      </c>
      <c r="H187" s="27" t="s">
        <v>66</v>
      </c>
      <c r="I187" t="s">
        <v>700</v>
      </c>
      <c r="J187" s="27" t="s">
        <v>66</v>
      </c>
      <c r="K187" t="s">
        <v>708</v>
      </c>
      <c r="L187" s="28" t="s">
        <v>709</v>
      </c>
      <c r="M187" s="28" t="s">
        <v>710</v>
      </c>
      <c r="N187" s="29">
        <v>0</v>
      </c>
      <c r="O187" s="29">
        <v>0</v>
      </c>
      <c r="P187" s="30">
        <f t="shared" si="6"/>
        <v>0</v>
      </c>
      <c r="Q187" s="27">
        <v>3</v>
      </c>
      <c r="R187" s="29">
        <v>54.01</v>
      </c>
      <c r="S187" s="27">
        <v>2</v>
      </c>
      <c r="T187" s="29">
        <v>17.52</v>
      </c>
      <c r="U187" s="27">
        <v>0</v>
      </c>
      <c r="V187" s="30">
        <f t="shared" si="7"/>
        <v>197.07</v>
      </c>
      <c r="W187" s="30">
        <f t="shared" si="8"/>
        <v>197.07</v>
      </c>
      <c r="X187" s="51"/>
      <c r="Y187" s="6"/>
      <c r="Z187" s="6"/>
      <c r="AA187" s="6"/>
      <c r="AB187" s="6"/>
    </row>
    <row r="188" spans="1:28" ht="15.75" customHeight="1" x14ac:dyDescent="0.25">
      <c r="A188" s="23" t="s">
        <v>65</v>
      </c>
      <c r="B188" s="24" t="s">
        <v>65</v>
      </c>
      <c r="C188" t="s">
        <v>711</v>
      </c>
      <c r="D188" t="s">
        <v>712</v>
      </c>
      <c r="E188" t="s">
        <v>273</v>
      </c>
      <c r="F188" s="38" t="s">
        <v>713</v>
      </c>
      <c r="G188" s="27" t="s">
        <v>67</v>
      </c>
      <c r="H188" s="27" t="s">
        <v>66</v>
      </c>
      <c r="I188" t="s">
        <v>80</v>
      </c>
      <c r="J188" s="27" t="s">
        <v>66</v>
      </c>
      <c r="K188" t="s">
        <v>714</v>
      </c>
      <c r="L188" s="28" t="s">
        <v>715</v>
      </c>
      <c r="M188" s="28" t="s">
        <v>716</v>
      </c>
      <c r="N188" s="29">
        <v>0</v>
      </c>
      <c r="O188" s="29">
        <v>0</v>
      </c>
      <c r="P188" s="30">
        <f t="shared" si="6"/>
        <v>0</v>
      </c>
      <c r="Q188" s="27">
        <v>9</v>
      </c>
      <c r="R188" s="29">
        <v>54.01</v>
      </c>
      <c r="S188" s="27">
        <v>3</v>
      </c>
      <c r="T188" s="29">
        <v>17.52</v>
      </c>
      <c r="U188" s="27">
        <v>0</v>
      </c>
      <c r="V188" s="30">
        <f t="shared" si="7"/>
        <v>538.65</v>
      </c>
      <c r="W188" s="30">
        <f t="shared" si="8"/>
        <v>538.65</v>
      </c>
      <c r="X188" s="51"/>
      <c r="Y188" s="6"/>
      <c r="Z188" s="6"/>
      <c r="AA188" s="6"/>
      <c r="AB188" s="6"/>
    </row>
    <row r="189" spans="1:28" ht="15.75" customHeight="1" x14ac:dyDescent="0.25">
      <c r="A189" s="23" t="s">
        <v>65</v>
      </c>
      <c r="B189" s="24" t="s">
        <v>65</v>
      </c>
      <c r="C189" t="s">
        <v>717</v>
      </c>
      <c r="D189" t="s">
        <v>718</v>
      </c>
      <c r="E189" t="s">
        <v>147</v>
      </c>
      <c r="F189" s="38" t="s">
        <v>719</v>
      </c>
      <c r="G189" s="27" t="s">
        <v>67</v>
      </c>
      <c r="H189" s="27" t="s">
        <v>66</v>
      </c>
      <c r="I189" t="s">
        <v>720</v>
      </c>
      <c r="J189" s="27" t="s">
        <v>66</v>
      </c>
      <c r="K189" t="s">
        <v>721</v>
      </c>
      <c r="L189" s="28" t="s">
        <v>715</v>
      </c>
      <c r="M189" s="28" t="s">
        <v>716</v>
      </c>
      <c r="N189" s="29">
        <v>0</v>
      </c>
      <c r="O189" s="29">
        <v>0</v>
      </c>
      <c r="P189" s="30">
        <f t="shared" si="6"/>
        <v>0</v>
      </c>
      <c r="Q189" s="27">
        <v>9</v>
      </c>
      <c r="R189" s="29">
        <v>54.01</v>
      </c>
      <c r="S189" s="27">
        <v>3</v>
      </c>
      <c r="T189" s="29">
        <v>17.52</v>
      </c>
      <c r="U189" s="27">
        <v>0</v>
      </c>
      <c r="V189" s="30">
        <f t="shared" si="7"/>
        <v>538.65</v>
      </c>
      <c r="W189" s="30">
        <f t="shared" si="8"/>
        <v>538.65</v>
      </c>
      <c r="X189" s="51"/>
      <c r="Y189" s="6"/>
      <c r="Z189" s="6"/>
      <c r="AA189" s="6"/>
      <c r="AB189" s="6"/>
    </row>
    <row r="190" spans="1:28" ht="15.75" customHeight="1" x14ac:dyDescent="0.2">
      <c r="A190" s="23" t="s">
        <v>65</v>
      </c>
      <c r="B190" s="24" t="s">
        <v>65</v>
      </c>
      <c r="C190" t="s">
        <v>722</v>
      </c>
      <c r="D190" t="s">
        <v>723</v>
      </c>
      <c r="E190" t="s">
        <v>724</v>
      </c>
      <c r="F190" s="49" t="s">
        <v>725</v>
      </c>
      <c r="G190" s="27" t="s">
        <v>67</v>
      </c>
      <c r="H190" s="27" t="s">
        <v>66</v>
      </c>
      <c r="I190" t="s">
        <v>726</v>
      </c>
      <c r="J190" s="27" t="s">
        <v>66</v>
      </c>
      <c r="K190" t="s">
        <v>727</v>
      </c>
      <c r="L190" s="28" t="s">
        <v>244</v>
      </c>
      <c r="M190" s="28" t="s">
        <v>728</v>
      </c>
      <c r="N190" s="29">
        <v>0</v>
      </c>
      <c r="O190" s="29">
        <v>0</v>
      </c>
      <c r="P190" s="30">
        <f t="shared" si="6"/>
        <v>0</v>
      </c>
      <c r="Q190" s="27">
        <v>6</v>
      </c>
      <c r="R190" s="29">
        <v>54.01</v>
      </c>
      <c r="S190" s="27">
        <v>2</v>
      </c>
      <c r="T190" s="29">
        <v>17.52</v>
      </c>
      <c r="U190" s="27">
        <v>0</v>
      </c>
      <c r="V190" s="30">
        <f t="shared" si="7"/>
        <v>359.1</v>
      </c>
      <c r="W190" s="30">
        <f t="shared" si="8"/>
        <v>359.1</v>
      </c>
      <c r="X190" s="51"/>
      <c r="Y190" s="6"/>
      <c r="Z190" s="6"/>
      <c r="AA190" s="6"/>
      <c r="AB190" s="6"/>
    </row>
    <row r="191" spans="1:28" ht="15.75" customHeight="1" x14ac:dyDescent="0.25">
      <c r="A191" s="23" t="s">
        <v>65</v>
      </c>
      <c r="B191" s="24" t="s">
        <v>65</v>
      </c>
      <c r="C191" t="s">
        <v>729</v>
      </c>
      <c r="D191" t="s">
        <v>730</v>
      </c>
      <c r="E191" t="s">
        <v>731</v>
      </c>
      <c r="F191" s="38" t="s">
        <v>732</v>
      </c>
      <c r="G191" s="27" t="s">
        <v>67</v>
      </c>
      <c r="H191" s="27" t="s">
        <v>66</v>
      </c>
      <c r="I191" t="s">
        <v>720</v>
      </c>
      <c r="J191" s="27" t="s">
        <v>66</v>
      </c>
      <c r="K191" t="s">
        <v>733</v>
      </c>
      <c r="L191" s="28" t="s">
        <v>244</v>
      </c>
      <c r="M191" s="28" t="s">
        <v>728</v>
      </c>
      <c r="N191" s="29">
        <v>0</v>
      </c>
      <c r="O191" s="29">
        <v>0</v>
      </c>
      <c r="P191" s="30">
        <f t="shared" si="6"/>
        <v>0</v>
      </c>
      <c r="Q191" s="27">
        <v>6</v>
      </c>
      <c r="R191" s="29">
        <v>54.01</v>
      </c>
      <c r="S191" s="27">
        <v>2</v>
      </c>
      <c r="T191" s="29">
        <v>17.52</v>
      </c>
      <c r="U191" s="27">
        <v>0</v>
      </c>
      <c r="V191" s="30">
        <f t="shared" si="7"/>
        <v>359.1</v>
      </c>
      <c r="W191" s="30">
        <f t="shared" si="8"/>
        <v>359.1</v>
      </c>
      <c r="X191" s="51"/>
      <c r="Y191" s="6"/>
      <c r="Z191" s="6"/>
      <c r="AA191" s="6"/>
      <c r="AB191" s="6"/>
    </row>
    <row r="192" spans="1:28" ht="15.75" customHeight="1" x14ac:dyDescent="0.25">
      <c r="A192" s="23" t="s">
        <v>65</v>
      </c>
      <c r="B192" s="24" t="s">
        <v>65</v>
      </c>
      <c r="C192" t="s">
        <v>734</v>
      </c>
      <c r="D192" t="s">
        <v>735</v>
      </c>
      <c r="E192" t="s">
        <v>500</v>
      </c>
      <c r="F192" s="38" t="s">
        <v>732</v>
      </c>
      <c r="G192" s="27" t="s">
        <v>67</v>
      </c>
      <c r="H192" s="27" t="s">
        <v>66</v>
      </c>
      <c r="I192" t="s">
        <v>720</v>
      </c>
      <c r="J192" s="27" t="s">
        <v>66</v>
      </c>
      <c r="K192" t="s">
        <v>736</v>
      </c>
      <c r="L192" s="28" t="s">
        <v>244</v>
      </c>
      <c r="M192" s="28" t="s">
        <v>728</v>
      </c>
      <c r="N192" s="29">
        <v>0</v>
      </c>
      <c r="O192" s="29">
        <v>0</v>
      </c>
      <c r="P192" s="30">
        <f t="shared" si="6"/>
        <v>0</v>
      </c>
      <c r="Q192" s="27">
        <v>6</v>
      </c>
      <c r="R192" s="29">
        <v>54.01</v>
      </c>
      <c r="S192" s="27">
        <v>2</v>
      </c>
      <c r="T192" s="29">
        <v>17.52</v>
      </c>
      <c r="U192" s="27">
        <v>0</v>
      </c>
      <c r="V192" s="30">
        <f t="shared" si="7"/>
        <v>359.1</v>
      </c>
      <c r="W192" s="30">
        <f t="shared" si="8"/>
        <v>359.1</v>
      </c>
      <c r="X192" s="51"/>
      <c r="Y192" s="6"/>
      <c r="Z192" s="6"/>
      <c r="AA192" s="6"/>
      <c r="AB192" s="6"/>
    </row>
    <row r="193" spans="1:28" ht="15.75" customHeight="1" x14ac:dyDescent="0.25">
      <c r="A193" s="23" t="s">
        <v>65</v>
      </c>
      <c r="B193" s="24" t="s">
        <v>65</v>
      </c>
      <c r="C193" t="s">
        <v>737</v>
      </c>
      <c r="D193" t="s">
        <v>738</v>
      </c>
      <c r="E193" t="s">
        <v>83</v>
      </c>
      <c r="F193" s="38" t="s">
        <v>739</v>
      </c>
      <c r="G193" s="27" t="s">
        <v>67</v>
      </c>
      <c r="H193" s="27" t="s">
        <v>66</v>
      </c>
      <c r="I193" t="s">
        <v>720</v>
      </c>
      <c r="J193" s="27" t="s">
        <v>66</v>
      </c>
      <c r="K193" t="s">
        <v>740</v>
      </c>
      <c r="L193" s="28" t="s">
        <v>715</v>
      </c>
      <c r="M193" s="28" t="s">
        <v>716</v>
      </c>
      <c r="N193" s="29">
        <v>0</v>
      </c>
      <c r="O193" s="29">
        <v>0</v>
      </c>
      <c r="P193" s="30">
        <f t="shared" si="6"/>
        <v>0</v>
      </c>
      <c r="Q193" s="27">
        <v>9</v>
      </c>
      <c r="R193" s="29">
        <v>54.01</v>
      </c>
      <c r="S193" s="27">
        <v>3</v>
      </c>
      <c r="T193" s="29">
        <v>17.52</v>
      </c>
      <c r="U193" s="27">
        <v>0</v>
      </c>
      <c r="V193" s="30">
        <f t="shared" si="7"/>
        <v>538.65</v>
      </c>
      <c r="W193" s="30">
        <f t="shared" si="8"/>
        <v>538.65</v>
      </c>
      <c r="X193" s="51"/>
      <c r="Y193" s="6"/>
      <c r="Z193" s="6"/>
      <c r="AA193" s="6"/>
      <c r="AB193" s="6"/>
    </row>
    <row r="194" spans="1:28" ht="15.75" customHeight="1" x14ac:dyDescent="0.25">
      <c r="A194" s="23" t="s">
        <v>65</v>
      </c>
      <c r="B194" s="24" t="s">
        <v>65</v>
      </c>
      <c r="C194" t="s">
        <v>741</v>
      </c>
      <c r="D194" t="s">
        <v>742</v>
      </c>
      <c r="E194" t="s">
        <v>743</v>
      </c>
      <c r="F194" s="38" t="s">
        <v>739</v>
      </c>
      <c r="G194" s="27" t="s">
        <v>67</v>
      </c>
      <c r="H194" s="27" t="s">
        <v>66</v>
      </c>
      <c r="I194" t="s">
        <v>726</v>
      </c>
      <c r="J194" s="27" t="s">
        <v>66</v>
      </c>
      <c r="K194" t="s">
        <v>744</v>
      </c>
      <c r="L194" s="28" t="s">
        <v>244</v>
      </c>
      <c r="M194" s="28" t="s">
        <v>559</v>
      </c>
      <c r="N194" s="29">
        <v>0</v>
      </c>
      <c r="O194" s="29">
        <v>0</v>
      </c>
      <c r="P194" s="30">
        <f t="shared" si="6"/>
        <v>0</v>
      </c>
      <c r="Q194" s="27">
        <v>6</v>
      </c>
      <c r="R194" s="29">
        <v>54.01</v>
      </c>
      <c r="S194" s="27">
        <v>2</v>
      </c>
      <c r="T194" s="29">
        <v>17.52</v>
      </c>
      <c r="U194" s="27">
        <v>0</v>
      </c>
      <c r="V194" s="30">
        <f t="shared" si="7"/>
        <v>359.1</v>
      </c>
      <c r="W194" s="30">
        <f t="shared" si="8"/>
        <v>359.1</v>
      </c>
      <c r="X194" s="51"/>
      <c r="Y194" s="6"/>
      <c r="Z194" s="6"/>
      <c r="AA194" s="6"/>
      <c r="AB194" s="6"/>
    </row>
    <row r="195" spans="1:28" ht="15.75" customHeight="1" x14ac:dyDescent="0.25">
      <c r="A195" s="23" t="s">
        <v>65</v>
      </c>
      <c r="B195" s="24" t="s">
        <v>65</v>
      </c>
      <c r="C195" t="s">
        <v>745</v>
      </c>
      <c r="D195" t="s">
        <v>746</v>
      </c>
      <c r="E195" t="s">
        <v>273</v>
      </c>
      <c r="F195" s="38" t="s">
        <v>747</v>
      </c>
      <c r="G195" s="27" t="s">
        <v>67</v>
      </c>
      <c r="H195" s="27" t="s">
        <v>66</v>
      </c>
      <c r="I195" t="s">
        <v>748</v>
      </c>
      <c r="J195" s="27" t="s">
        <v>66</v>
      </c>
      <c r="K195" t="s">
        <v>749</v>
      </c>
      <c r="L195" s="28" t="s">
        <v>244</v>
      </c>
      <c r="M195" s="28" t="s">
        <v>559</v>
      </c>
      <c r="N195" s="29">
        <v>0</v>
      </c>
      <c r="O195" s="29">
        <v>0</v>
      </c>
      <c r="P195" s="30">
        <f t="shared" si="6"/>
        <v>0</v>
      </c>
      <c r="Q195" s="27">
        <v>8</v>
      </c>
      <c r="R195" s="29">
        <v>54.01</v>
      </c>
      <c r="S195" s="27">
        <v>2</v>
      </c>
      <c r="T195" s="29">
        <v>17.52</v>
      </c>
      <c r="U195" s="27">
        <v>0</v>
      </c>
      <c r="V195" s="30">
        <f t="shared" si="7"/>
        <v>467.12</v>
      </c>
      <c r="W195" s="30">
        <f t="shared" si="8"/>
        <v>467.12</v>
      </c>
      <c r="X195" s="51"/>
      <c r="Y195" s="6"/>
      <c r="Z195" s="6"/>
      <c r="AA195" s="6"/>
      <c r="AB195" s="6"/>
    </row>
    <row r="196" spans="1:28" ht="15.75" customHeight="1" x14ac:dyDescent="0.25">
      <c r="A196" s="23" t="s">
        <v>65</v>
      </c>
      <c r="B196" s="24" t="s">
        <v>65</v>
      </c>
      <c r="C196" t="s">
        <v>750</v>
      </c>
      <c r="D196" t="s">
        <v>751</v>
      </c>
      <c r="E196" t="s">
        <v>752</v>
      </c>
      <c r="F196" s="38" t="s">
        <v>739</v>
      </c>
      <c r="G196" s="27" t="s">
        <v>67</v>
      </c>
      <c r="H196" s="27" t="s">
        <v>66</v>
      </c>
      <c r="I196" t="s">
        <v>726</v>
      </c>
      <c r="J196" s="27" t="s">
        <v>66</v>
      </c>
      <c r="K196" t="s">
        <v>753</v>
      </c>
      <c r="L196" s="28" t="s">
        <v>244</v>
      </c>
      <c r="M196" s="28" t="s">
        <v>559</v>
      </c>
      <c r="N196" s="29">
        <v>0</v>
      </c>
      <c r="O196" s="29">
        <v>0</v>
      </c>
      <c r="P196" s="30">
        <f t="shared" si="6"/>
        <v>0</v>
      </c>
      <c r="Q196" s="27">
        <v>8</v>
      </c>
      <c r="R196" s="29">
        <v>54.01</v>
      </c>
      <c r="S196" s="27">
        <v>2</v>
      </c>
      <c r="T196" s="29">
        <v>17.52</v>
      </c>
      <c r="U196" s="27">
        <v>0</v>
      </c>
      <c r="V196" s="30">
        <f t="shared" si="7"/>
        <v>467.12</v>
      </c>
      <c r="W196" s="30">
        <f t="shared" si="8"/>
        <v>467.12</v>
      </c>
      <c r="X196" s="51"/>
      <c r="Y196" s="6"/>
      <c r="Z196" s="6"/>
      <c r="AA196" s="6"/>
      <c r="AB196" s="6"/>
    </row>
    <row r="197" spans="1:28" ht="15.75" customHeight="1" x14ac:dyDescent="0.2">
      <c r="A197" s="23" t="s">
        <v>65</v>
      </c>
      <c r="B197" s="24" t="s">
        <v>65</v>
      </c>
      <c r="C197" t="s">
        <v>754</v>
      </c>
      <c r="D197" t="s">
        <v>755</v>
      </c>
      <c r="E197" t="s">
        <v>724</v>
      </c>
      <c r="F197" t="s">
        <v>756</v>
      </c>
      <c r="G197" s="27" t="s">
        <v>67</v>
      </c>
      <c r="H197" s="27" t="s">
        <v>66</v>
      </c>
      <c r="I197" t="s">
        <v>700</v>
      </c>
      <c r="J197" s="27" t="s">
        <v>66</v>
      </c>
      <c r="K197" t="s">
        <v>757</v>
      </c>
      <c r="L197" s="28" t="s">
        <v>244</v>
      </c>
      <c r="M197" s="28" t="s">
        <v>728</v>
      </c>
      <c r="N197" s="29">
        <v>0</v>
      </c>
      <c r="O197" s="29">
        <v>0</v>
      </c>
      <c r="P197" s="30">
        <f t="shared" si="6"/>
        <v>0</v>
      </c>
      <c r="Q197" s="27">
        <v>6</v>
      </c>
      <c r="R197" s="29">
        <v>54.01</v>
      </c>
      <c r="S197" s="27">
        <v>2</v>
      </c>
      <c r="T197" s="29">
        <v>17.52</v>
      </c>
      <c r="U197" s="27">
        <v>0</v>
      </c>
      <c r="V197" s="30">
        <f t="shared" si="7"/>
        <v>359.1</v>
      </c>
      <c r="W197" s="30">
        <f t="shared" si="8"/>
        <v>359.1</v>
      </c>
      <c r="X197" s="51"/>
      <c r="Y197" s="6"/>
      <c r="Z197" s="6"/>
      <c r="AA197" s="6"/>
      <c r="AB197" s="6"/>
    </row>
    <row r="198" spans="1:28" ht="15.75" customHeight="1" x14ac:dyDescent="0.25">
      <c r="A198" s="23" t="s">
        <v>65</v>
      </c>
      <c r="B198" s="24" t="s">
        <v>65</v>
      </c>
      <c r="C198" t="s">
        <v>758</v>
      </c>
      <c r="D198" s="38" t="s">
        <v>759</v>
      </c>
      <c r="E198" t="s">
        <v>98</v>
      </c>
      <c r="F198" s="38" t="s">
        <v>760</v>
      </c>
      <c r="G198" s="27" t="s">
        <v>67</v>
      </c>
      <c r="H198" s="27" t="s">
        <v>66</v>
      </c>
      <c r="I198" t="s">
        <v>80</v>
      </c>
      <c r="J198" s="27" t="s">
        <v>66</v>
      </c>
      <c r="K198" t="s">
        <v>761</v>
      </c>
      <c r="L198" s="28" t="s">
        <v>244</v>
      </c>
      <c r="M198" s="28" t="s">
        <v>762</v>
      </c>
      <c r="N198" s="29">
        <v>0</v>
      </c>
      <c r="O198" s="29">
        <v>0</v>
      </c>
      <c r="P198" s="30">
        <f t="shared" si="6"/>
        <v>0</v>
      </c>
      <c r="Q198" s="27">
        <v>6</v>
      </c>
      <c r="R198" s="29">
        <v>54.01</v>
      </c>
      <c r="S198" s="27">
        <v>2</v>
      </c>
      <c r="T198" s="29">
        <v>17.52</v>
      </c>
      <c r="U198" s="27">
        <v>0</v>
      </c>
      <c r="V198" s="30">
        <f t="shared" si="7"/>
        <v>359.1</v>
      </c>
      <c r="W198" s="30">
        <f t="shared" si="8"/>
        <v>359.1</v>
      </c>
      <c r="X198" s="51"/>
      <c r="Y198" s="6"/>
      <c r="Z198" s="6"/>
      <c r="AA198" s="6"/>
      <c r="AB198" s="6"/>
    </row>
    <row r="199" spans="1:28" ht="15.75" customHeight="1" x14ac:dyDescent="0.25">
      <c r="A199" s="23" t="s">
        <v>65</v>
      </c>
      <c r="B199" s="24" t="s">
        <v>65</v>
      </c>
      <c r="C199" t="s">
        <v>763</v>
      </c>
      <c r="D199" s="38" t="s">
        <v>764</v>
      </c>
      <c r="E199" t="s">
        <v>395</v>
      </c>
      <c r="F199" s="38" t="s">
        <v>760</v>
      </c>
      <c r="G199" s="27" t="s">
        <v>67</v>
      </c>
      <c r="H199" s="27" t="s">
        <v>66</v>
      </c>
      <c r="I199" t="s">
        <v>80</v>
      </c>
      <c r="J199" s="27" t="s">
        <v>66</v>
      </c>
      <c r="K199" t="s">
        <v>765</v>
      </c>
      <c r="L199" s="28" t="s">
        <v>244</v>
      </c>
      <c r="M199" s="28" t="s">
        <v>762</v>
      </c>
      <c r="N199" s="29">
        <v>0</v>
      </c>
      <c r="O199" s="29">
        <v>0</v>
      </c>
      <c r="P199" s="30">
        <f t="shared" si="6"/>
        <v>0</v>
      </c>
      <c r="Q199" s="27">
        <v>6</v>
      </c>
      <c r="R199" s="29">
        <v>54.01</v>
      </c>
      <c r="S199" s="27">
        <v>2</v>
      </c>
      <c r="T199" s="29">
        <v>17.52</v>
      </c>
      <c r="U199" s="27">
        <v>0</v>
      </c>
      <c r="V199" s="30">
        <f t="shared" si="7"/>
        <v>359.1</v>
      </c>
      <c r="W199" s="30">
        <f t="shared" si="8"/>
        <v>359.1</v>
      </c>
      <c r="X199" s="51"/>
      <c r="Y199" s="6"/>
      <c r="Z199" s="6"/>
      <c r="AA199" s="6"/>
      <c r="AB199" s="6"/>
    </row>
    <row r="200" spans="1:28" ht="15.75" customHeight="1" x14ac:dyDescent="0.2">
      <c r="A200" s="23" t="s">
        <v>65</v>
      </c>
      <c r="B200" s="24" t="s">
        <v>65</v>
      </c>
      <c r="C200" s="25"/>
      <c r="D200" s="26"/>
      <c r="E200" s="26"/>
      <c r="F200" s="26"/>
      <c r="G200" s="27"/>
      <c r="H200" s="27" t="s">
        <v>66</v>
      </c>
      <c r="I200" s="21"/>
      <c r="J200" s="27" t="s">
        <v>66</v>
      </c>
      <c r="K200" s="26"/>
      <c r="L200" s="28"/>
      <c r="M200" s="28"/>
      <c r="N200" s="29">
        <v>0</v>
      </c>
      <c r="O200" s="29">
        <v>0</v>
      </c>
      <c r="P200" s="30">
        <f t="shared" si="6"/>
        <v>0</v>
      </c>
      <c r="Q200" s="27"/>
      <c r="R200" s="29">
        <v>54.01</v>
      </c>
      <c r="S200" s="27"/>
      <c r="T200" s="29">
        <v>17.52</v>
      </c>
      <c r="U200" s="27">
        <v>0</v>
      </c>
      <c r="V200" s="30">
        <f t="shared" si="7"/>
        <v>0</v>
      </c>
      <c r="W200" s="30">
        <f t="shared" si="8"/>
        <v>0</v>
      </c>
      <c r="X200" s="51"/>
      <c r="Y200" s="6"/>
      <c r="Z200" s="6"/>
      <c r="AA200" s="6"/>
      <c r="AB200" s="6"/>
    </row>
    <row r="201" spans="1:28" ht="15.75" customHeight="1" x14ac:dyDescent="0.2">
      <c r="A201" s="23" t="s">
        <v>65</v>
      </c>
      <c r="B201" s="24" t="s">
        <v>65</v>
      </c>
      <c r="C201" s="26"/>
      <c r="D201" s="26"/>
      <c r="E201" s="26"/>
      <c r="F201" s="26"/>
      <c r="G201" s="27"/>
      <c r="H201" s="27" t="s">
        <v>66</v>
      </c>
      <c r="I201" s="26"/>
      <c r="J201" s="27" t="s">
        <v>66</v>
      </c>
      <c r="K201" s="26"/>
      <c r="L201" s="28"/>
      <c r="M201" s="28"/>
      <c r="N201" s="29">
        <v>0</v>
      </c>
      <c r="O201" s="29">
        <v>0</v>
      </c>
      <c r="P201" s="30">
        <f t="shared" ref="P201:P212" si="9">N201+O201</f>
        <v>0</v>
      </c>
      <c r="Q201" s="27"/>
      <c r="R201" s="29">
        <v>54.01</v>
      </c>
      <c r="S201" s="27"/>
      <c r="T201" s="29">
        <v>17.52</v>
      </c>
      <c r="U201" s="27">
        <v>0</v>
      </c>
      <c r="V201" s="30">
        <f t="shared" si="7"/>
        <v>0</v>
      </c>
      <c r="W201" s="30">
        <f t="shared" si="8"/>
        <v>0</v>
      </c>
      <c r="X201" s="51"/>
      <c r="Y201" s="6"/>
      <c r="Z201" s="6"/>
      <c r="AA201" s="6"/>
      <c r="AB201" s="6"/>
    </row>
    <row r="202" spans="1:28" ht="15.75" customHeight="1" x14ac:dyDescent="0.2">
      <c r="A202" s="23" t="s">
        <v>65</v>
      </c>
      <c r="B202" s="24" t="s">
        <v>65</v>
      </c>
      <c r="C202" s="26"/>
      <c r="D202" s="26"/>
      <c r="E202" s="26"/>
      <c r="F202" s="26"/>
      <c r="G202" s="27"/>
      <c r="H202" s="27" t="s">
        <v>66</v>
      </c>
      <c r="I202" s="21"/>
      <c r="J202" s="27" t="s">
        <v>66</v>
      </c>
      <c r="K202" s="26"/>
      <c r="L202" s="28"/>
      <c r="M202" s="28"/>
      <c r="N202" s="29">
        <v>0</v>
      </c>
      <c r="O202" s="29">
        <v>0</v>
      </c>
      <c r="P202" s="30">
        <f t="shared" si="9"/>
        <v>0</v>
      </c>
      <c r="Q202" s="27"/>
      <c r="R202" s="29">
        <v>54.01</v>
      </c>
      <c r="S202" s="27"/>
      <c r="T202" s="29">
        <v>17.52</v>
      </c>
      <c r="U202" s="27">
        <v>0</v>
      </c>
      <c r="V202" s="30">
        <f t="shared" ref="V202:V212" si="10">(Q202*R202)+(S202*T202)</f>
        <v>0</v>
      </c>
      <c r="W202" s="30">
        <f t="shared" ref="W202:W212" si="11">P202+V202</f>
        <v>0</v>
      </c>
      <c r="X202" s="51"/>
      <c r="Y202" s="6"/>
      <c r="Z202" s="6"/>
      <c r="AA202" s="6"/>
      <c r="AB202" s="6"/>
    </row>
    <row r="203" spans="1:28" ht="15.75" customHeight="1" x14ac:dyDescent="0.25">
      <c r="A203" s="23" t="s">
        <v>65</v>
      </c>
      <c r="B203" s="24" t="s">
        <v>65</v>
      </c>
      <c r="C203" s="41" t="s">
        <v>766</v>
      </c>
      <c r="D203" s="41">
        <v>2408481</v>
      </c>
      <c r="E203" s="41" t="s">
        <v>767</v>
      </c>
      <c r="F203" s="42" t="s">
        <v>768</v>
      </c>
      <c r="G203" s="27" t="s">
        <v>67</v>
      </c>
      <c r="H203" s="27" t="s">
        <v>66</v>
      </c>
      <c r="I203" t="s">
        <v>80</v>
      </c>
      <c r="J203" s="27" t="s">
        <v>66</v>
      </c>
      <c r="K203" s="41" t="s">
        <v>769</v>
      </c>
      <c r="L203" s="28">
        <v>44613</v>
      </c>
      <c r="M203" s="28">
        <v>44618</v>
      </c>
      <c r="N203" s="29">
        <v>0</v>
      </c>
      <c r="O203" s="29">
        <v>0</v>
      </c>
      <c r="P203" s="30">
        <f t="shared" si="9"/>
        <v>0</v>
      </c>
      <c r="Q203" s="27">
        <v>5</v>
      </c>
      <c r="R203" s="29">
        <v>54.01</v>
      </c>
      <c r="S203" s="27">
        <v>1</v>
      </c>
      <c r="T203" s="29">
        <v>17.52</v>
      </c>
      <c r="U203" s="27">
        <v>0</v>
      </c>
      <c r="V203" s="30">
        <f t="shared" si="10"/>
        <v>287.57</v>
      </c>
      <c r="W203" s="30">
        <f t="shared" si="11"/>
        <v>287.57</v>
      </c>
      <c r="X203" s="51"/>
      <c r="Y203" s="6"/>
      <c r="Z203" s="6"/>
      <c r="AA203" s="6"/>
      <c r="AB203" s="6"/>
    </row>
    <row r="204" spans="1:28" ht="15.75" customHeight="1" x14ac:dyDescent="0.2">
      <c r="A204" s="23" t="s">
        <v>65</v>
      </c>
      <c r="B204" s="24" t="s">
        <v>65</v>
      </c>
      <c r="C204" s="26"/>
      <c r="D204" s="26"/>
      <c r="E204" s="26"/>
      <c r="F204" s="26"/>
      <c r="G204" s="27"/>
      <c r="H204" s="27" t="s">
        <v>66</v>
      </c>
      <c r="I204" s="21"/>
      <c r="J204" s="27" t="s">
        <v>66</v>
      </c>
      <c r="K204" s="26"/>
      <c r="L204" s="28"/>
      <c r="M204" s="28"/>
      <c r="N204" s="29">
        <v>0</v>
      </c>
      <c r="O204" s="29">
        <v>0</v>
      </c>
      <c r="P204" s="30">
        <f t="shared" si="9"/>
        <v>0</v>
      </c>
      <c r="Q204" s="27"/>
      <c r="R204" s="29">
        <v>54.01</v>
      </c>
      <c r="S204" s="27"/>
      <c r="T204" s="29">
        <v>17.52</v>
      </c>
      <c r="U204" s="27">
        <v>0</v>
      </c>
      <c r="V204" s="30">
        <f t="shared" si="10"/>
        <v>0</v>
      </c>
      <c r="W204" s="30">
        <f t="shared" si="11"/>
        <v>0</v>
      </c>
      <c r="X204" s="51"/>
      <c r="Y204" s="6"/>
      <c r="Z204" s="6"/>
      <c r="AA204" s="6"/>
      <c r="AB204" s="6"/>
    </row>
    <row r="205" spans="1:28" ht="15.75" customHeight="1" x14ac:dyDescent="0.2">
      <c r="A205" s="23" t="s">
        <v>65</v>
      </c>
      <c r="B205" s="24" t="s">
        <v>65</v>
      </c>
      <c r="C205" s="26"/>
      <c r="D205" s="26"/>
      <c r="E205" s="27"/>
      <c r="F205" s="26"/>
      <c r="G205" s="27"/>
      <c r="H205" s="27" t="s">
        <v>66</v>
      </c>
      <c r="I205" s="26"/>
      <c r="J205" s="27" t="s">
        <v>66</v>
      </c>
      <c r="K205" s="26"/>
      <c r="L205" s="28"/>
      <c r="M205" s="28"/>
      <c r="N205" s="29">
        <v>0</v>
      </c>
      <c r="O205" s="29">
        <v>0</v>
      </c>
      <c r="P205" s="30">
        <f t="shared" si="9"/>
        <v>0</v>
      </c>
      <c r="Q205" s="27"/>
      <c r="R205" s="29">
        <v>54.01</v>
      </c>
      <c r="S205" s="27"/>
      <c r="T205" s="29">
        <v>17.52</v>
      </c>
      <c r="U205" s="27">
        <v>0</v>
      </c>
      <c r="V205" s="30">
        <f t="shared" si="10"/>
        <v>0</v>
      </c>
      <c r="W205" s="30">
        <f t="shared" si="11"/>
        <v>0</v>
      </c>
      <c r="X205" s="51"/>
      <c r="Y205" s="6"/>
      <c r="Z205" s="6"/>
      <c r="AA205" s="6"/>
      <c r="AB205" s="6"/>
    </row>
    <row r="206" spans="1:28" ht="15.75" customHeight="1" x14ac:dyDescent="0.2">
      <c r="A206" s="23" t="s">
        <v>65</v>
      </c>
      <c r="B206" s="24" t="s">
        <v>65</v>
      </c>
      <c r="C206" s="26"/>
      <c r="D206" s="26"/>
      <c r="E206" s="26"/>
      <c r="F206" s="26"/>
      <c r="G206" s="27"/>
      <c r="H206" s="27" t="s">
        <v>66</v>
      </c>
      <c r="I206" s="21"/>
      <c r="J206" s="27" t="s">
        <v>66</v>
      </c>
      <c r="K206" s="26"/>
      <c r="L206" s="28"/>
      <c r="M206" s="28"/>
      <c r="N206" s="29">
        <v>0</v>
      </c>
      <c r="O206" s="29">
        <v>0</v>
      </c>
      <c r="P206" s="30">
        <f t="shared" si="9"/>
        <v>0</v>
      </c>
      <c r="Q206" s="27"/>
      <c r="R206" s="29">
        <v>54.01</v>
      </c>
      <c r="S206" s="27"/>
      <c r="T206" s="29">
        <v>17.52</v>
      </c>
      <c r="U206" s="27">
        <v>0</v>
      </c>
      <c r="V206" s="30">
        <f t="shared" si="10"/>
        <v>0</v>
      </c>
      <c r="W206" s="30">
        <f t="shared" si="11"/>
        <v>0</v>
      </c>
      <c r="X206" s="51"/>
      <c r="Y206" s="6"/>
      <c r="Z206" s="6"/>
      <c r="AA206" s="6"/>
      <c r="AB206" s="6"/>
    </row>
    <row r="207" spans="1:28" ht="15.75" customHeight="1" x14ac:dyDescent="0.25">
      <c r="A207" s="23" t="s">
        <v>65</v>
      </c>
      <c r="B207" s="24" t="s">
        <v>65</v>
      </c>
      <c r="C207" s="41" t="s">
        <v>770</v>
      </c>
      <c r="D207" s="42" t="s">
        <v>464</v>
      </c>
      <c r="E207" s="42" t="s">
        <v>98</v>
      </c>
      <c r="F207" s="42" t="s">
        <v>771</v>
      </c>
      <c r="G207" s="27" t="s">
        <v>67</v>
      </c>
      <c r="H207" s="27" t="s">
        <v>66</v>
      </c>
      <c r="I207" t="s">
        <v>80</v>
      </c>
      <c r="J207" s="27" t="s">
        <v>66</v>
      </c>
      <c r="K207" s="41" t="s">
        <v>772</v>
      </c>
      <c r="L207" s="28" t="s">
        <v>773</v>
      </c>
      <c r="M207" s="28" t="s">
        <v>773</v>
      </c>
      <c r="N207" s="29">
        <v>0</v>
      </c>
      <c r="O207" s="29">
        <v>0</v>
      </c>
      <c r="P207" s="30">
        <f t="shared" si="9"/>
        <v>0</v>
      </c>
      <c r="Q207" s="27"/>
      <c r="R207" s="29">
        <v>54.01</v>
      </c>
      <c r="S207" s="27">
        <v>2</v>
      </c>
      <c r="T207" s="29">
        <v>17.52</v>
      </c>
      <c r="U207" s="27">
        <v>0</v>
      </c>
      <c r="V207" s="30">
        <f t="shared" si="10"/>
        <v>35.04</v>
      </c>
      <c r="W207" s="30">
        <f t="shared" si="11"/>
        <v>35.04</v>
      </c>
      <c r="X207" s="51"/>
      <c r="Y207" s="6"/>
      <c r="Z207" s="6"/>
      <c r="AA207" s="6"/>
      <c r="AB207" s="6"/>
    </row>
    <row r="208" spans="1:28" ht="15.75" customHeight="1" x14ac:dyDescent="0.25">
      <c r="A208" s="23" t="s">
        <v>65</v>
      </c>
      <c r="B208" s="24" t="s">
        <v>65</v>
      </c>
      <c r="C208" s="41" t="s">
        <v>672</v>
      </c>
      <c r="D208" s="42" t="s">
        <v>673</v>
      </c>
      <c r="E208" s="42" t="s">
        <v>98</v>
      </c>
      <c r="F208" s="42" t="s">
        <v>774</v>
      </c>
      <c r="G208" s="27" t="s">
        <v>67</v>
      </c>
      <c r="H208" s="27" t="s">
        <v>66</v>
      </c>
      <c r="I208" t="s">
        <v>80</v>
      </c>
      <c r="J208" s="27" t="s">
        <v>66</v>
      </c>
      <c r="K208" s="41" t="s">
        <v>775</v>
      </c>
      <c r="L208" s="28" t="s">
        <v>776</v>
      </c>
      <c r="M208" s="28" t="s">
        <v>776</v>
      </c>
      <c r="N208" s="29">
        <v>0</v>
      </c>
      <c r="O208" s="29">
        <v>0</v>
      </c>
      <c r="P208" s="30">
        <f t="shared" si="9"/>
        <v>0</v>
      </c>
      <c r="Q208" s="27"/>
      <c r="R208" s="29">
        <v>54.01</v>
      </c>
      <c r="S208" s="27">
        <v>2</v>
      </c>
      <c r="T208" s="29">
        <v>17.52</v>
      </c>
      <c r="U208" s="27">
        <v>0</v>
      </c>
      <c r="V208" s="30">
        <f t="shared" si="10"/>
        <v>35.04</v>
      </c>
      <c r="W208" s="30">
        <f t="shared" si="11"/>
        <v>35.04</v>
      </c>
      <c r="X208" s="51"/>
      <c r="Y208" s="6"/>
      <c r="Z208" s="6"/>
      <c r="AA208" s="6"/>
      <c r="AB208" s="6"/>
    </row>
    <row r="209" spans="1:28" ht="15.75" customHeight="1" x14ac:dyDescent="0.25">
      <c r="A209" s="23" t="s">
        <v>65</v>
      </c>
      <c r="B209" s="24" t="s">
        <v>65</v>
      </c>
      <c r="C209" s="41" t="s">
        <v>676</v>
      </c>
      <c r="D209" s="42" t="s">
        <v>677</v>
      </c>
      <c r="E209" s="42" t="s">
        <v>395</v>
      </c>
      <c r="F209" s="42" t="s">
        <v>777</v>
      </c>
      <c r="G209" s="27" t="s">
        <v>67</v>
      </c>
      <c r="H209" s="27" t="s">
        <v>66</v>
      </c>
      <c r="I209" t="s">
        <v>80</v>
      </c>
      <c r="J209" s="27" t="s">
        <v>66</v>
      </c>
      <c r="K209" s="41" t="s">
        <v>778</v>
      </c>
      <c r="L209" s="28">
        <v>44609</v>
      </c>
      <c r="M209" s="28">
        <v>44609</v>
      </c>
      <c r="N209" s="29">
        <v>0</v>
      </c>
      <c r="O209" s="29">
        <v>0</v>
      </c>
      <c r="P209" s="30">
        <f t="shared" si="9"/>
        <v>0</v>
      </c>
      <c r="Q209" s="27"/>
      <c r="R209" s="29">
        <v>54.01</v>
      </c>
      <c r="S209" s="27">
        <v>1</v>
      </c>
      <c r="T209" s="29">
        <v>17.52</v>
      </c>
      <c r="U209" s="27">
        <v>0</v>
      </c>
      <c r="V209" s="30">
        <f t="shared" si="10"/>
        <v>17.52</v>
      </c>
      <c r="W209" s="30">
        <f t="shared" si="11"/>
        <v>17.52</v>
      </c>
      <c r="X209" s="51"/>
      <c r="Y209" s="6"/>
      <c r="Z209" s="6"/>
      <c r="AA209" s="6"/>
      <c r="AB209" s="6"/>
    </row>
    <row r="210" spans="1:28" ht="15.75" customHeight="1" x14ac:dyDescent="0.25">
      <c r="A210" s="23" t="s">
        <v>65</v>
      </c>
      <c r="B210" s="24" t="s">
        <v>65</v>
      </c>
      <c r="C210" s="42" t="s">
        <v>680</v>
      </c>
      <c r="D210" s="42" t="s">
        <v>681</v>
      </c>
      <c r="E210" s="42" t="s">
        <v>779</v>
      </c>
      <c r="F210" s="42" t="s">
        <v>780</v>
      </c>
      <c r="G210" s="27" t="s">
        <v>67</v>
      </c>
      <c r="H210" s="27" t="s">
        <v>66</v>
      </c>
      <c r="I210" t="s">
        <v>80</v>
      </c>
      <c r="J210" s="27" t="s">
        <v>66</v>
      </c>
      <c r="K210" s="41" t="s">
        <v>772</v>
      </c>
      <c r="L210" s="28" t="s">
        <v>781</v>
      </c>
      <c r="M210" s="28" t="s">
        <v>781</v>
      </c>
      <c r="N210" s="29">
        <v>0</v>
      </c>
      <c r="O210" s="29">
        <v>0</v>
      </c>
      <c r="P210" s="30">
        <f t="shared" si="9"/>
        <v>0</v>
      </c>
      <c r="Q210" s="27"/>
      <c r="R210" s="29">
        <v>54.01</v>
      </c>
      <c r="S210" s="27">
        <v>3</v>
      </c>
      <c r="T210" s="29">
        <v>17.52</v>
      </c>
      <c r="U210" s="27">
        <v>0</v>
      </c>
      <c r="V210" s="30">
        <f t="shared" si="10"/>
        <v>52.56</v>
      </c>
      <c r="W210" s="30">
        <f t="shared" si="11"/>
        <v>52.56</v>
      </c>
      <c r="X210" s="51"/>
      <c r="Y210" s="6"/>
      <c r="Z210" s="6"/>
      <c r="AA210" s="6"/>
      <c r="AB210" s="6"/>
    </row>
    <row r="211" spans="1:28" ht="15.75" customHeight="1" x14ac:dyDescent="0.2">
      <c r="A211" s="23" t="s">
        <v>65</v>
      </c>
      <c r="B211" s="24" t="s">
        <v>65</v>
      </c>
      <c r="C211" s="22"/>
      <c r="D211" s="27"/>
      <c r="E211" s="27"/>
      <c r="F211" s="21"/>
      <c r="G211" s="27"/>
      <c r="H211" s="27" t="s">
        <v>66</v>
      </c>
      <c r="I211" s="21"/>
      <c r="J211" s="27" t="s">
        <v>66</v>
      </c>
      <c r="K211" s="31"/>
      <c r="L211" s="28"/>
      <c r="M211" s="28"/>
      <c r="N211" s="29">
        <v>0</v>
      </c>
      <c r="O211" s="29">
        <v>0</v>
      </c>
      <c r="P211" s="30">
        <f t="shared" si="9"/>
        <v>0</v>
      </c>
      <c r="Q211" s="27"/>
      <c r="R211" s="29">
        <v>54.01</v>
      </c>
      <c r="S211" s="27"/>
      <c r="T211" s="29">
        <v>17.52</v>
      </c>
      <c r="U211" s="27">
        <v>0</v>
      </c>
      <c r="V211" s="30">
        <f t="shared" si="10"/>
        <v>0</v>
      </c>
      <c r="W211" s="30">
        <f t="shared" si="11"/>
        <v>0</v>
      </c>
      <c r="X211" s="51"/>
      <c r="Y211" s="6"/>
      <c r="Z211" s="6"/>
      <c r="AA211" s="6"/>
      <c r="AB211" s="6"/>
    </row>
    <row r="212" spans="1:28" ht="15.75" customHeight="1" x14ac:dyDescent="0.2">
      <c r="A212" s="23" t="s">
        <v>65</v>
      </c>
      <c r="B212" s="24" t="s">
        <v>65</v>
      </c>
      <c r="C212" s="22"/>
      <c r="D212" s="27"/>
      <c r="E212" s="27"/>
      <c r="F212" s="21"/>
      <c r="G212" s="27"/>
      <c r="H212" s="27" t="s">
        <v>66</v>
      </c>
      <c r="I212" s="21"/>
      <c r="J212" s="27" t="s">
        <v>66</v>
      </c>
      <c r="K212" s="31"/>
      <c r="L212" s="28"/>
      <c r="M212" s="28"/>
      <c r="N212" s="29">
        <v>0</v>
      </c>
      <c r="O212" s="29">
        <v>0</v>
      </c>
      <c r="P212" s="30">
        <f t="shared" si="9"/>
        <v>0</v>
      </c>
      <c r="Q212" s="27"/>
      <c r="R212" s="29">
        <v>54.01</v>
      </c>
      <c r="S212" s="27"/>
      <c r="T212" s="29">
        <v>17.52</v>
      </c>
      <c r="U212" s="27">
        <v>0</v>
      </c>
      <c r="V212" s="30">
        <f t="shared" si="10"/>
        <v>0</v>
      </c>
      <c r="W212" s="30">
        <f t="shared" si="11"/>
        <v>0</v>
      </c>
      <c r="X212" s="51"/>
      <c r="Y212" s="6"/>
      <c r="Z212" s="6"/>
      <c r="AA212" s="6"/>
      <c r="AB212" s="6"/>
    </row>
    <row r="213" spans="1:28" ht="15.75" customHeight="1" x14ac:dyDescent="0.2">
      <c r="A213" s="23" t="s">
        <v>65</v>
      </c>
      <c r="B213" s="24" t="s">
        <v>65</v>
      </c>
      <c r="C213" s="22"/>
      <c r="D213" s="27"/>
      <c r="E213" s="27"/>
      <c r="F213" s="21"/>
      <c r="G213" s="27"/>
      <c r="H213" s="27" t="s">
        <v>66</v>
      </c>
      <c r="I213" s="21"/>
      <c r="J213" s="27" t="s">
        <v>66</v>
      </c>
      <c r="K213" s="31"/>
      <c r="L213" s="28"/>
      <c r="M213" s="28"/>
      <c r="N213" s="29">
        <v>0</v>
      </c>
      <c r="O213" s="29">
        <v>0</v>
      </c>
      <c r="P213" s="30">
        <f t="shared" ref="P213:P234" si="12">N213+O213</f>
        <v>0</v>
      </c>
      <c r="Q213" s="27"/>
      <c r="R213" s="29">
        <v>54.01</v>
      </c>
      <c r="S213" s="27"/>
      <c r="T213" s="29">
        <v>17.52</v>
      </c>
      <c r="U213" s="27">
        <v>0</v>
      </c>
      <c r="V213" s="30">
        <f t="shared" ref="V213:V234" si="13">(Q213*R213)+(S213*T213)</f>
        <v>0</v>
      </c>
      <c r="W213" s="30">
        <f t="shared" ref="W213:W234" si="14">P213+V213</f>
        <v>0</v>
      </c>
      <c r="X213" s="51"/>
      <c r="Y213" s="6"/>
      <c r="Z213" s="6"/>
      <c r="AA213" s="6"/>
      <c r="AB213" s="6"/>
    </row>
    <row r="214" spans="1:28" ht="15.75" customHeight="1" x14ac:dyDescent="0.25">
      <c r="A214" s="23" t="s">
        <v>65</v>
      </c>
      <c r="B214" s="24" t="s">
        <v>65</v>
      </c>
      <c r="C214" s="41" t="s">
        <v>782</v>
      </c>
      <c r="D214" s="41" t="s">
        <v>783</v>
      </c>
      <c r="E214" s="41" t="s">
        <v>83</v>
      </c>
      <c r="F214" s="42" t="s">
        <v>784</v>
      </c>
      <c r="G214" s="27" t="s">
        <v>67</v>
      </c>
      <c r="H214" s="27" t="s">
        <v>66</v>
      </c>
      <c r="I214" s="41" t="s">
        <v>785</v>
      </c>
      <c r="J214" s="27" t="s">
        <v>66</v>
      </c>
      <c r="K214" s="41" t="s">
        <v>786</v>
      </c>
      <c r="L214" s="28" t="s">
        <v>787</v>
      </c>
      <c r="M214" s="28" t="s">
        <v>788</v>
      </c>
      <c r="N214" s="29">
        <v>0</v>
      </c>
      <c r="O214" s="29">
        <v>0</v>
      </c>
      <c r="P214" s="30">
        <f t="shared" si="12"/>
        <v>0</v>
      </c>
      <c r="Q214" s="27">
        <v>8</v>
      </c>
      <c r="R214" s="29">
        <v>54.01</v>
      </c>
      <c r="S214" s="27">
        <v>3</v>
      </c>
      <c r="T214" s="29">
        <v>17.52</v>
      </c>
      <c r="U214" s="27">
        <v>0</v>
      </c>
      <c r="V214" s="30">
        <f t="shared" si="13"/>
        <v>484.64</v>
      </c>
      <c r="W214" s="30">
        <f t="shared" si="14"/>
        <v>484.64</v>
      </c>
      <c r="X214" s="51"/>
      <c r="Y214" s="6"/>
      <c r="Z214" s="6"/>
      <c r="AA214" s="6"/>
      <c r="AB214" s="6"/>
    </row>
    <row r="215" spans="1:28" ht="15.75" customHeight="1" x14ac:dyDescent="0.25">
      <c r="A215" s="23" t="s">
        <v>65</v>
      </c>
      <c r="B215" s="24" t="s">
        <v>65</v>
      </c>
      <c r="C215" s="41" t="s">
        <v>789</v>
      </c>
      <c r="D215" s="41" t="s">
        <v>790</v>
      </c>
      <c r="E215" s="27" t="s">
        <v>791</v>
      </c>
      <c r="F215" s="42" t="s">
        <v>792</v>
      </c>
      <c r="G215" s="27" t="s">
        <v>67</v>
      </c>
      <c r="H215" s="27" t="s">
        <v>66</v>
      </c>
      <c r="I215" s="41" t="s">
        <v>793</v>
      </c>
      <c r="J215" s="27" t="s">
        <v>66</v>
      </c>
      <c r="K215" s="41" t="s">
        <v>794</v>
      </c>
      <c r="L215" s="28" t="s">
        <v>795</v>
      </c>
      <c r="M215" s="28" t="s">
        <v>796</v>
      </c>
      <c r="N215" s="29">
        <v>0</v>
      </c>
      <c r="O215" s="29">
        <v>0</v>
      </c>
      <c r="P215" s="30">
        <f t="shared" si="12"/>
        <v>0</v>
      </c>
      <c r="Q215" s="27">
        <v>3</v>
      </c>
      <c r="R215" s="29">
        <v>54.01</v>
      </c>
      <c r="S215" s="27">
        <v>3</v>
      </c>
      <c r="T215" s="29">
        <v>17.52</v>
      </c>
      <c r="U215" s="27">
        <v>0</v>
      </c>
      <c r="V215" s="30">
        <f t="shared" si="13"/>
        <v>214.59</v>
      </c>
      <c r="W215" s="30">
        <f t="shared" si="14"/>
        <v>214.59</v>
      </c>
      <c r="X215" s="51"/>
      <c r="Y215" s="6"/>
      <c r="Z215" s="6"/>
      <c r="AA215" s="6"/>
      <c r="AB215" s="6"/>
    </row>
    <row r="216" spans="1:28" ht="15.75" customHeight="1" x14ac:dyDescent="0.25">
      <c r="A216" s="23" t="s">
        <v>65</v>
      </c>
      <c r="B216" s="24" t="s">
        <v>65</v>
      </c>
      <c r="C216" s="41" t="s">
        <v>797</v>
      </c>
      <c r="D216" s="41" t="s">
        <v>798</v>
      </c>
      <c r="E216" s="41" t="s">
        <v>799</v>
      </c>
      <c r="F216" s="42" t="s">
        <v>792</v>
      </c>
      <c r="G216" s="27" t="s">
        <v>67</v>
      </c>
      <c r="H216" s="27" t="s">
        <v>66</v>
      </c>
      <c r="I216" s="41" t="s">
        <v>800</v>
      </c>
      <c r="J216" s="27" t="s">
        <v>66</v>
      </c>
      <c r="K216" s="41" t="s">
        <v>801</v>
      </c>
      <c r="L216" s="28" t="s">
        <v>802</v>
      </c>
      <c r="M216" s="28" t="s">
        <v>803</v>
      </c>
      <c r="N216" s="29">
        <v>0</v>
      </c>
      <c r="O216" s="29">
        <v>0</v>
      </c>
      <c r="P216" s="30">
        <f t="shared" si="12"/>
        <v>0</v>
      </c>
      <c r="Q216" s="27">
        <v>3</v>
      </c>
      <c r="R216" s="29">
        <v>54.01</v>
      </c>
      <c r="S216" s="27">
        <v>3</v>
      </c>
      <c r="T216" s="29">
        <v>17.52</v>
      </c>
      <c r="U216" s="27">
        <v>0</v>
      </c>
      <c r="V216" s="30">
        <f t="shared" si="13"/>
        <v>214.59</v>
      </c>
      <c r="W216" s="30">
        <f t="shared" si="14"/>
        <v>214.59</v>
      </c>
      <c r="X216" s="51"/>
      <c r="Y216" s="6"/>
      <c r="Z216" s="6"/>
      <c r="AA216" s="6"/>
      <c r="AB216" s="6"/>
    </row>
    <row r="217" spans="1:28" ht="15.75" customHeight="1" x14ac:dyDescent="0.25">
      <c r="A217" s="23" t="s">
        <v>65</v>
      </c>
      <c r="B217" s="24" t="s">
        <v>65</v>
      </c>
      <c r="C217" s="41" t="s">
        <v>804</v>
      </c>
      <c r="D217" s="41" t="s">
        <v>805</v>
      </c>
      <c r="E217" s="41" t="s">
        <v>83</v>
      </c>
      <c r="F217" s="42" t="s">
        <v>792</v>
      </c>
      <c r="G217" s="27" t="s">
        <v>67</v>
      </c>
      <c r="H217" s="27" t="s">
        <v>66</v>
      </c>
      <c r="I217" s="21" t="s">
        <v>785</v>
      </c>
      <c r="J217" s="27" t="s">
        <v>66</v>
      </c>
      <c r="K217" s="41" t="s">
        <v>806</v>
      </c>
      <c r="L217" s="28" t="s">
        <v>807</v>
      </c>
      <c r="M217" s="28" t="s">
        <v>808</v>
      </c>
      <c r="N217" s="29">
        <v>0</v>
      </c>
      <c r="O217" s="29">
        <v>0</v>
      </c>
      <c r="P217" s="30">
        <f t="shared" si="12"/>
        <v>0</v>
      </c>
      <c r="Q217" s="27">
        <v>10</v>
      </c>
      <c r="R217" s="29">
        <v>54.01</v>
      </c>
      <c r="S217" s="27">
        <v>1</v>
      </c>
      <c r="T217" s="29">
        <v>17.52</v>
      </c>
      <c r="U217" s="27">
        <v>0</v>
      </c>
      <c r="V217" s="30">
        <f t="shared" si="13"/>
        <v>557.62</v>
      </c>
      <c r="W217" s="30">
        <f t="shared" si="14"/>
        <v>557.62</v>
      </c>
      <c r="X217" s="51"/>
      <c r="Y217" s="6"/>
      <c r="Z217" s="6"/>
      <c r="AA217" s="6"/>
      <c r="AB217" s="6"/>
    </row>
    <row r="218" spans="1:28" ht="15.75" customHeight="1" x14ac:dyDescent="0.25">
      <c r="A218" s="23" t="s">
        <v>65</v>
      </c>
      <c r="B218" s="24" t="s">
        <v>65</v>
      </c>
      <c r="C218" s="41" t="s">
        <v>809</v>
      </c>
      <c r="D218" s="41" t="s">
        <v>810</v>
      </c>
      <c r="E218" s="41" t="s">
        <v>799</v>
      </c>
      <c r="F218" s="42" t="s">
        <v>792</v>
      </c>
      <c r="G218" s="27" t="s">
        <v>67</v>
      </c>
      <c r="H218" s="27" t="s">
        <v>66</v>
      </c>
      <c r="I218" s="41" t="s">
        <v>811</v>
      </c>
      <c r="J218" s="27" t="s">
        <v>66</v>
      </c>
      <c r="K218" s="41" t="s">
        <v>812</v>
      </c>
      <c r="L218" s="28" t="s">
        <v>813</v>
      </c>
      <c r="M218" s="28" t="s">
        <v>814</v>
      </c>
      <c r="N218" s="29">
        <v>0</v>
      </c>
      <c r="O218" s="29">
        <v>0</v>
      </c>
      <c r="P218" s="30">
        <f t="shared" si="12"/>
        <v>0</v>
      </c>
      <c r="Q218" s="27">
        <v>7</v>
      </c>
      <c r="R218" s="29">
        <v>54.01</v>
      </c>
      <c r="S218" s="27">
        <v>3</v>
      </c>
      <c r="T218" s="29">
        <v>17.52</v>
      </c>
      <c r="U218" s="27">
        <v>0</v>
      </c>
      <c r="V218" s="30">
        <f t="shared" si="13"/>
        <v>430.63</v>
      </c>
      <c r="W218" s="30">
        <f t="shared" si="14"/>
        <v>430.63</v>
      </c>
      <c r="X218" s="51"/>
      <c r="Y218" s="6"/>
      <c r="Z218" s="6"/>
      <c r="AA218" s="6"/>
      <c r="AB218" s="6"/>
    </row>
    <row r="219" spans="1:28" ht="15.75" customHeight="1" x14ac:dyDescent="0.25">
      <c r="A219" s="23" t="s">
        <v>65</v>
      </c>
      <c r="B219" s="24" t="s">
        <v>65</v>
      </c>
      <c r="C219" s="41" t="s">
        <v>815</v>
      </c>
      <c r="D219" s="41" t="s">
        <v>816</v>
      </c>
      <c r="E219" s="41" t="s">
        <v>83</v>
      </c>
      <c r="F219" s="42" t="s">
        <v>792</v>
      </c>
      <c r="G219" s="27" t="s">
        <v>67</v>
      </c>
      <c r="H219" s="27" t="s">
        <v>66</v>
      </c>
      <c r="I219" s="41" t="s">
        <v>800</v>
      </c>
      <c r="J219" s="27" t="s">
        <v>66</v>
      </c>
      <c r="K219" s="41" t="s">
        <v>817</v>
      </c>
      <c r="L219" s="28" t="s">
        <v>802</v>
      </c>
      <c r="M219" s="28" t="s">
        <v>803</v>
      </c>
      <c r="N219" s="29">
        <v>0</v>
      </c>
      <c r="O219" s="29">
        <v>0</v>
      </c>
      <c r="P219" s="30">
        <f t="shared" si="12"/>
        <v>0</v>
      </c>
      <c r="Q219" s="27">
        <v>3</v>
      </c>
      <c r="R219" s="29">
        <v>54.01</v>
      </c>
      <c r="S219" s="27">
        <v>3</v>
      </c>
      <c r="T219" s="29">
        <v>17.52</v>
      </c>
      <c r="U219" s="27">
        <v>0</v>
      </c>
      <c r="V219" s="30">
        <f t="shared" si="13"/>
        <v>214.59</v>
      </c>
      <c r="W219" s="30">
        <f t="shared" si="14"/>
        <v>214.59</v>
      </c>
      <c r="X219" s="51"/>
      <c r="Y219" s="6"/>
      <c r="Z219" s="6"/>
      <c r="AA219" s="6"/>
      <c r="AB219" s="6"/>
    </row>
    <row r="220" spans="1:28" ht="15.75" customHeight="1" x14ac:dyDescent="0.25">
      <c r="A220" s="23" t="s">
        <v>65</v>
      </c>
      <c r="B220" s="24" t="s">
        <v>65</v>
      </c>
      <c r="C220" s="41" t="s">
        <v>818</v>
      </c>
      <c r="D220" s="41" t="s">
        <v>819</v>
      </c>
      <c r="E220" s="41" t="s">
        <v>83</v>
      </c>
      <c r="F220" s="42" t="s">
        <v>792</v>
      </c>
      <c r="G220" s="27" t="s">
        <v>67</v>
      </c>
      <c r="H220" s="27" t="s">
        <v>66</v>
      </c>
      <c r="I220" s="41" t="s">
        <v>800</v>
      </c>
      <c r="J220" s="27" t="s">
        <v>66</v>
      </c>
      <c r="K220" s="41" t="s">
        <v>820</v>
      </c>
      <c r="L220" s="28" t="s">
        <v>802</v>
      </c>
      <c r="M220" s="28" t="s">
        <v>803</v>
      </c>
      <c r="N220" s="29">
        <v>0</v>
      </c>
      <c r="O220" s="29">
        <v>0</v>
      </c>
      <c r="P220" s="30">
        <f t="shared" si="12"/>
        <v>0</v>
      </c>
      <c r="Q220" s="27">
        <v>3</v>
      </c>
      <c r="R220" s="29">
        <v>54.01</v>
      </c>
      <c r="S220" s="27">
        <v>3</v>
      </c>
      <c r="T220" s="29">
        <v>17.52</v>
      </c>
      <c r="U220" s="27">
        <v>0</v>
      </c>
      <c r="V220" s="30">
        <f t="shared" si="13"/>
        <v>214.59</v>
      </c>
      <c r="W220" s="30">
        <f t="shared" si="14"/>
        <v>214.59</v>
      </c>
      <c r="X220" s="51"/>
      <c r="Y220" s="6"/>
      <c r="Z220" s="6"/>
      <c r="AA220" s="6"/>
      <c r="AB220" s="6"/>
    </row>
    <row r="221" spans="1:28" ht="15.75" customHeight="1" x14ac:dyDescent="0.25">
      <c r="A221" s="23" t="s">
        <v>65</v>
      </c>
      <c r="B221" s="24" t="s">
        <v>65</v>
      </c>
      <c r="C221" s="41" t="s">
        <v>821</v>
      </c>
      <c r="D221" s="41" t="s">
        <v>822</v>
      </c>
      <c r="E221" s="41" t="s">
        <v>823</v>
      </c>
      <c r="F221" s="42" t="s">
        <v>784</v>
      </c>
      <c r="G221" s="27" t="s">
        <v>67</v>
      </c>
      <c r="H221" s="27" t="s">
        <v>66</v>
      </c>
      <c r="I221" s="41" t="s">
        <v>785</v>
      </c>
      <c r="J221" s="27" t="s">
        <v>66</v>
      </c>
      <c r="K221" s="41" t="s">
        <v>824</v>
      </c>
      <c r="L221" s="28" t="s">
        <v>787</v>
      </c>
      <c r="M221" s="28" t="s">
        <v>788</v>
      </c>
      <c r="N221" s="29">
        <v>0</v>
      </c>
      <c r="O221" s="29">
        <v>0</v>
      </c>
      <c r="P221" s="30">
        <f t="shared" si="12"/>
        <v>0</v>
      </c>
      <c r="Q221" s="27">
        <v>8</v>
      </c>
      <c r="R221" s="29">
        <v>54.01</v>
      </c>
      <c r="S221" s="27">
        <v>3</v>
      </c>
      <c r="T221" s="29">
        <v>17.52</v>
      </c>
      <c r="U221" s="27">
        <v>0</v>
      </c>
      <c r="V221" s="30">
        <f t="shared" si="13"/>
        <v>484.64</v>
      </c>
      <c r="W221" s="30">
        <f t="shared" si="14"/>
        <v>484.64</v>
      </c>
      <c r="X221" s="51"/>
      <c r="Y221" s="6"/>
      <c r="Z221" s="6"/>
      <c r="AA221" s="6"/>
      <c r="AB221" s="6"/>
    </row>
    <row r="222" spans="1:28" ht="15.75" customHeight="1" x14ac:dyDescent="0.25">
      <c r="A222" s="23" t="s">
        <v>65</v>
      </c>
      <c r="B222" s="24" t="s">
        <v>65</v>
      </c>
      <c r="C222" s="41" t="s">
        <v>825</v>
      </c>
      <c r="D222" s="41" t="s">
        <v>826</v>
      </c>
      <c r="E222" s="41" t="s">
        <v>827</v>
      </c>
      <c r="F222" s="42" t="s">
        <v>792</v>
      </c>
      <c r="G222" s="27" t="s">
        <v>67</v>
      </c>
      <c r="H222" s="27" t="s">
        <v>66</v>
      </c>
      <c r="I222" s="41" t="s">
        <v>785</v>
      </c>
      <c r="J222" s="27" t="s">
        <v>66</v>
      </c>
      <c r="K222" s="41" t="s">
        <v>828</v>
      </c>
      <c r="L222" s="28" t="s">
        <v>787</v>
      </c>
      <c r="M222" s="28" t="s">
        <v>788</v>
      </c>
      <c r="N222" s="29">
        <v>0</v>
      </c>
      <c r="O222" s="29">
        <v>0</v>
      </c>
      <c r="P222" s="30">
        <f t="shared" si="12"/>
        <v>0</v>
      </c>
      <c r="Q222" s="27">
        <v>8</v>
      </c>
      <c r="R222" s="29">
        <v>54.01</v>
      </c>
      <c r="S222" s="27">
        <v>3</v>
      </c>
      <c r="T222" s="29">
        <v>17.52</v>
      </c>
      <c r="U222" s="27">
        <v>0</v>
      </c>
      <c r="V222" s="30">
        <f t="shared" si="13"/>
        <v>484.64</v>
      </c>
      <c r="W222" s="30">
        <f t="shared" si="14"/>
        <v>484.64</v>
      </c>
      <c r="X222" s="51"/>
      <c r="Y222" s="6"/>
      <c r="Z222" s="6"/>
      <c r="AA222" s="6"/>
      <c r="AB222" s="6"/>
    </row>
    <row r="223" spans="1:28" ht="15.75" customHeight="1" x14ac:dyDescent="0.25">
      <c r="A223" s="23" t="s">
        <v>65</v>
      </c>
      <c r="B223" s="24" t="s">
        <v>65</v>
      </c>
      <c r="C223" s="41" t="s">
        <v>829</v>
      </c>
      <c r="D223" s="41" t="s">
        <v>830</v>
      </c>
      <c r="E223" s="41" t="s">
        <v>83</v>
      </c>
      <c r="F223" s="42" t="s">
        <v>792</v>
      </c>
      <c r="G223" s="27" t="s">
        <v>67</v>
      </c>
      <c r="H223" s="27" t="s">
        <v>66</v>
      </c>
      <c r="I223" s="41" t="s">
        <v>785</v>
      </c>
      <c r="J223" s="27" t="s">
        <v>66</v>
      </c>
      <c r="K223" s="41" t="s">
        <v>831</v>
      </c>
      <c r="L223" s="28" t="s">
        <v>832</v>
      </c>
      <c r="M223" s="28" t="s">
        <v>788</v>
      </c>
      <c r="N223" s="29">
        <v>0</v>
      </c>
      <c r="O223" s="29">
        <v>0</v>
      </c>
      <c r="P223" s="30">
        <f t="shared" si="12"/>
        <v>0</v>
      </c>
      <c r="Q223" s="27">
        <v>6</v>
      </c>
      <c r="R223" s="29">
        <v>54.01</v>
      </c>
      <c r="S223" s="27">
        <v>3</v>
      </c>
      <c r="T223" s="29">
        <v>17.52</v>
      </c>
      <c r="U223" s="27">
        <v>0</v>
      </c>
      <c r="V223" s="30">
        <f t="shared" si="13"/>
        <v>376.62</v>
      </c>
      <c r="W223" s="30">
        <f t="shared" si="14"/>
        <v>376.62</v>
      </c>
      <c r="X223" s="51"/>
      <c r="Y223" s="6"/>
      <c r="Z223" s="6"/>
      <c r="AA223" s="6"/>
      <c r="AB223" s="6"/>
    </row>
    <row r="224" spans="1:28" ht="15.75" customHeight="1" x14ac:dyDescent="0.25">
      <c r="A224" s="23" t="s">
        <v>65</v>
      </c>
      <c r="B224" s="24" t="s">
        <v>65</v>
      </c>
      <c r="C224" s="41" t="s">
        <v>833</v>
      </c>
      <c r="D224" s="41" t="s">
        <v>834</v>
      </c>
      <c r="E224" s="41" t="s">
        <v>83</v>
      </c>
      <c r="F224" s="42" t="s">
        <v>792</v>
      </c>
      <c r="G224" s="27" t="s">
        <v>67</v>
      </c>
      <c r="H224" s="27" t="s">
        <v>66</v>
      </c>
      <c r="I224" s="41" t="s">
        <v>785</v>
      </c>
      <c r="J224" s="27" t="s">
        <v>66</v>
      </c>
      <c r="K224" s="41" t="s">
        <v>835</v>
      </c>
      <c r="L224" s="28" t="s">
        <v>836</v>
      </c>
      <c r="M224" s="28" t="s">
        <v>837</v>
      </c>
      <c r="N224" s="29">
        <v>0</v>
      </c>
      <c r="O224" s="29">
        <v>0</v>
      </c>
      <c r="P224" s="30">
        <f t="shared" si="12"/>
        <v>0</v>
      </c>
      <c r="Q224" s="27">
        <v>3</v>
      </c>
      <c r="R224" s="29">
        <v>54.01</v>
      </c>
      <c r="S224" s="27">
        <v>3</v>
      </c>
      <c r="T224" s="29">
        <v>17.52</v>
      </c>
      <c r="U224" s="27">
        <v>0</v>
      </c>
      <c r="V224" s="30">
        <f t="shared" si="13"/>
        <v>214.59</v>
      </c>
      <c r="W224" s="30">
        <f t="shared" si="14"/>
        <v>214.59</v>
      </c>
      <c r="X224" s="51"/>
      <c r="Y224" s="6"/>
      <c r="Z224" s="6"/>
      <c r="AA224" s="6"/>
      <c r="AB224" s="6"/>
    </row>
    <row r="225" spans="1:28" ht="15.75" customHeight="1" x14ac:dyDescent="0.2">
      <c r="A225" s="23" t="s">
        <v>65</v>
      </c>
      <c r="B225" s="24" t="s">
        <v>65</v>
      </c>
      <c r="C225" s="26"/>
      <c r="D225" s="26"/>
      <c r="E225" s="26"/>
      <c r="F225" s="26"/>
      <c r="G225" s="27"/>
      <c r="H225" s="27" t="s">
        <v>66</v>
      </c>
      <c r="I225" s="21"/>
      <c r="J225" s="27" t="s">
        <v>66</v>
      </c>
      <c r="K225" s="26"/>
      <c r="L225" s="28"/>
      <c r="M225" s="28"/>
      <c r="N225" s="29">
        <v>0</v>
      </c>
      <c r="O225" s="29">
        <v>0</v>
      </c>
      <c r="P225" s="30">
        <f t="shared" si="12"/>
        <v>0</v>
      </c>
      <c r="Q225" s="27"/>
      <c r="R225" s="29">
        <v>54.01</v>
      </c>
      <c r="S225" s="27"/>
      <c r="T225" s="29">
        <v>17.52</v>
      </c>
      <c r="U225" s="27">
        <v>0</v>
      </c>
      <c r="V225" s="30">
        <f t="shared" si="13"/>
        <v>0</v>
      </c>
      <c r="W225" s="30">
        <f t="shared" si="14"/>
        <v>0</v>
      </c>
      <c r="X225" s="51"/>
      <c r="Y225" s="6"/>
      <c r="Z225" s="6"/>
      <c r="AA225" s="6"/>
      <c r="AB225" s="6"/>
    </row>
    <row r="226" spans="1:28" ht="15.75" customHeight="1" x14ac:dyDescent="0.2">
      <c r="A226" s="23" t="s">
        <v>65</v>
      </c>
      <c r="B226" s="24" t="s">
        <v>65</v>
      </c>
      <c r="C226" s="26"/>
      <c r="D226" s="26"/>
      <c r="E226" s="26"/>
      <c r="F226" s="26"/>
      <c r="G226" s="27"/>
      <c r="H226" s="27" t="s">
        <v>66</v>
      </c>
      <c r="I226" s="21"/>
      <c r="J226" s="27" t="s">
        <v>66</v>
      </c>
      <c r="K226" s="26"/>
      <c r="L226" s="28"/>
      <c r="M226" s="28"/>
      <c r="N226" s="29">
        <v>0</v>
      </c>
      <c r="O226" s="29">
        <v>0</v>
      </c>
      <c r="P226" s="30">
        <f t="shared" si="12"/>
        <v>0</v>
      </c>
      <c r="Q226" s="27"/>
      <c r="R226" s="29">
        <v>54.01</v>
      </c>
      <c r="S226" s="27"/>
      <c r="T226" s="29">
        <v>17.52</v>
      </c>
      <c r="U226" s="27">
        <v>0</v>
      </c>
      <c r="V226" s="30">
        <f t="shared" si="13"/>
        <v>0</v>
      </c>
      <c r="W226" s="30">
        <f t="shared" si="14"/>
        <v>0</v>
      </c>
      <c r="X226" s="51"/>
      <c r="Y226" s="6"/>
      <c r="Z226" s="6"/>
      <c r="AA226" s="6"/>
      <c r="AB226" s="6"/>
    </row>
    <row r="227" spans="1:28" ht="15.75" customHeight="1" x14ac:dyDescent="0.2">
      <c r="A227" s="23" t="s">
        <v>65</v>
      </c>
      <c r="B227" s="24" t="s">
        <v>65</v>
      </c>
      <c r="C227" s="26"/>
      <c r="D227" s="26"/>
      <c r="E227" s="26"/>
      <c r="F227" s="26"/>
      <c r="G227" s="27"/>
      <c r="H227" s="27" t="s">
        <v>66</v>
      </c>
      <c r="I227" s="21"/>
      <c r="J227" s="27" t="s">
        <v>66</v>
      </c>
      <c r="K227" s="26"/>
      <c r="L227" s="28"/>
      <c r="M227" s="28"/>
      <c r="N227" s="29">
        <v>0</v>
      </c>
      <c r="O227" s="29">
        <v>0</v>
      </c>
      <c r="P227" s="30">
        <f t="shared" si="12"/>
        <v>0</v>
      </c>
      <c r="Q227" s="27"/>
      <c r="R227" s="29">
        <v>54.01</v>
      </c>
      <c r="S227" s="27"/>
      <c r="T227" s="29">
        <v>17.52</v>
      </c>
      <c r="U227" s="27">
        <v>0</v>
      </c>
      <c r="V227" s="30">
        <f t="shared" si="13"/>
        <v>0</v>
      </c>
      <c r="W227" s="30">
        <f t="shared" si="14"/>
        <v>0</v>
      </c>
      <c r="X227" s="51"/>
      <c r="Y227" s="6"/>
      <c r="Z227" s="6"/>
      <c r="AA227" s="6"/>
      <c r="AB227" s="6"/>
    </row>
    <row r="228" spans="1:28" ht="15.75" customHeight="1" x14ac:dyDescent="0.25">
      <c r="A228" s="23" t="s">
        <v>65</v>
      </c>
      <c r="B228" s="24" t="s">
        <v>65</v>
      </c>
      <c r="C228" s="41" t="s">
        <v>838</v>
      </c>
      <c r="D228" s="42" t="s">
        <v>839</v>
      </c>
      <c r="E228" s="42" t="s">
        <v>273</v>
      </c>
      <c r="F228" s="42" t="s">
        <v>840</v>
      </c>
      <c r="G228" s="27" t="s">
        <v>67</v>
      </c>
      <c r="H228" s="27" t="s">
        <v>66</v>
      </c>
      <c r="I228" s="41" t="s">
        <v>461</v>
      </c>
      <c r="J228" s="27" t="s">
        <v>66</v>
      </c>
      <c r="K228" s="41" t="s">
        <v>841</v>
      </c>
      <c r="L228" s="28" t="s">
        <v>842</v>
      </c>
      <c r="M228" s="28" t="s">
        <v>843</v>
      </c>
      <c r="N228" s="29">
        <v>0</v>
      </c>
      <c r="O228" s="29">
        <v>0</v>
      </c>
      <c r="P228" s="30">
        <f t="shared" si="12"/>
        <v>0</v>
      </c>
      <c r="Q228" s="27">
        <v>1</v>
      </c>
      <c r="R228" s="29">
        <v>54.01</v>
      </c>
      <c r="S228" s="27">
        <v>10</v>
      </c>
      <c r="T228" s="29">
        <v>17.52</v>
      </c>
      <c r="U228" s="27">
        <v>0</v>
      </c>
      <c r="V228" s="30">
        <f t="shared" si="13"/>
        <v>229.20999999999998</v>
      </c>
      <c r="W228" s="30">
        <f t="shared" si="14"/>
        <v>229.20999999999998</v>
      </c>
      <c r="X228" s="51"/>
      <c r="Y228" s="6"/>
      <c r="Z228" s="6"/>
      <c r="AA228" s="6"/>
      <c r="AB228" s="6"/>
    </row>
    <row r="229" spans="1:28" ht="15.75" customHeight="1" x14ac:dyDescent="0.2">
      <c r="A229" s="23" t="s">
        <v>65</v>
      </c>
      <c r="B229" s="24" t="s">
        <v>65</v>
      </c>
      <c r="C229" s="22"/>
      <c r="D229" s="27"/>
      <c r="E229" s="27"/>
      <c r="F229" s="21"/>
      <c r="G229" s="27"/>
      <c r="H229" s="27" t="s">
        <v>66</v>
      </c>
      <c r="I229" s="21"/>
      <c r="J229" s="27" t="s">
        <v>66</v>
      </c>
      <c r="K229" s="31"/>
      <c r="L229" s="28"/>
      <c r="M229" s="28"/>
      <c r="N229" s="29">
        <v>0</v>
      </c>
      <c r="O229" s="29">
        <v>0</v>
      </c>
      <c r="P229" s="30">
        <f t="shared" si="12"/>
        <v>0</v>
      </c>
      <c r="Q229" s="27"/>
      <c r="R229" s="29">
        <v>54.01</v>
      </c>
      <c r="S229" s="27"/>
      <c r="T229" s="29">
        <v>17.52</v>
      </c>
      <c r="U229" s="27">
        <v>0</v>
      </c>
      <c r="V229" s="30">
        <f t="shared" si="13"/>
        <v>0</v>
      </c>
      <c r="W229" s="30">
        <f t="shared" si="14"/>
        <v>0</v>
      </c>
      <c r="X229" s="51"/>
      <c r="Y229" s="6"/>
      <c r="Z229" s="6"/>
      <c r="AA229" s="6"/>
      <c r="AB229" s="6"/>
    </row>
    <row r="230" spans="1:28" ht="15.75" customHeight="1" x14ac:dyDescent="0.2">
      <c r="A230" s="23" t="s">
        <v>65</v>
      </c>
      <c r="B230" s="24" t="s">
        <v>65</v>
      </c>
      <c r="C230" s="22"/>
      <c r="D230" s="27"/>
      <c r="E230" s="27"/>
      <c r="F230" s="21"/>
      <c r="G230" s="27"/>
      <c r="H230" s="27" t="s">
        <v>66</v>
      </c>
      <c r="I230" s="21"/>
      <c r="J230" s="27" t="s">
        <v>66</v>
      </c>
      <c r="K230" s="31"/>
      <c r="L230" s="28"/>
      <c r="M230" s="28"/>
      <c r="N230" s="29">
        <v>0</v>
      </c>
      <c r="O230" s="29">
        <v>0</v>
      </c>
      <c r="P230" s="30">
        <f t="shared" si="12"/>
        <v>0</v>
      </c>
      <c r="Q230" s="27"/>
      <c r="R230" s="29">
        <v>54.01</v>
      </c>
      <c r="S230" s="27"/>
      <c r="T230" s="29">
        <v>17.52</v>
      </c>
      <c r="U230" s="27">
        <v>0</v>
      </c>
      <c r="V230" s="30">
        <f t="shared" si="13"/>
        <v>0</v>
      </c>
      <c r="W230" s="30">
        <f t="shared" si="14"/>
        <v>0</v>
      </c>
      <c r="X230" s="51"/>
      <c r="Y230" s="6"/>
      <c r="Z230" s="6"/>
      <c r="AA230" s="6"/>
      <c r="AB230" s="6"/>
    </row>
    <row r="231" spans="1:28" ht="15.75" customHeight="1" x14ac:dyDescent="0.2">
      <c r="A231" s="23" t="s">
        <v>65</v>
      </c>
      <c r="B231" s="24" t="s">
        <v>65</v>
      </c>
      <c r="C231" s="22"/>
      <c r="D231" s="27"/>
      <c r="E231" s="27"/>
      <c r="F231" s="21"/>
      <c r="G231" s="27"/>
      <c r="H231" s="27" t="s">
        <v>66</v>
      </c>
      <c r="I231" s="21"/>
      <c r="J231" s="27" t="s">
        <v>66</v>
      </c>
      <c r="K231" s="31"/>
      <c r="L231" s="28"/>
      <c r="M231" s="28"/>
      <c r="N231" s="29">
        <v>0</v>
      </c>
      <c r="O231" s="29">
        <v>0</v>
      </c>
      <c r="P231" s="30">
        <f t="shared" si="12"/>
        <v>0</v>
      </c>
      <c r="Q231" s="27"/>
      <c r="R231" s="29">
        <v>54.01</v>
      </c>
      <c r="S231" s="27"/>
      <c r="T231" s="29">
        <v>17.52</v>
      </c>
      <c r="U231" s="27">
        <v>0</v>
      </c>
      <c r="V231" s="30">
        <f t="shared" si="13"/>
        <v>0</v>
      </c>
      <c r="W231" s="30">
        <f t="shared" si="14"/>
        <v>0</v>
      </c>
      <c r="X231" s="51"/>
      <c r="Y231" s="6"/>
      <c r="Z231" s="6"/>
      <c r="AA231" s="6"/>
      <c r="AB231" s="6"/>
    </row>
    <row r="232" spans="1:28" ht="15.75" customHeight="1" x14ac:dyDescent="0.25">
      <c r="A232" s="23" t="s">
        <v>65</v>
      </c>
      <c r="B232" s="24" t="s">
        <v>65</v>
      </c>
      <c r="C232" s="41" t="s">
        <v>844</v>
      </c>
      <c r="D232" s="42" t="s">
        <v>845</v>
      </c>
      <c r="E232" s="42" t="s">
        <v>846</v>
      </c>
      <c r="F232" s="42" t="s">
        <v>847</v>
      </c>
      <c r="G232" s="27" t="s">
        <v>67</v>
      </c>
      <c r="H232" s="27" t="s">
        <v>66</v>
      </c>
      <c r="I232" s="41" t="s">
        <v>80</v>
      </c>
      <c r="J232" s="27" t="s">
        <v>66</v>
      </c>
      <c r="K232" s="41" t="s">
        <v>848</v>
      </c>
      <c r="L232" s="28">
        <v>44606</v>
      </c>
      <c r="M232" s="28">
        <v>44610</v>
      </c>
      <c r="N232" s="29">
        <v>0</v>
      </c>
      <c r="O232" s="29">
        <v>0</v>
      </c>
      <c r="P232" s="30">
        <f t="shared" si="12"/>
        <v>0</v>
      </c>
      <c r="Q232" s="27">
        <v>4</v>
      </c>
      <c r="R232" s="29">
        <v>95.97</v>
      </c>
      <c r="S232" s="27">
        <v>1</v>
      </c>
      <c r="T232" s="29">
        <v>28.78</v>
      </c>
      <c r="U232" s="27">
        <v>0</v>
      </c>
      <c r="V232" s="30">
        <f t="shared" si="13"/>
        <v>412.65999999999997</v>
      </c>
      <c r="W232" s="30">
        <f t="shared" si="14"/>
        <v>412.65999999999997</v>
      </c>
      <c r="X232" s="51"/>
      <c r="Y232" s="6"/>
      <c r="Z232" s="6"/>
      <c r="AA232" s="6"/>
      <c r="AB232" s="6"/>
    </row>
    <row r="233" spans="1:28" ht="15.75" customHeight="1" x14ac:dyDescent="0.2">
      <c r="A233" s="23" t="s">
        <v>65</v>
      </c>
      <c r="B233" s="24" t="s">
        <v>65</v>
      </c>
      <c r="C233" s="22"/>
      <c r="D233" s="27"/>
      <c r="E233" s="27"/>
      <c r="F233" s="21"/>
      <c r="G233" s="27"/>
      <c r="H233" s="27" t="s">
        <v>66</v>
      </c>
      <c r="I233" s="21"/>
      <c r="J233" s="27" t="s">
        <v>66</v>
      </c>
      <c r="K233" s="31"/>
      <c r="L233" s="28"/>
      <c r="M233" s="28"/>
      <c r="N233" s="29">
        <v>0</v>
      </c>
      <c r="O233" s="29">
        <v>0</v>
      </c>
      <c r="P233" s="30">
        <f t="shared" si="12"/>
        <v>0</v>
      </c>
      <c r="Q233" s="27"/>
      <c r="R233" s="29">
        <v>54.01</v>
      </c>
      <c r="S233" s="27"/>
      <c r="T233" s="29">
        <v>17.52</v>
      </c>
      <c r="U233" s="27">
        <v>0</v>
      </c>
      <c r="V233" s="30">
        <f t="shared" si="13"/>
        <v>0</v>
      </c>
      <c r="W233" s="30">
        <f t="shared" si="14"/>
        <v>0</v>
      </c>
      <c r="X233" s="51"/>
      <c r="Y233" s="6"/>
      <c r="Z233" s="6"/>
      <c r="AA233" s="6"/>
      <c r="AB233" s="6"/>
    </row>
    <row r="234" spans="1:28" ht="15.75" customHeight="1" x14ac:dyDescent="0.2">
      <c r="A234" s="23" t="s">
        <v>65</v>
      </c>
      <c r="B234" s="24" t="s">
        <v>65</v>
      </c>
      <c r="C234" s="22"/>
      <c r="D234" s="27"/>
      <c r="E234" s="27"/>
      <c r="F234" s="21"/>
      <c r="G234" s="27"/>
      <c r="H234" s="27" t="s">
        <v>66</v>
      </c>
      <c r="I234" s="21"/>
      <c r="J234" s="27" t="s">
        <v>66</v>
      </c>
      <c r="K234" s="31"/>
      <c r="L234" s="28"/>
      <c r="M234" s="28"/>
      <c r="N234" s="29">
        <v>0</v>
      </c>
      <c r="O234" s="29">
        <v>0</v>
      </c>
      <c r="P234" s="30">
        <f t="shared" si="12"/>
        <v>0</v>
      </c>
      <c r="Q234" s="27"/>
      <c r="R234" s="29">
        <v>54.01</v>
      </c>
      <c r="S234" s="27"/>
      <c r="T234" s="29">
        <v>17.52</v>
      </c>
      <c r="U234" s="27">
        <v>0</v>
      </c>
      <c r="V234" s="30">
        <f t="shared" si="13"/>
        <v>0</v>
      </c>
      <c r="W234" s="30">
        <f t="shared" si="14"/>
        <v>0</v>
      </c>
      <c r="X234" s="51"/>
      <c r="Y234" s="6"/>
      <c r="Z234" s="6"/>
      <c r="AA234" s="6"/>
      <c r="AB234" s="6"/>
    </row>
    <row r="235" spans="1:28" ht="15.75" customHeight="1" x14ac:dyDescent="0.2">
      <c r="A235" s="23" t="s">
        <v>65</v>
      </c>
      <c r="B235" s="24" t="s">
        <v>65</v>
      </c>
      <c r="C235" s="22"/>
      <c r="D235" s="27"/>
      <c r="E235" s="27"/>
      <c r="F235" s="21"/>
      <c r="G235" s="27"/>
      <c r="H235" s="27" t="s">
        <v>66</v>
      </c>
      <c r="I235" s="21"/>
      <c r="J235" s="27" t="s">
        <v>66</v>
      </c>
      <c r="K235" s="31"/>
      <c r="L235" s="28"/>
      <c r="M235" s="28"/>
      <c r="N235" s="29">
        <v>0</v>
      </c>
      <c r="O235" s="29">
        <v>0</v>
      </c>
      <c r="P235" s="30">
        <f>N235+O235</f>
        <v>0</v>
      </c>
      <c r="Q235" s="27"/>
      <c r="R235" s="29">
        <v>54.01</v>
      </c>
      <c r="S235" s="27"/>
      <c r="T235" s="29">
        <v>17.52</v>
      </c>
      <c r="U235" s="27">
        <v>0</v>
      </c>
      <c r="V235" s="30">
        <f>(Q235*R235)+(S235*T235)</f>
        <v>0</v>
      </c>
      <c r="W235" s="30">
        <f>P235+V235</f>
        <v>0</v>
      </c>
      <c r="X235" s="51"/>
      <c r="Y235" s="6"/>
      <c r="Z235" s="6"/>
      <c r="AA235" s="6"/>
      <c r="AB235" s="6"/>
    </row>
    <row r="236" spans="1:28" ht="15.75" customHeight="1" x14ac:dyDescent="0.25">
      <c r="A236" s="23" t="s">
        <v>65</v>
      </c>
      <c r="B236" s="24" t="s">
        <v>65</v>
      </c>
      <c r="C236" s="42" t="s">
        <v>595</v>
      </c>
      <c r="D236" s="41" t="s">
        <v>596</v>
      </c>
      <c r="E236" s="42" t="s">
        <v>849</v>
      </c>
      <c r="F236" s="42" t="s">
        <v>850</v>
      </c>
      <c r="G236" s="27" t="s">
        <v>67</v>
      </c>
      <c r="H236" s="27" t="s">
        <v>66</v>
      </c>
      <c r="I236" s="41" t="s">
        <v>80</v>
      </c>
      <c r="J236" s="27" t="s">
        <v>66</v>
      </c>
      <c r="K236" s="41" t="s">
        <v>851</v>
      </c>
      <c r="L236" s="28">
        <v>44608</v>
      </c>
      <c r="M236" s="28">
        <v>44608</v>
      </c>
      <c r="N236" s="29">
        <v>0</v>
      </c>
      <c r="O236" s="29">
        <v>0</v>
      </c>
      <c r="P236" s="30">
        <f>N236+O236</f>
        <v>0</v>
      </c>
      <c r="Q236" s="27"/>
      <c r="R236" s="29">
        <v>54.01</v>
      </c>
      <c r="S236" s="27">
        <v>1</v>
      </c>
      <c r="T236" s="29">
        <v>17.52</v>
      </c>
      <c r="U236" s="27">
        <v>0</v>
      </c>
      <c r="V236" s="30">
        <f>(Q236*R236)+(S236*T236)</f>
        <v>17.52</v>
      </c>
      <c r="W236" s="30">
        <f>P236+V236</f>
        <v>17.52</v>
      </c>
      <c r="X236" s="51"/>
      <c r="Y236" s="6"/>
      <c r="Z236" s="6"/>
      <c r="AA236" s="6"/>
      <c r="AB236" s="6"/>
    </row>
    <row r="237" spans="1:28" ht="15.75" customHeight="1" x14ac:dyDescent="0.25">
      <c r="A237" s="23" t="s">
        <v>65</v>
      </c>
      <c r="B237" s="24" t="s">
        <v>65</v>
      </c>
      <c r="C237" s="41" t="s">
        <v>609</v>
      </c>
      <c r="D237" s="41" t="s">
        <v>610</v>
      </c>
      <c r="E237" s="41" t="s">
        <v>611</v>
      </c>
      <c r="F237" s="42" t="s">
        <v>852</v>
      </c>
      <c r="G237" s="27" t="s">
        <v>67</v>
      </c>
      <c r="H237" s="27" t="s">
        <v>66</v>
      </c>
      <c r="I237" s="41" t="s">
        <v>80</v>
      </c>
      <c r="J237" s="27" t="s">
        <v>66</v>
      </c>
      <c r="K237" s="41" t="s">
        <v>851</v>
      </c>
      <c r="L237" s="28">
        <v>44608</v>
      </c>
      <c r="M237" s="28">
        <v>44608</v>
      </c>
      <c r="N237" s="29">
        <v>0</v>
      </c>
      <c r="O237" s="29">
        <v>0</v>
      </c>
      <c r="P237" s="30">
        <f>N237+O237</f>
        <v>0</v>
      </c>
      <c r="Q237" s="27"/>
      <c r="R237" s="29">
        <v>54.01</v>
      </c>
      <c r="S237" s="27">
        <v>1</v>
      </c>
      <c r="T237" s="29">
        <v>17.52</v>
      </c>
      <c r="U237" s="27">
        <v>0</v>
      </c>
      <c r="V237" s="30">
        <f>(Q237*R237)+(S237*T237)</f>
        <v>17.52</v>
      </c>
      <c r="W237" s="30">
        <f>P237+V237</f>
        <v>17.52</v>
      </c>
      <c r="X237" s="51"/>
      <c r="Y237" s="6"/>
      <c r="Z237" s="6"/>
      <c r="AA237" s="6"/>
      <c r="AB237" s="6"/>
    </row>
    <row r="238" spans="1:28" ht="15.75" customHeight="1" x14ac:dyDescent="0.2">
      <c r="A238" s="23" t="s">
        <v>65</v>
      </c>
      <c r="B238" s="24" t="s">
        <v>65</v>
      </c>
      <c r="C238" s="22"/>
      <c r="D238" s="27"/>
      <c r="E238" s="27"/>
      <c r="F238" s="21"/>
      <c r="G238" s="27"/>
      <c r="H238" s="27" t="s">
        <v>66</v>
      </c>
      <c r="I238" s="21"/>
      <c r="J238" s="27" t="s">
        <v>66</v>
      </c>
      <c r="K238" s="31"/>
      <c r="L238" s="28"/>
      <c r="M238" s="28"/>
      <c r="N238" s="29">
        <v>0</v>
      </c>
      <c r="O238" s="29">
        <v>0</v>
      </c>
      <c r="P238" s="30">
        <f>N238+O238</f>
        <v>0</v>
      </c>
      <c r="Q238" s="27"/>
      <c r="R238" s="29">
        <v>54.01</v>
      </c>
      <c r="S238" s="27"/>
      <c r="T238" s="29">
        <v>17.52</v>
      </c>
      <c r="U238" s="27">
        <v>0</v>
      </c>
      <c r="V238" s="30">
        <f>(Q238*R238)+(S238*T238)</f>
        <v>0</v>
      </c>
      <c r="W238" s="30">
        <f>P238+V238</f>
        <v>0</v>
      </c>
      <c r="X238" s="51"/>
      <c r="Y238" s="6"/>
      <c r="Z238" s="6"/>
      <c r="AA238" s="6"/>
      <c r="AB238" s="6"/>
    </row>
    <row r="239" spans="1:28" ht="15.75" customHeight="1" x14ac:dyDescent="0.2">
      <c r="A239" s="23" t="s">
        <v>65</v>
      </c>
      <c r="B239" s="24" t="s">
        <v>65</v>
      </c>
      <c r="C239" s="22"/>
      <c r="D239" s="27"/>
      <c r="E239" s="27"/>
      <c r="F239" s="21"/>
      <c r="G239" s="27"/>
      <c r="H239" s="27" t="s">
        <v>66</v>
      </c>
      <c r="I239" s="21"/>
      <c r="J239" s="27" t="s">
        <v>66</v>
      </c>
      <c r="K239" s="31"/>
      <c r="L239" s="28"/>
      <c r="M239" s="28"/>
      <c r="N239" s="29">
        <v>0</v>
      </c>
      <c r="O239" s="29">
        <v>0</v>
      </c>
      <c r="P239" s="30">
        <f>N239+O239</f>
        <v>0</v>
      </c>
      <c r="Q239" s="27"/>
      <c r="R239" s="29">
        <v>54.01</v>
      </c>
      <c r="S239" s="27"/>
      <c r="T239" s="29">
        <v>17.52</v>
      </c>
      <c r="U239" s="27">
        <v>0</v>
      </c>
      <c r="V239" s="30">
        <f>(Q239*R239)+(S239*T239)</f>
        <v>0</v>
      </c>
      <c r="W239" s="30">
        <f>P239+V239</f>
        <v>0</v>
      </c>
      <c r="X239" s="51"/>
      <c r="Y239" s="6"/>
      <c r="Z239" s="6"/>
      <c r="AA239" s="6"/>
      <c r="AB239" s="6"/>
    </row>
    <row r="240" spans="1:28" ht="15.75" customHeight="1" x14ac:dyDescent="0.2">
      <c r="A240" s="23" t="s">
        <v>65</v>
      </c>
      <c r="B240" s="24" t="s">
        <v>65</v>
      </c>
      <c r="C240" s="26"/>
      <c r="D240" s="26"/>
      <c r="E240" s="26"/>
      <c r="F240" s="26"/>
      <c r="G240" s="27"/>
      <c r="H240" s="27" t="s">
        <v>66</v>
      </c>
      <c r="I240" s="26"/>
      <c r="J240" s="27" t="s">
        <v>66</v>
      </c>
      <c r="K240" s="26"/>
      <c r="L240" s="28"/>
      <c r="M240" s="28"/>
      <c r="N240" s="29">
        <v>0</v>
      </c>
      <c r="O240" s="29">
        <v>0</v>
      </c>
      <c r="P240" s="30">
        <f t="shared" ref="P240:P270" si="15">N240+O240</f>
        <v>0</v>
      </c>
      <c r="Q240" s="27"/>
      <c r="R240" s="29">
        <v>54.01</v>
      </c>
      <c r="S240" s="27"/>
      <c r="T240" s="29">
        <v>17.52</v>
      </c>
      <c r="U240" s="27">
        <v>0</v>
      </c>
      <c r="V240" s="30">
        <f t="shared" ref="V240:V270" si="16">(Q240*R240)+(S240*T240)</f>
        <v>0</v>
      </c>
      <c r="W240" s="30">
        <f t="shared" ref="W240:W270" si="17">P240+V240</f>
        <v>0</v>
      </c>
      <c r="X240" s="51"/>
      <c r="Y240" s="6"/>
      <c r="Z240" s="6"/>
      <c r="AA240" s="6"/>
      <c r="AB240" s="6"/>
    </row>
    <row r="241" spans="1:28" ht="15.75" customHeight="1" x14ac:dyDescent="0.25">
      <c r="A241" s="23" t="s">
        <v>65</v>
      </c>
      <c r="B241" s="24" t="s">
        <v>65</v>
      </c>
      <c r="C241" s="42" t="s">
        <v>853</v>
      </c>
      <c r="D241" s="42" t="s">
        <v>854</v>
      </c>
      <c r="E241" s="42" t="s">
        <v>779</v>
      </c>
      <c r="F241" s="42" t="s">
        <v>855</v>
      </c>
      <c r="G241" s="27" t="s">
        <v>67</v>
      </c>
      <c r="H241" s="27" t="s">
        <v>66</v>
      </c>
      <c r="I241" s="41" t="s">
        <v>80</v>
      </c>
      <c r="J241" s="27" t="s">
        <v>66</v>
      </c>
      <c r="K241" s="41" t="s">
        <v>856</v>
      </c>
      <c r="L241" s="28">
        <v>44614</v>
      </c>
      <c r="M241" s="28">
        <v>44615</v>
      </c>
      <c r="N241" s="29">
        <v>0</v>
      </c>
      <c r="O241" s="29">
        <v>0</v>
      </c>
      <c r="P241" s="30">
        <f t="shared" si="15"/>
        <v>0</v>
      </c>
      <c r="Q241" s="27">
        <v>1</v>
      </c>
      <c r="R241" s="29">
        <v>54.01</v>
      </c>
      <c r="S241" s="27">
        <v>1</v>
      </c>
      <c r="T241" s="29">
        <v>17.52</v>
      </c>
      <c r="U241" s="27">
        <v>0</v>
      </c>
      <c r="V241" s="30">
        <f t="shared" si="16"/>
        <v>71.53</v>
      </c>
      <c r="W241" s="30">
        <f t="shared" si="17"/>
        <v>71.53</v>
      </c>
      <c r="X241" s="51"/>
      <c r="Y241" s="6"/>
      <c r="Z241" s="6"/>
      <c r="AA241" s="6"/>
      <c r="AB241" s="6"/>
    </row>
    <row r="242" spans="1:28" ht="15.75" customHeight="1" x14ac:dyDescent="0.2">
      <c r="A242" s="23" t="s">
        <v>65</v>
      </c>
      <c r="B242" s="24" t="s">
        <v>65</v>
      </c>
      <c r="C242" s="26"/>
      <c r="D242" s="26"/>
      <c r="E242" s="26"/>
      <c r="F242" s="26"/>
      <c r="G242" s="27"/>
      <c r="H242" s="27" t="s">
        <v>66</v>
      </c>
      <c r="I242" s="26"/>
      <c r="J242" s="27" t="s">
        <v>66</v>
      </c>
      <c r="K242" s="26"/>
      <c r="L242" s="28"/>
      <c r="M242" s="28"/>
      <c r="N242" s="29">
        <v>0</v>
      </c>
      <c r="O242" s="29">
        <v>0</v>
      </c>
      <c r="P242" s="30">
        <f t="shared" si="15"/>
        <v>0</v>
      </c>
      <c r="Q242" s="27"/>
      <c r="R242" s="29">
        <v>54.01</v>
      </c>
      <c r="S242" s="27"/>
      <c r="T242" s="29">
        <v>17.52</v>
      </c>
      <c r="U242" s="27">
        <v>0</v>
      </c>
      <c r="V242" s="30">
        <f t="shared" si="16"/>
        <v>0</v>
      </c>
      <c r="W242" s="30">
        <f t="shared" si="17"/>
        <v>0</v>
      </c>
      <c r="X242" s="51"/>
      <c r="Y242" s="6"/>
      <c r="Z242" s="6"/>
      <c r="AA242" s="6"/>
      <c r="AB242" s="6"/>
    </row>
    <row r="243" spans="1:28" ht="15.75" customHeight="1" x14ac:dyDescent="0.2">
      <c r="A243" s="23" t="s">
        <v>65</v>
      </c>
      <c r="B243" s="24" t="s">
        <v>65</v>
      </c>
      <c r="C243" s="26"/>
      <c r="D243" s="26"/>
      <c r="E243" s="26"/>
      <c r="F243" s="26"/>
      <c r="G243" s="27"/>
      <c r="H243" s="27" t="s">
        <v>66</v>
      </c>
      <c r="I243" s="26"/>
      <c r="J243" s="27" t="s">
        <v>66</v>
      </c>
      <c r="K243" s="26"/>
      <c r="L243" s="28"/>
      <c r="M243" s="28"/>
      <c r="N243" s="29">
        <v>0</v>
      </c>
      <c r="O243" s="29">
        <v>0</v>
      </c>
      <c r="P243" s="30">
        <f t="shared" si="15"/>
        <v>0</v>
      </c>
      <c r="Q243" s="27"/>
      <c r="R243" s="29">
        <v>54.01</v>
      </c>
      <c r="S243" s="27"/>
      <c r="T243" s="29">
        <v>17.52</v>
      </c>
      <c r="U243" s="27">
        <v>0</v>
      </c>
      <c r="V243" s="30">
        <f t="shared" si="16"/>
        <v>0</v>
      </c>
      <c r="W243" s="30">
        <f t="shared" si="17"/>
        <v>0</v>
      </c>
      <c r="X243" s="51"/>
      <c r="Y243" s="6"/>
      <c r="Z243" s="6"/>
      <c r="AA243" s="6"/>
      <c r="AB243" s="6"/>
    </row>
    <row r="244" spans="1:28" ht="15.75" customHeight="1" x14ac:dyDescent="0.2">
      <c r="A244" s="23" t="s">
        <v>65</v>
      </c>
      <c r="B244" s="24" t="s">
        <v>65</v>
      </c>
      <c r="C244" s="26"/>
      <c r="D244" s="26"/>
      <c r="E244" s="26"/>
      <c r="F244" s="26"/>
      <c r="G244" s="27"/>
      <c r="H244" s="27" t="s">
        <v>66</v>
      </c>
      <c r="I244" s="26"/>
      <c r="J244" s="27" t="s">
        <v>66</v>
      </c>
      <c r="K244" s="26"/>
      <c r="L244" s="28"/>
      <c r="M244" s="28"/>
      <c r="N244" s="29">
        <v>0</v>
      </c>
      <c r="O244" s="29">
        <v>0</v>
      </c>
      <c r="P244" s="30">
        <f t="shared" si="15"/>
        <v>0</v>
      </c>
      <c r="Q244" s="27"/>
      <c r="R244" s="29">
        <v>54.01</v>
      </c>
      <c r="S244" s="27"/>
      <c r="T244" s="29">
        <v>17.52</v>
      </c>
      <c r="U244" s="27">
        <v>0</v>
      </c>
      <c r="V244" s="30">
        <f t="shared" si="16"/>
        <v>0</v>
      </c>
      <c r="W244" s="30">
        <f t="shared" si="17"/>
        <v>0</v>
      </c>
      <c r="X244" s="51"/>
      <c r="Y244" s="6"/>
      <c r="Z244" s="6"/>
      <c r="AA244" s="6"/>
      <c r="AB244" s="6"/>
    </row>
    <row r="245" spans="1:28" ht="15.75" customHeight="1" x14ac:dyDescent="0.25">
      <c r="A245" s="23" t="s">
        <v>65</v>
      </c>
      <c r="B245" s="24" t="s">
        <v>65</v>
      </c>
      <c r="C245" s="41" t="s">
        <v>458</v>
      </c>
      <c r="D245" s="41" t="s">
        <v>459</v>
      </c>
      <c r="E245" s="41" t="s">
        <v>83</v>
      </c>
      <c r="F245" s="42" t="s">
        <v>857</v>
      </c>
      <c r="G245" s="27" t="s">
        <v>67</v>
      </c>
      <c r="H245" s="27" t="s">
        <v>66</v>
      </c>
      <c r="I245" s="41" t="s">
        <v>461</v>
      </c>
      <c r="J245" s="27" t="s">
        <v>66</v>
      </c>
      <c r="K245" s="41" t="s">
        <v>859</v>
      </c>
      <c r="L245" s="28" t="s">
        <v>860</v>
      </c>
      <c r="M245" s="28" t="s">
        <v>860</v>
      </c>
      <c r="N245" s="29">
        <v>0</v>
      </c>
      <c r="O245" s="29">
        <v>0</v>
      </c>
      <c r="P245" s="30">
        <f t="shared" si="15"/>
        <v>0</v>
      </c>
      <c r="Q245" s="27"/>
      <c r="R245" s="29">
        <v>54.01</v>
      </c>
      <c r="S245" s="27">
        <v>2</v>
      </c>
      <c r="T245" s="29">
        <v>17.52</v>
      </c>
      <c r="U245" s="27">
        <v>0</v>
      </c>
      <c r="V245" s="30">
        <f t="shared" si="16"/>
        <v>35.04</v>
      </c>
      <c r="W245" s="30">
        <f t="shared" si="17"/>
        <v>35.04</v>
      </c>
      <c r="X245" s="51"/>
      <c r="Y245" s="6"/>
      <c r="Z245" s="6"/>
      <c r="AA245" s="6"/>
      <c r="AB245" s="6"/>
    </row>
    <row r="246" spans="1:28" ht="15.75" customHeight="1" x14ac:dyDescent="0.25">
      <c r="A246" s="23" t="s">
        <v>65</v>
      </c>
      <c r="B246" s="24" t="s">
        <v>65</v>
      </c>
      <c r="C246" s="41" t="s">
        <v>668</v>
      </c>
      <c r="D246" s="42" t="s">
        <v>464</v>
      </c>
      <c r="E246" s="42" t="s">
        <v>98</v>
      </c>
      <c r="F246" s="42" t="s">
        <v>861</v>
      </c>
      <c r="G246" s="27" t="s">
        <v>67</v>
      </c>
      <c r="H246" s="27" t="s">
        <v>66</v>
      </c>
      <c r="I246" s="41" t="s">
        <v>461</v>
      </c>
      <c r="J246" s="27" t="s">
        <v>66</v>
      </c>
      <c r="K246" s="41" t="s">
        <v>863</v>
      </c>
      <c r="L246" s="28" t="s">
        <v>864</v>
      </c>
      <c r="M246" s="28" t="s">
        <v>864</v>
      </c>
      <c r="N246" s="29">
        <v>0</v>
      </c>
      <c r="O246" s="29">
        <v>0</v>
      </c>
      <c r="P246" s="30">
        <f t="shared" si="15"/>
        <v>0</v>
      </c>
      <c r="Q246" s="27"/>
      <c r="R246" s="29">
        <v>54.01</v>
      </c>
      <c r="S246" s="27">
        <v>3</v>
      </c>
      <c r="T246" s="29">
        <v>17.52</v>
      </c>
      <c r="U246" s="27">
        <v>0</v>
      </c>
      <c r="V246" s="30">
        <f t="shared" si="16"/>
        <v>52.56</v>
      </c>
      <c r="W246" s="30">
        <f t="shared" si="17"/>
        <v>52.56</v>
      </c>
      <c r="X246" s="51"/>
      <c r="Y246" s="6"/>
      <c r="Z246" s="6"/>
      <c r="AA246" s="6"/>
      <c r="AB246" s="6"/>
    </row>
    <row r="247" spans="1:28" ht="15.75" customHeight="1" x14ac:dyDescent="0.25">
      <c r="A247" s="23" t="s">
        <v>65</v>
      </c>
      <c r="B247" s="24" t="s">
        <v>65</v>
      </c>
      <c r="C247" s="41" t="s">
        <v>672</v>
      </c>
      <c r="D247" s="42" t="s">
        <v>673</v>
      </c>
      <c r="E247" s="42" t="s">
        <v>98</v>
      </c>
      <c r="F247" s="42" t="s">
        <v>865</v>
      </c>
      <c r="G247" s="27" t="s">
        <v>67</v>
      </c>
      <c r="H247" s="27" t="s">
        <v>66</v>
      </c>
      <c r="I247" s="41" t="s">
        <v>461</v>
      </c>
      <c r="J247" s="27" t="s">
        <v>66</v>
      </c>
      <c r="K247" s="41" t="s">
        <v>866</v>
      </c>
      <c r="L247" s="28" t="s">
        <v>867</v>
      </c>
      <c r="M247" s="28" t="s">
        <v>867</v>
      </c>
      <c r="N247" s="29">
        <v>0</v>
      </c>
      <c r="O247" s="29">
        <v>0</v>
      </c>
      <c r="P247" s="30">
        <f t="shared" si="15"/>
        <v>0</v>
      </c>
      <c r="Q247" s="27"/>
      <c r="R247" s="29">
        <v>54.01</v>
      </c>
      <c r="S247" s="27">
        <v>2</v>
      </c>
      <c r="T247" s="29">
        <v>17.52</v>
      </c>
      <c r="U247" s="27">
        <v>0</v>
      </c>
      <c r="V247" s="30">
        <f t="shared" si="16"/>
        <v>35.04</v>
      </c>
      <c r="W247" s="30">
        <f t="shared" si="17"/>
        <v>35.04</v>
      </c>
      <c r="X247" s="51"/>
      <c r="Y247" s="6"/>
      <c r="Z247" s="6"/>
      <c r="AA247" s="6"/>
      <c r="AB247" s="6"/>
    </row>
    <row r="248" spans="1:28" ht="15.75" customHeight="1" x14ac:dyDescent="0.25">
      <c r="A248" s="23" t="s">
        <v>65</v>
      </c>
      <c r="B248" s="24" t="s">
        <v>65</v>
      </c>
      <c r="C248" s="42" t="s">
        <v>680</v>
      </c>
      <c r="D248" s="42" t="s">
        <v>681</v>
      </c>
      <c r="E248" s="42" t="s">
        <v>98</v>
      </c>
      <c r="F248" s="42" t="s">
        <v>868</v>
      </c>
      <c r="G248" s="27" t="s">
        <v>67</v>
      </c>
      <c r="H248" s="27" t="s">
        <v>66</v>
      </c>
      <c r="I248" s="41" t="s">
        <v>461</v>
      </c>
      <c r="J248" s="27" t="s">
        <v>66</v>
      </c>
      <c r="K248" s="41" t="s">
        <v>862</v>
      </c>
      <c r="L248" s="28">
        <v>44614</v>
      </c>
      <c r="M248" s="28">
        <v>44614</v>
      </c>
      <c r="N248" s="29">
        <v>0</v>
      </c>
      <c r="O248" s="29">
        <v>0</v>
      </c>
      <c r="P248" s="30">
        <f t="shared" si="15"/>
        <v>0</v>
      </c>
      <c r="Q248" s="27"/>
      <c r="R248" s="29">
        <v>54.01</v>
      </c>
      <c r="S248" s="27">
        <v>1</v>
      </c>
      <c r="T248" s="29">
        <v>17.52</v>
      </c>
      <c r="U248" s="27">
        <v>0</v>
      </c>
      <c r="V248" s="30">
        <f t="shared" si="16"/>
        <v>17.52</v>
      </c>
      <c r="W248" s="30">
        <f t="shared" si="17"/>
        <v>17.52</v>
      </c>
      <c r="X248" s="51"/>
      <c r="Y248" s="6"/>
      <c r="Z248" s="6"/>
      <c r="AA248" s="6"/>
      <c r="AB248" s="6"/>
    </row>
    <row r="249" spans="1:28" ht="15.75" customHeight="1" x14ac:dyDescent="0.25">
      <c r="A249" s="23" t="s">
        <v>65</v>
      </c>
      <c r="B249" s="24" t="s">
        <v>65</v>
      </c>
      <c r="C249" s="41" t="s">
        <v>685</v>
      </c>
      <c r="D249" s="42" t="s">
        <v>686</v>
      </c>
      <c r="E249" s="41" t="s">
        <v>83</v>
      </c>
      <c r="F249" s="42" t="s">
        <v>869</v>
      </c>
      <c r="G249" s="27" t="s">
        <v>67</v>
      </c>
      <c r="H249" s="27" t="s">
        <v>66</v>
      </c>
      <c r="I249" s="41" t="s">
        <v>461</v>
      </c>
      <c r="J249" s="27" t="s">
        <v>66</v>
      </c>
      <c r="K249" s="41" t="s">
        <v>858</v>
      </c>
      <c r="L249" s="28">
        <v>44615</v>
      </c>
      <c r="M249" s="28">
        <v>44615</v>
      </c>
      <c r="N249" s="29">
        <v>0</v>
      </c>
      <c r="O249" s="29">
        <v>0</v>
      </c>
      <c r="P249" s="30">
        <f t="shared" si="15"/>
        <v>0</v>
      </c>
      <c r="Q249" s="27"/>
      <c r="R249" s="29">
        <v>54.01</v>
      </c>
      <c r="S249" s="27">
        <v>1</v>
      </c>
      <c r="T249" s="29">
        <v>17.52</v>
      </c>
      <c r="U249" s="27">
        <v>0</v>
      </c>
      <c r="V249" s="30">
        <f t="shared" si="16"/>
        <v>17.52</v>
      </c>
      <c r="W249" s="30">
        <f t="shared" si="17"/>
        <v>17.52</v>
      </c>
      <c r="X249" s="51"/>
      <c r="Y249" s="6"/>
      <c r="Z249" s="6"/>
      <c r="AA249" s="6"/>
      <c r="AB249" s="6"/>
    </row>
    <row r="250" spans="1:28" ht="15.75" customHeight="1" x14ac:dyDescent="0.2">
      <c r="A250" s="23" t="s">
        <v>65</v>
      </c>
      <c r="B250" s="24" t="s">
        <v>65</v>
      </c>
      <c r="C250" s="26"/>
      <c r="D250" s="26"/>
      <c r="E250" s="26"/>
      <c r="F250" s="26"/>
      <c r="G250" s="27"/>
      <c r="H250" s="27" t="s">
        <v>66</v>
      </c>
      <c r="I250" s="26"/>
      <c r="J250" s="27" t="s">
        <v>66</v>
      </c>
      <c r="K250" s="26"/>
      <c r="L250" s="28"/>
      <c r="M250" s="28"/>
      <c r="N250" s="29">
        <v>0</v>
      </c>
      <c r="O250" s="29">
        <v>0</v>
      </c>
      <c r="P250" s="30">
        <f t="shared" si="15"/>
        <v>0</v>
      </c>
      <c r="Q250" s="27"/>
      <c r="R250" s="29">
        <v>54.01</v>
      </c>
      <c r="S250" s="27"/>
      <c r="T250" s="29">
        <v>17.52</v>
      </c>
      <c r="U250" s="27">
        <v>0</v>
      </c>
      <c r="V250" s="30">
        <f t="shared" si="16"/>
        <v>0</v>
      </c>
      <c r="W250" s="30">
        <f t="shared" si="17"/>
        <v>0</v>
      </c>
      <c r="X250" s="51"/>
      <c r="Y250" s="6"/>
      <c r="Z250" s="6"/>
      <c r="AA250" s="6"/>
      <c r="AB250" s="6"/>
    </row>
    <row r="251" spans="1:28" ht="15.75" customHeight="1" x14ac:dyDescent="0.2">
      <c r="A251" s="23" t="s">
        <v>65</v>
      </c>
      <c r="B251" s="24" t="s">
        <v>65</v>
      </c>
      <c r="C251" s="26"/>
      <c r="D251" s="26"/>
      <c r="E251" s="26"/>
      <c r="F251" s="26"/>
      <c r="G251" s="27"/>
      <c r="H251" s="27" t="s">
        <v>66</v>
      </c>
      <c r="I251" s="26"/>
      <c r="J251" s="27" t="s">
        <v>66</v>
      </c>
      <c r="K251" s="26"/>
      <c r="L251" s="28"/>
      <c r="M251" s="28"/>
      <c r="N251" s="29">
        <v>0</v>
      </c>
      <c r="O251" s="29">
        <v>0</v>
      </c>
      <c r="P251" s="30">
        <f t="shared" si="15"/>
        <v>0</v>
      </c>
      <c r="Q251" s="27"/>
      <c r="R251" s="29">
        <v>54.01</v>
      </c>
      <c r="S251" s="27"/>
      <c r="T251" s="29">
        <v>17.52</v>
      </c>
      <c r="U251" s="27">
        <v>0</v>
      </c>
      <c r="V251" s="30">
        <f t="shared" si="16"/>
        <v>0</v>
      </c>
      <c r="W251" s="30">
        <f t="shared" si="17"/>
        <v>0</v>
      </c>
      <c r="X251" s="51"/>
      <c r="Y251" s="6"/>
      <c r="Z251" s="6"/>
      <c r="AA251" s="6"/>
      <c r="AB251" s="6"/>
    </row>
    <row r="252" spans="1:28" ht="15.75" customHeight="1" x14ac:dyDescent="0.2">
      <c r="A252" s="23" t="s">
        <v>65</v>
      </c>
      <c r="B252" s="24" t="s">
        <v>65</v>
      </c>
      <c r="C252" s="26"/>
      <c r="D252" s="26"/>
      <c r="E252" s="26"/>
      <c r="F252" s="26"/>
      <c r="G252" s="27"/>
      <c r="H252" s="27" t="s">
        <v>66</v>
      </c>
      <c r="I252" s="26"/>
      <c r="J252" s="27" t="s">
        <v>66</v>
      </c>
      <c r="K252" s="26"/>
      <c r="L252" s="28"/>
      <c r="M252" s="28"/>
      <c r="N252" s="29">
        <v>0</v>
      </c>
      <c r="O252" s="29">
        <v>0</v>
      </c>
      <c r="P252" s="30">
        <f t="shared" si="15"/>
        <v>0</v>
      </c>
      <c r="Q252" s="27"/>
      <c r="R252" s="29">
        <v>54.01</v>
      </c>
      <c r="S252" s="27"/>
      <c r="T252" s="29">
        <v>17.52</v>
      </c>
      <c r="U252" s="27">
        <v>0</v>
      </c>
      <c r="V252" s="30">
        <f t="shared" si="16"/>
        <v>0</v>
      </c>
      <c r="W252" s="30">
        <f t="shared" si="17"/>
        <v>0</v>
      </c>
      <c r="X252" s="51"/>
      <c r="Y252" s="6"/>
      <c r="Z252" s="6"/>
      <c r="AA252" s="6"/>
      <c r="AB252" s="6"/>
    </row>
    <row r="253" spans="1:28" ht="15.75" customHeight="1" x14ac:dyDescent="0.2">
      <c r="A253" s="23" t="s">
        <v>65</v>
      </c>
      <c r="B253" s="24" t="s">
        <v>65</v>
      </c>
      <c r="C253" s="26"/>
      <c r="D253" s="26"/>
      <c r="E253" s="26"/>
      <c r="F253" s="26"/>
      <c r="G253" s="27" t="s">
        <v>67</v>
      </c>
      <c r="H253" s="27" t="s">
        <v>66</v>
      </c>
      <c r="I253" s="26"/>
      <c r="J253" s="27" t="s">
        <v>66</v>
      </c>
      <c r="K253" s="26"/>
      <c r="L253" s="28"/>
      <c r="M253" s="28"/>
      <c r="N253" s="29">
        <v>0</v>
      </c>
      <c r="O253" s="29">
        <v>0</v>
      </c>
      <c r="P253" s="30">
        <f t="shared" si="15"/>
        <v>0</v>
      </c>
      <c r="Q253" s="27"/>
      <c r="R253" s="29">
        <v>54.01</v>
      </c>
      <c r="S253" s="27"/>
      <c r="T253" s="29">
        <v>17.52</v>
      </c>
      <c r="U253" s="27">
        <v>0</v>
      </c>
      <c r="V253" s="30">
        <f t="shared" si="16"/>
        <v>0</v>
      </c>
      <c r="W253" s="30">
        <f t="shared" si="17"/>
        <v>0</v>
      </c>
      <c r="X253" s="51"/>
      <c r="Y253" s="6"/>
      <c r="Z253" s="6"/>
      <c r="AA253" s="6"/>
      <c r="AB253" s="6"/>
    </row>
    <row r="254" spans="1:28" ht="15.75" customHeight="1" x14ac:dyDescent="0.2">
      <c r="A254" s="23" t="s">
        <v>65</v>
      </c>
      <c r="B254" s="24" t="s">
        <v>65</v>
      </c>
      <c r="C254" s="26"/>
      <c r="D254" s="26"/>
      <c r="E254" s="26"/>
      <c r="F254" s="26"/>
      <c r="G254" s="27" t="s">
        <v>67</v>
      </c>
      <c r="H254" s="27" t="s">
        <v>66</v>
      </c>
      <c r="I254" s="26"/>
      <c r="J254" s="27" t="s">
        <v>66</v>
      </c>
      <c r="K254" s="26"/>
      <c r="L254" s="28"/>
      <c r="M254" s="28"/>
      <c r="N254" s="29">
        <v>0</v>
      </c>
      <c r="O254" s="29">
        <v>0</v>
      </c>
      <c r="P254" s="30">
        <f t="shared" si="15"/>
        <v>0</v>
      </c>
      <c r="Q254" s="27"/>
      <c r="R254" s="29">
        <v>54.01</v>
      </c>
      <c r="S254" s="27"/>
      <c r="T254" s="29">
        <v>17.52</v>
      </c>
      <c r="U254" s="27">
        <v>0</v>
      </c>
      <c r="V254" s="30">
        <f t="shared" si="16"/>
        <v>0</v>
      </c>
      <c r="W254" s="30">
        <f t="shared" si="17"/>
        <v>0</v>
      </c>
      <c r="X254" s="51"/>
      <c r="Y254" s="6"/>
      <c r="Z254" s="6"/>
      <c r="AA254" s="6"/>
      <c r="AB254" s="6"/>
    </row>
    <row r="255" spans="1:28" ht="15.75" customHeight="1" x14ac:dyDescent="0.2">
      <c r="A255" s="23" t="s">
        <v>65</v>
      </c>
      <c r="B255" s="24" t="s">
        <v>65</v>
      </c>
      <c r="C255" s="26"/>
      <c r="D255" s="26"/>
      <c r="E255" s="26"/>
      <c r="F255" s="26"/>
      <c r="G255" s="27" t="s">
        <v>67</v>
      </c>
      <c r="H255" s="27" t="s">
        <v>66</v>
      </c>
      <c r="I255" s="26"/>
      <c r="J255" s="27" t="s">
        <v>66</v>
      </c>
      <c r="K255" s="26"/>
      <c r="L255" s="28"/>
      <c r="M255" s="28"/>
      <c r="N255" s="29">
        <v>0</v>
      </c>
      <c r="O255" s="29">
        <v>0</v>
      </c>
      <c r="P255" s="30">
        <f t="shared" si="15"/>
        <v>0</v>
      </c>
      <c r="Q255" s="27"/>
      <c r="R255" s="29">
        <v>54.01</v>
      </c>
      <c r="S255" s="27"/>
      <c r="T255" s="29">
        <v>17.52</v>
      </c>
      <c r="U255" s="27">
        <v>0</v>
      </c>
      <c r="V255" s="30">
        <f t="shared" si="16"/>
        <v>0</v>
      </c>
      <c r="W255" s="30">
        <f t="shared" si="17"/>
        <v>0</v>
      </c>
      <c r="X255" s="51"/>
      <c r="Y255" s="6"/>
      <c r="Z255" s="6"/>
      <c r="AA255" s="6"/>
      <c r="AB255" s="6"/>
    </row>
    <row r="256" spans="1:28" ht="15.75" customHeight="1" x14ac:dyDescent="0.25">
      <c r="A256" s="23" t="s">
        <v>65</v>
      </c>
      <c r="B256" s="24" t="s">
        <v>65</v>
      </c>
      <c r="C256" s="42" t="s">
        <v>870</v>
      </c>
      <c r="D256" s="42" t="s">
        <v>871</v>
      </c>
      <c r="E256" s="42" t="s">
        <v>98</v>
      </c>
      <c r="F256" s="42" t="s">
        <v>872</v>
      </c>
      <c r="G256" s="27" t="s">
        <v>67</v>
      </c>
      <c r="H256" s="27" t="s">
        <v>66</v>
      </c>
      <c r="I256" s="41" t="s">
        <v>873</v>
      </c>
      <c r="J256" s="27" t="s">
        <v>66</v>
      </c>
      <c r="K256" s="41" t="s">
        <v>874</v>
      </c>
      <c r="L256" s="28" t="s">
        <v>244</v>
      </c>
      <c r="M256" s="28" t="s">
        <v>314</v>
      </c>
      <c r="N256" s="29">
        <v>0</v>
      </c>
      <c r="O256" s="29">
        <v>0</v>
      </c>
      <c r="P256" s="30">
        <f t="shared" si="15"/>
        <v>0</v>
      </c>
      <c r="Q256" s="27">
        <v>7</v>
      </c>
      <c r="R256" s="29">
        <v>54.01</v>
      </c>
      <c r="S256" s="27"/>
      <c r="T256" s="29">
        <v>17.52</v>
      </c>
      <c r="U256" s="27">
        <v>0</v>
      </c>
      <c r="V256" s="30">
        <f t="shared" si="16"/>
        <v>378.07</v>
      </c>
      <c r="W256" s="30">
        <f t="shared" si="17"/>
        <v>378.07</v>
      </c>
      <c r="X256" s="51"/>
      <c r="Y256" s="6"/>
      <c r="Z256" s="6"/>
      <c r="AA256" s="6"/>
      <c r="AB256" s="6"/>
    </row>
    <row r="257" spans="1:28" ht="15.75" customHeight="1" x14ac:dyDescent="0.25">
      <c r="A257" s="23" t="s">
        <v>65</v>
      </c>
      <c r="B257" s="24" t="s">
        <v>65</v>
      </c>
      <c r="C257" s="42" t="s">
        <v>875</v>
      </c>
      <c r="D257" s="41" t="s">
        <v>876</v>
      </c>
      <c r="E257" s="42" t="s">
        <v>98</v>
      </c>
      <c r="F257" s="42" t="s">
        <v>872</v>
      </c>
      <c r="G257" s="27" t="s">
        <v>67</v>
      </c>
      <c r="H257" s="27" t="s">
        <v>66</v>
      </c>
      <c r="I257" s="41" t="s">
        <v>873</v>
      </c>
      <c r="J257" s="27" t="s">
        <v>66</v>
      </c>
      <c r="K257" s="41" t="s">
        <v>874</v>
      </c>
      <c r="L257" s="28" t="s">
        <v>244</v>
      </c>
      <c r="M257" s="28" t="s">
        <v>314</v>
      </c>
      <c r="N257" s="29">
        <v>0</v>
      </c>
      <c r="O257" s="29">
        <v>0</v>
      </c>
      <c r="P257" s="30">
        <f t="shared" si="15"/>
        <v>0</v>
      </c>
      <c r="Q257" s="27">
        <v>7</v>
      </c>
      <c r="R257" s="29">
        <v>54.01</v>
      </c>
      <c r="S257" s="27"/>
      <c r="T257" s="29">
        <v>17.52</v>
      </c>
      <c r="U257" s="27">
        <v>0</v>
      </c>
      <c r="V257" s="30">
        <f t="shared" si="16"/>
        <v>378.07</v>
      </c>
      <c r="W257" s="30">
        <f t="shared" si="17"/>
        <v>378.07</v>
      </c>
      <c r="X257" s="51"/>
      <c r="Y257" s="6"/>
      <c r="Z257" s="6"/>
      <c r="AA257" s="6"/>
      <c r="AB257" s="6"/>
    </row>
    <row r="258" spans="1:28" ht="15.75" customHeight="1" x14ac:dyDescent="0.25">
      <c r="A258" s="23" t="s">
        <v>65</v>
      </c>
      <c r="B258" s="24" t="s">
        <v>65</v>
      </c>
      <c r="C258" s="41" t="s">
        <v>877</v>
      </c>
      <c r="D258" s="42" t="s">
        <v>878</v>
      </c>
      <c r="E258" s="42" t="s">
        <v>98</v>
      </c>
      <c r="F258" s="42" t="s">
        <v>879</v>
      </c>
      <c r="G258" s="27" t="s">
        <v>67</v>
      </c>
      <c r="H258" s="27" t="s">
        <v>66</v>
      </c>
      <c r="I258" s="41" t="s">
        <v>873</v>
      </c>
      <c r="J258" s="27" t="s">
        <v>66</v>
      </c>
      <c r="K258" s="41" t="s">
        <v>880</v>
      </c>
      <c r="L258" s="28" t="s">
        <v>881</v>
      </c>
      <c r="M258" s="28" t="s">
        <v>881</v>
      </c>
      <c r="N258" s="29">
        <v>0</v>
      </c>
      <c r="O258" s="29">
        <v>0</v>
      </c>
      <c r="P258" s="30">
        <f t="shared" si="15"/>
        <v>0</v>
      </c>
      <c r="Q258" s="27"/>
      <c r="R258" s="29">
        <v>54.01</v>
      </c>
      <c r="S258" s="27">
        <v>2</v>
      </c>
      <c r="T258" s="29">
        <v>17.52</v>
      </c>
      <c r="U258" s="27">
        <v>0</v>
      </c>
      <c r="V258" s="30">
        <f t="shared" si="16"/>
        <v>35.04</v>
      </c>
      <c r="W258" s="30">
        <f t="shared" si="17"/>
        <v>35.04</v>
      </c>
      <c r="X258" s="51"/>
      <c r="Y258" s="6"/>
      <c r="Z258" s="6"/>
      <c r="AA258" s="6"/>
      <c r="AB258" s="6"/>
    </row>
    <row r="259" spans="1:28" ht="15.75" customHeight="1" x14ac:dyDescent="0.25">
      <c r="A259" s="23" t="s">
        <v>65</v>
      </c>
      <c r="B259" s="24" t="s">
        <v>65</v>
      </c>
      <c r="C259" s="42" t="s">
        <v>882</v>
      </c>
      <c r="D259" s="41" t="s">
        <v>883</v>
      </c>
      <c r="E259" s="42" t="s">
        <v>98</v>
      </c>
      <c r="F259" s="42" t="s">
        <v>884</v>
      </c>
      <c r="G259" s="27" t="s">
        <v>67</v>
      </c>
      <c r="H259" s="27" t="s">
        <v>66</v>
      </c>
      <c r="I259" s="41" t="s">
        <v>873</v>
      </c>
      <c r="J259" s="27" t="s">
        <v>66</v>
      </c>
      <c r="K259" s="41" t="s">
        <v>885</v>
      </c>
      <c r="L259" s="28" t="s">
        <v>886</v>
      </c>
      <c r="M259" s="28" t="s">
        <v>887</v>
      </c>
      <c r="N259" s="29">
        <v>0</v>
      </c>
      <c r="O259" s="29">
        <v>0</v>
      </c>
      <c r="P259" s="30">
        <f t="shared" si="15"/>
        <v>0</v>
      </c>
      <c r="Q259" s="27">
        <v>5</v>
      </c>
      <c r="R259" s="29">
        <v>54.01</v>
      </c>
      <c r="S259" s="27"/>
      <c r="T259" s="29">
        <v>17.52</v>
      </c>
      <c r="U259" s="27">
        <v>0</v>
      </c>
      <c r="V259" s="30">
        <f t="shared" si="16"/>
        <v>270.05</v>
      </c>
      <c r="W259" s="30">
        <f t="shared" si="17"/>
        <v>270.05</v>
      </c>
      <c r="X259" s="51"/>
      <c r="Y259" s="6"/>
      <c r="Z259" s="6"/>
      <c r="AA259" s="6"/>
      <c r="AB259" s="6"/>
    </row>
    <row r="260" spans="1:28" ht="15.75" customHeight="1" x14ac:dyDescent="0.25">
      <c r="A260" s="23" t="s">
        <v>65</v>
      </c>
      <c r="B260" s="24" t="s">
        <v>65</v>
      </c>
      <c r="C260" s="42" t="s">
        <v>888</v>
      </c>
      <c r="D260" s="42" t="s">
        <v>889</v>
      </c>
      <c r="E260" s="42" t="s">
        <v>98</v>
      </c>
      <c r="F260" s="42" t="s">
        <v>890</v>
      </c>
      <c r="G260" s="27" t="s">
        <v>67</v>
      </c>
      <c r="H260" s="27" t="s">
        <v>66</v>
      </c>
      <c r="I260" s="41" t="s">
        <v>891</v>
      </c>
      <c r="J260" s="27" t="s">
        <v>66</v>
      </c>
      <c r="K260" s="41" t="s">
        <v>892</v>
      </c>
      <c r="L260" s="28" t="s">
        <v>893</v>
      </c>
      <c r="M260" s="28" t="s">
        <v>894</v>
      </c>
      <c r="N260" s="29">
        <v>0</v>
      </c>
      <c r="O260" s="29">
        <v>0</v>
      </c>
      <c r="P260" s="30">
        <f t="shared" si="15"/>
        <v>0</v>
      </c>
      <c r="Q260" s="27">
        <v>8</v>
      </c>
      <c r="R260" s="29">
        <v>54.01</v>
      </c>
      <c r="S260" s="27">
        <v>3</v>
      </c>
      <c r="T260" s="29">
        <v>17.52</v>
      </c>
      <c r="U260" s="27">
        <v>0</v>
      </c>
      <c r="V260" s="30">
        <f t="shared" si="16"/>
        <v>484.64</v>
      </c>
      <c r="W260" s="30">
        <f t="shared" si="17"/>
        <v>484.64</v>
      </c>
      <c r="X260" s="51"/>
      <c r="Y260" s="6"/>
      <c r="Z260" s="6"/>
      <c r="AA260" s="6"/>
      <c r="AB260" s="6"/>
    </row>
    <row r="261" spans="1:28" ht="15.75" customHeight="1" x14ac:dyDescent="0.25">
      <c r="A261" s="23" t="s">
        <v>65</v>
      </c>
      <c r="B261" s="24" t="s">
        <v>65</v>
      </c>
      <c r="C261" s="42" t="s">
        <v>895</v>
      </c>
      <c r="D261" s="41" t="s">
        <v>896</v>
      </c>
      <c r="E261" s="42" t="s">
        <v>98</v>
      </c>
      <c r="F261" s="50" t="s">
        <v>897</v>
      </c>
      <c r="G261" s="27" t="s">
        <v>67</v>
      </c>
      <c r="H261" s="27" t="s">
        <v>66</v>
      </c>
      <c r="I261" s="41" t="s">
        <v>873</v>
      </c>
      <c r="J261" s="27" t="s">
        <v>66</v>
      </c>
      <c r="K261" s="41" t="s">
        <v>898</v>
      </c>
      <c r="L261" s="28" t="s">
        <v>886</v>
      </c>
      <c r="M261" s="28" t="s">
        <v>887</v>
      </c>
      <c r="N261" s="29">
        <v>0</v>
      </c>
      <c r="O261" s="29">
        <v>0</v>
      </c>
      <c r="P261" s="30">
        <f t="shared" si="15"/>
        <v>0</v>
      </c>
      <c r="Q261" s="27">
        <v>5</v>
      </c>
      <c r="R261" s="29">
        <v>54.01</v>
      </c>
      <c r="S261" s="27"/>
      <c r="T261" s="29">
        <v>17.52</v>
      </c>
      <c r="U261" s="27">
        <v>0</v>
      </c>
      <c r="V261" s="30">
        <f t="shared" si="16"/>
        <v>270.05</v>
      </c>
      <c r="W261" s="30">
        <f t="shared" si="17"/>
        <v>270.05</v>
      </c>
      <c r="X261" s="51"/>
      <c r="Y261" s="6"/>
      <c r="Z261" s="6"/>
      <c r="AA261" s="6"/>
      <c r="AB261" s="6"/>
    </row>
    <row r="262" spans="1:28" ht="15.75" customHeight="1" x14ac:dyDescent="0.25">
      <c r="A262" s="23" t="s">
        <v>65</v>
      </c>
      <c r="B262" s="24" t="s">
        <v>65</v>
      </c>
      <c r="C262" s="42" t="s">
        <v>899</v>
      </c>
      <c r="D262" s="42" t="s">
        <v>900</v>
      </c>
      <c r="E262" s="42" t="s">
        <v>98</v>
      </c>
      <c r="F262" s="42" t="s">
        <v>901</v>
      </c>
      <c r="G262" s="27" t="s">
        <v>67</v>
      </c>
      <c r="H262" s="27" t="s">
        <v>66</v>
      </c>
      <c r="I262" s="41" t="s">
        <v>902</v>
      </c>
      <c r="J262" s="27" t="s">
        <v>66</v>
      </c>
      <c r="K262" s="41" t="s">
        <v>903</v>
      </c>
      <c r="L262" s="28" t="s">
        <v>904</v>
      </c>
      <c r="M262" s="28" t="s">
        <v>905</v>
      </c>
      <c r="N262" s="29">
        <v>0</v>
      </c>
      <c r="O262" s="29">
        <v>0</v>
      </c>
      <c r="P262" s="30">
        <f t="shared" si="15"/>
        <v>0</v>
      </c>
      <c r="Q262" s="27">
        <v>1</v>
      </c>
      <c r="R262" s="29">
        <v>54.01</v>
      </c>
      <c r="S262" s="27">
        <v>2</v>
      </c>
      <c r="T262" s="29">
        <v>17.52</v>
      </c>
      <c r="U262" s="27">
        <v>0</v>
      </c>
      <c r="V262" s="30">
        <f t="shared" si="16"/>
        <v>89.05</v>
      </c>
      <c r="W262" s="30">
        <f t="shared" si="17"/>
        <v>89.05</v>
      </c>
      <c r="X262" s="51"/>
      <c r="Y262" s="6"/>
      <c r="Z262" s="6"/>
      <c r="AA262" s="6"/>
      <c r="AB262" s="6"/>
    </row>
    <row r="263" spans="1:28" ht="15.75" customHeight="1" x14ac:dyDescent="0.25">
      <c r="A263" s="23" t="s">
        <v>65</v>
      </c>
      <c r="B263" s="24" t="s">
        <v>65</v>
      </c>
      <c r="C263" s="42" t="s">
        <v>906</v>
      </c>
      <c r="D263" s="42" t="s">
        <v>907</v>
      </c>
      <c r="E263" s="42" t="s">
        <v>98</v>
      </c>
      <c r="F263" s="42" t="s">
        <v>879</v>
      </c>
      <c r="G263" s="27" t="s">
        <v>67</v>
      </c>
      <c r="H263" s="27" t="s">
        <v>66</v>
      </c>
      <c r="I263" s="41" t="s">
        <v>908</v>
      </c>
      <c r="J263" s="27" t="s">
        <v>66</v>
      </c>
      <c r="K263" s="41" t="s">
        <v>909</v>
      </c>
      <c r="L263" s="28" t="s">
        <v>910</v>
      </c>
      <c r="M263" s="28" t="s">
        <v>911</v>
      </c>
      <c r="N263" s="29">
        <v>0</v>
      </c>
      <c r="O263" s="29">
        <v>0</v>
      </c>
      <c r="P263" s="30">
        <f t="shared" si="15"/>
        <v>0</v>
      </c>
      <c r="Q263" s="27">
        <v>1</v>
      </c>
      <c r="R263" s="29">
        <v>54.01</v>
      </c>
      <c r="S263" s="27">
        <v>3</v>
      </c>
      <c r="T263" s="29">
        <v>17.52</v>
      </c>
      <c r="U263" s="27">
        <v>0</v>
      </c>
      <c r="V263" s="30">
        <f t="shared" si="16"/>
        <v>106.57</v>
      </c>
      <c r="W263" s="30">
        <f t="shared" si="17"/>
        <v>106.57</v>
      </c>
      <c r="X263" s="51"/>
      <c r="Y263" s="6"/>
      <c r="Z263" s="6"/>
      <c r="AA263" s="6"/>
      <c r="AB263" s="6"/>
    </row>
    <row r="264" spans="1:28" ht="15.75" customHeight="1" x14ac:dyDescent="0.25">
      <c r="A264" s="23" t="s">
        <v>65</v>
      </c>
      <c r="B264" s="24" t="s">
        <v>65</v>
      </c>
      <c r="C264" s="41" t="s">
        <v>912</v>
      </c>
      <c r="D264" s="41" t="s">
        <v>913</v>
      </c>
      <c r="E264" s="42" t="s">
        <v>914</v>
      </c>
      <c r="F264" s="42" t="s">
        <v>915</v>
      </c>
      <c r="G264" s="27" t="s">
        <v>67</v>
      </c>
      <c r="H264" s="27" t="s">
        <v>66</v>
      </c>
      <c r="I264" s="41" t="s">
        <v>873</v>
      </c>
      <c r="J264" s="27" t="s">
        <v>66</v>
      </c>
      <c r="K264" s="41" t="s">
        <v>916</v>
      </c>
      <c r="L264" s="28" t="s">
        <v>917</v>
      </c>
      <c r="M264" s="28" t="s">
        <v>918</v>
      </c>
      <c r="N264" s="29">
        <v>0</v>
      </c>
      <c r="O264" s="29">
        <v>0</v>
      </c>
      <c r="P264" s="30">
        <f t="shared" si="15"/>
        <v>0</v>
      </c>
      <c r="Q264" s="27">
        <v>3</v>
      </c>
      <c r="R264" s="29">
        <v>54.01</v>
      </c>
      <c r="S264" s="27"/>
      <c r="T264" s="29">
        <v>17.52</v>
      </c>
      <c r="U264" s="27">
        <v>0</v>
      </c>
      <c r="V264" s="30">
        <f t="shared" si="16"/>
        <v>162.03</v>
      </c>
      <c r="W264" s="30">
        <f t="shared" si="17"/>
        <v>162.03</v>
      </c>
      <c r="X264" s="51"/>
      <c r="Y264" s="6"/>
      <c r="Z264" s="6"/>
      <c r="AA264" s="6"/>
      <c r="AB264" s="6"/>
    </row>
    <row r="265" spans="1:28" ht="15.75" customHeight="1" x14ac:dyDescent="0.25">
      <c r="A265" s="23" t="s">
        <v>65</v>
      </c>
      <c r="B265" s="24" t="s">
        <v>65</v>
      </c>
      <c r="C265" s="42" t="s">
        <v>919</v>
      </c>
      <c r="D265" s="42" t="s">
        <v>920</v>
      </c>
      <c r="E265" s="42" t="s">
        <v>914</v>
      </c>
      <c r="F265" s="42" t="s">
        <v>915</v>
      </c>
      <c r="G265" s="27" t="s">
        <v>67</v>
      </c>
      <c r="H265" s="27" t="s">
        <v>66</v>
      </c>
      <c r="I265" s="41" t="s">
        <v>873</v>
      </c>
      <c r="J265" s="27" t="s">
        <v>66</v>
      </c>
      <c r="K265" s="41" t="s">
        <v>916</v>
      </c>
      <c r="L265" s="28" t="s">
        <v>917</v>
      </c>
      <c r="M265" s="28" t="s">
        <v>918</v>
      </c>
      <c r="N265" s="29">
        <v>0</v>
      </c>
      <c r="O265" s="29">
        <v>0</v>
      </c>
      <c r="P265" s="30">
        <f t="shared" si="15"/>
        <v>0</v>
      </c>
      <c r="Q265" s="27">
        <v>3</v>
      </c>
      <c r="R265" s="29">
        <v>54.01</v>
      </c>
      <c r="S265" s="27"/>
      <c r="T265" s="29">
        <v>17.52</v>
      </c>
      <c r="U265" s="27">
        <v>0</v>
      </c>
      <c r="V265" s="30">
        <f t="shared" si="16"/>
        <v>162.03</v>
      </c>
      <c r="W265" s="30">
        <f t="shared" si="17"/>
        <v>162.03</v>
      </c>
      <c r="X265" s="51"/>
      <c r="Y265" s="6"/>
      <c r="Z265" s="6"/>
      <c r="AA265" s="6"/>
      <c r="AB265" s="6"/>
    </row>
    <row r="266" spans="1:28" ht="15.75" customHeight="1" x14ac:dyDescent="0.25">
      <c r="A266" s="23" t="s">
        <v>65</v>
      </c>
      <c r="B266" s="24" t="s">
        <v>65</v>
      </c>
      <c r="C266" s="42" t="s">
        <v>921</v>
      </c>
      <c r="D266" s="42" t="s">
        <v>922</v>
      </c>
      <c r="E266" s="42" t="s">
        <v>98</v>
      </c>
      <c r="F266" s="42" t="s">
        <v>879</v>
      </c>
      <c r="G266" s="27" t="s">
        <v>67</v>
      </c>
      <c r="H266" s="27" t="s">
        <v>66</v>
      </c>
      <c r="I266" s="41" t="s">
        <v>873</v>
      </c>
      <c r="J266" s="27" t="s">
        <v>66</v>
      </c>
      <c r="K266" s="41" t="s">
        <v>923</v>
      </c>
      <c r="L266" s="28" t="s">
        <v>881</v>
      </c>
      <c r="M266" s="28" t="s">
        <v>881</v>
      </c>
      <c r="N266" s="29">
        <v>0</v>
      </c>
      <c r="O266" s="29">
        <v>0</v>
      </c>
      <c r="P266" s="30">
        <f t="shared" si="15"/>
        <v>0</v>
      </c>
      <c r="Q266" s="27"/>
      <c r="R266" s="29">
        <v>54.01</v>
      </c>
      <c r="S266" s="27">
        <v>2</v>
      </c>
      <c r="T266" s="29">
        <v>17.52</v>
      </c>
      <c r="U266" s="27">
        <v>0</v>
      </c>
      <c r="V266" s="30">
        <f t="shared" si="16"/>
        <v>35.04</v>
      </c>
      <c r="W266" s="30">
        <f t="shared" si="17"/>
        <v>35.04</v>
      </c>
      <c r="X266" s="51"/>
      <c r="Y266" s="6"/>
      <c r="Z266" s="6"/>
      <c r="AA266" s="6"/>
      <c r="AB266" s="6"/>
    </row>
    <row r="267" spans="1:28" ht="15.75" customHeight="1" x14ac:dyDescent="0.25">
      <c r="A267" s="23" t="s">
        <v>65</v>
      </c>
      <c r="B267" s="24" t="s">
        <v>65</v>
      </c>
      <c r="C267" s="42" t="s">
        <v>924</v>
      </c>
      <c r="D267" s="42" t="s">
        <v>925</v>
      </c>
      <c r="E267" s="42" t="s">
        <v>926</v>
      </c>
      <c r="F267" s="42" t="s">
        <v>927</v>
      </c>
      <c r="G267" s="27" t="s">
        <v>67</v>
      </c>
      <c r="H267" s="27" t="s">
        <v>66</v>
      </c>
      <c r="I267" s="41" t="s">
        <v>891</v>
      </c>
      <c r="J267" s="27" t="s">
        <v>66</v>
      </c>
      <c r="K267" s="41" t="s">
        <v>928</v>
      </c>
      <c r="L267" s="28" t="s">
        <v>929</v>
      </c>
      <c r="M267" s="28" t="s">
        <v>930</v>
      </c>
      <c r="N267" s="29">
        <v>0</v>
      </c>
      <c r="O267" s="29">
        <v>0</v>
      </c>
      <c r="P267" s="30">
        <f t="shared" si="15"/>
        <v>0</v>
      </c>
      <c r="Q267" s="27">
        <v>8</v>
      </c>
      <c r="R267" s="29">
        <v>54.01</v>
      </c>
      <c r="S267" s="27"/>
      <c r="T267" s="29">
        <v>17.52</v>
      </c>
      <c r="U267" s="27">
        <v>0</v>
      </c>
      <c r="V267" s="30">
        <f t="shared" si="16"/>
        <v>432.08</v>
      </c>
      <c r="W267" s="30">
        <f t="shared" si="17"/>
        <v>432.08</v>
      </c>
      <c r="X267" s="51"/>
      <c r="Y267" s="6"/>
      <c r="Z267" s="6"/>
      <c r="AA267" s="6"/>
      <c r="AB267" s="6"/>
    </row>
    <row r="268" spans="1:28" ht="15.75" customHeight="1" x14ac:dyDescent="0.2">
      <c r="A268" s="23" t="s">
        <v>65</v>
      </c>
      <c r="B268" s="24" t="s">
        <v>65</v>
      </c>
      <c r="C268" s="26"/>
      <c r="D268" s="26"/>
      <c r="E268" s="26"/>
      <c r="F268" s="26"/>
      <c r="G268" s="27"/>
      <c r="H268" s="27" t="s">
        <v>66</v>
      </c>
      <c r="I268" s="21"/>
      <c r="J268" s="27" t="s">
        <v>66</v>
      </c>
      <c r="K268" s="26"/>
      <c r="L268" s="28"/>
      <c r="M268" s="28"/>
      <c r="N268" s="29">
        <v>0</v>
      </c>
      <c r="O268" s="29">
        <v>0</v>
      </c>
      <c r="P268" s="30">
        <f t="shared" si="15"/>
        <v>0</v>
      </c>
      <c r="Q268" s="27"/>
      <c r="R268" s="29">
        <v>54.01</v>
      </c>
      <c r="S268" s="27"/>
      <c r="T268" s="29">
        <v>17.52</v>
      </c>
      <c r="U268" s="27">
        <v>0</v>
      </c>
      <c r="V268" s="30">
        <f t="shared" si="16"/>
        <v>0</v>
      </c>
      <c r="W268" s="30">
        <f t="shared" si="17"/>
        <v>0</v>
      </c>
      <c r="X268" s="51"/>
      <c r="Y268" s="6"/>
      <c r="Z268" s="6"/>
      <c r="AA268" s="6"/>
      <c r="AB268" s="6"/>
    </row>
    <row r="269" spans="1:28" ht="15.75" customHeight="1" x14ac:dyDescent="0.2">
      <c r="A269" s="23" t="s">
        <v>65</v>
      </c>
      <c r="B269" s="24" t="s">
        <v>65</v>
      </c>
      <c r="C269" s="22"/>
      <c r="D269" s="27"/>
      <c r="E269" s="27"/>
      <c r="F269" s="21"/>
      <c r="G269" s="27"/>
      <c r="H269" s="27" t="s">
        <v>66</v>
      </c>
      <c r="I269" s="21"/>
      <c r="J269" s="27" t="s">
        <v>66</v>
      </c>
      <c r="K269" s="31"/>
      <c r="L269" s="28"/>
      <c r="M269" s="28"/>
      <c r="N269" s="29">
        <v>0</v>
      </c>
      <c r="O269" s="29">
        <v>0</v>
      </c>
      <c r="P269" s="30">
        <f t="shared" si="15"/>
        <v>0</v>
      </c>
      <c r="Q269" s="27"/>
      <c r="R269" s="29">
        <v>54.01</v>
      </c>
      <c r="S269" s="27"/>
      <c r="T269" s="29">
        <v>17.52</v>
      </c>
      <c r="U269" s="27">
        <v>0</v>
      </c>
      <c r="V269" s="30">
        <f t="shared" si="16"/>
        <v>0</v>
      </c>
      <c r="W269" s="30">
        <f t="shared" si="17"/>
        <v>0</v>
      </c>
      <c r="X269" s="51"/>
      <c r="Y269" s="6"/>
      <c r="Z269" s="6"/>
      <c r="AA269" s="6"/>
      <c r="AB269" s="6"/>
    </row>
    <row r="270" spans="1:28" ht="15.75" customHeight="1" x14ac:dyDescent="0.2">
      <c r="A270" s="23" t="s">
        <v>65</v>
      </c>
      <c r="B270" s="24" t="s">
        <v>65</v>
      </c>
      <c r="C270" s="22"/>
      <c r="D270" s="27"/>
      <c r="E270" s="27"/>
      <c r="F270" s="21"/>
      <c r="G270" s="27"/>
      <c r="H270" s="27" t="s">
        <v>66</v>
      </c>
      <c r="I270" s="21"/>
      <c r="J270" s="27" t="s">
        <v>66</v>
      </c>
      <c r="K270" s="31"/>
      <c r="L270" s="28"/>
      <c r="M270" s="28"/>
      <c r="N270" s="29">
        <v>0</v>
      </c>
      <c r="O270" s="29">
        <v>0</v>
      </c>
      <c r="P270" s="30">
        <f t="shared" si="15"/>
        <v>0</v>
      </c>
      <c r="Q270" s="27"/>
      <c r="R270" s="29">
        <v>54.01</v>
      </c>
      <c r="S270" s="27"/>
      <c r="T270" s="29">
        <v>17.52</v>
      </c>
      <c r="U270" s="27">
        <v>0</v>
      </c>
      <c r="V270" s="30">
        <f t="shared" si="16"/>
        <v>0</v>
      </c>
      <c r="W270" s="30">
        <f t="shared" si="17"/>
        <v>0</v>
      </c>
      <c r="X270" s="51"/>
      <c r="Y270" s="6"/>
      <c r="Z270" s="6"/>
      <c r="AA270" s="6"/>
      <c r="AB270" s="6"/>
    </row>
    <row r="271" spans="1:28" ht="15.75" customHeight="1" x14ac:dyDescent="0.25">
      <c r="A271" s="23" t="s">
        <v>65</v>
      </c>
      <c r="B271" s="24" t="s">
        <v>65</v>
      </c>
      <c r="C271" s="41" t="s">
        <v>931</v>
      </c>
      <c r="D271" s="42" t="s">
        <v>932</v>
      </c>
      <c r="E271" s="42" t="s">
        <v>91</v>
      </c>
      <c r="F271" s="42" t="s">
        <v>933</v>
      </c>
      <c r="G271" s="27" t="s">
        <v>67</v>
      </c>
      <c r="H271" s="27" t="s">
        <v>66</v>
      </c>
      <c r="I271" s="41" t="s">
        <v>934</v>
      </c>
      <c r="J271" s="27" t="s">
        <v>66</v>
      </c>
      <c r="K271" s="41" t="s">
        <v>935</v>
      </c>
      <c r="L271" s="28" t="s">
        <v>313</v>
      </c>
      <c r="M271" s="28" t="s">
        <v>936</v>
      </c>
      <c r="N271" s="29">
        <v>0</v>
      </c>
      <c r="O271" s="29">
        <v>0</v>
      </c>
      <c r="P271" s="30">
        <f t="shared" ref="P271:P283" si="18">N271+O271</f>
        <v>0</v>
      </c>
      <c r="Q271" s="27">
        <v>4</v>
      </c>
      <c r="R271" s="29">
        <v>54.01</v>
      </c>
      <c r="S271" s="27"/>
      <c r="T271" s="29">
        <v>17.52</v>
      </c>
      <c r="U271" s="27">
        <v>0</v>
      </c>
      <c r="V271" s="30">
        <f t="shared" ref="V271:V283" si="19">(Q271*R271)+(S271*T271)</f>
        <v>216.04</v>
      </c>
      <c r="W271" s="30">
        <f t="shared" ref="W271:W283" si="20">P271+V271</f>
        <v>216.04</v>
      </c>
      <c r="X271" s="51"/>
      <c r="Y271" s="6"/>
      <c r="Z271" s="6"/>
      <c r="AA271" s="6"/>
      <c r="AB271" s="6"/>
    </row>
    <row r="272" spans="1:28" ht="15.75" customHeight="1" x14ac:dyDescent="0.25">
      <c r="A272" s="23" t="s">
        <v>65</v>
      </c>
      <c r="B272" s="24" t="s">
        <v>65</v>
      </c>
      <c r="C272" s="41" t="s">
        <v>937</v>
      </c>
      <c r="D272" s="42" t="s">
        <v>938</v>
      </c>
      <c r="E272" s="42" t="s">
        <v>91</v>
      </c>
      <c r="F272" s="42" t="s">
        <v>939</v>
      </c>
      <c r="G272" s="27" t="s">
        <v>67</v>
      </c>
      <c r="H272" s="27" t="s">
        <v>66</v>
      </c>
      <c r="I272" s="41" t="s">
        <v>934</v>
      </c>
      <c r="J272" s="27" t="s">
        <v>66</v>
      </c>
      <c r="K272" s="41" t="s">
        <v>940</v>
      </c>
      <c r="L272" s="28" t="s">
        <v>280</v>
      </c>
      <c r="M272" s="28" t="s">
        <v>941</v>
      </c>
      <c r="N272" s="29">
        <v>0</v>
      </c>
      <c r="O272" s="29">
        <v>0</v>
      </c>
      <c r="P272" s="30">
        <f t="shared" si="18"/>
        <v>0</v>
      </c>
      <c r="Q272" s="27">
        <v>4</v>
      </c>
      <c r="R272" s="29">
        <v>54.01</v>
      </c>
      <c r="S272" s="27"/>
      <c r="T272" s="29">
        <v>17.52</v>
      </c>
      <c r="U272" s="27">
        <v>0</v>
      </c>
      <c r="V272" s="30">
        <f t="shared" si="19"/>
        <v>216.04</v>
      </c>
      <c r="W272" s="30">
        <f t="shared" si="20"/>
        <v>216.04</v>
      </c>
      <c r="X272" s="51"/>
      <c r="Y272" s="6"/>
      <c r="Z272" s="6"/>
      <c r="AA272" s="6"/>
      <c r="AB272" s="6"/>
    </row>
    <row r="273" spans="1:28" ht="15.75" customHeight="1" x14ac:dyDescent="0.25">
      <c r="A273" s="23" t="s">
        <v>65</v>
      </c>
      <c r="B273" s="24" t="s">
        <v>65</v>
      </c>
      <c r="C273" s="41" t="s">
        <v>942</v>
      </c>
      <c r="D273" s="42" t="s">
        <v>943</v>
      </c>
      <c r="E273" s="42" t="s">
        <v>91</v>
      </c>
      <c r="F273" s="42" t="s">
        <v>933</v>
      </c>
      <c r="G273" s="27" t="s">
        <v>67</v>
      </c>
      <c r="H273" s="27" t="s">
        <v>66</v>
      </c>
      <c r="I273" s="41" t="s">
        <v>934</v>
      </c>
      <c r="J273" s="27" t="s">
        <v>66</v>
      </c>
      <c r="K273" s="41" t="s">
        <v>944</v>
      </c>
      <c r="L273" s="28" t="s">
        <v>313</v>
      </c>
      <c r="M273" s="28" t="s">
        <v>936</v>
      </c>
      <c r="N273" s="29">
        <v>0</v>
      </c>
      <c r="O273" s="29">
        <v>0</v>
      </c>
      <c r="P273" s="30">
        <f t="shared" si="18"/>
        <v>0</v>
      </c>
      <c r="Q273" s="27">
        <v>4</v>
      </c>
      <c r="R273" s="29">
        <v>54.01</v>
      </c>
      <c r="S273" s="27"/>
      <c r="T273" s="29">
        <v>17.52</v>
      </c>
      <c r="U273" s="27">
        <v>0</v>
      </c>
      <c r="V273" s="30">
        <f t="shared" si="19"/>
        <v>216.04</v>
      </c>
      <c r="W273" s="30">
        <f t="shared" si="20"/>
        <v>216.04</v>
      </c>
      <c r="X273" s="51"/>
      <c r="Y273" s="6"/>
      <c r="Z273" s="6"/>
      <c r="AA273" s="6"/>
      <c r="AB273" s="6"/>
    </row>
    <row r="274" spans="1:28" ht="15.75" customHeight="1" x14ac:dyDescent="0.25">
      <c r="A274" s="23" t="s">
        <v>65</v>
      </c>
      <c r="B274" s="24" t="s">
        <v>65</v>
      </c>
      <c r="C274" s="41" t="s">
        <v>945</v>
      </c>
      <c r="D274" s="42" t="s">
        <v>946</v>
      </c>
      <c r="E274" s="42" t="s">
        <v>91</v>
      </c>
      <c r="F274" s="42" t="s">
        <v>933</v>
      </c>
      <c r="G274" s="27" t="s">
        <v>67</v>
      </c>
      <c r="H274" s="27" t="s">
        <v>66</v>
      </c>
      <c r="I274" s="41" t="s">
        <v>947</v>
      </c>
      <c r="J274" s="27" t="s">
        <v>66</v>
      </c>
      <c r="K274" s="41" t="s">
        <v>948</v>
      </c>
      <c r="L274" s="28" t="s">
        <v>949</v>
      </c>
      <c r="M274" s="28" t="s">
        <v>950</v>
      </c>
      <c r="N274" s="29">
        <v>0</v>
      </c>
      <c r="O274" s="29">
        <v>0</v>
      </c>
      <c r="P274" s="30">
        <f t="shared" si="18"/>
        <v>0</v>
      </c>
      <c r="Q274" s="27">
        <v>4</v>
      </c>
      <c r="R274" s="29">
        <v>54.01</v>
      </c>
      <c r="S274" s="27"/>
      <c r="T274" s="29">
        <v>17.52</v>
      </c>
      <c r="U274" s="27">
        <v>0</v>
      </c>
      <c r="V274" s="30">
        <f t="shared" si="19"/>
        <v>216.04</v>
      </c>
      <c r="W274" s="30">
        <f t="shared" si="20"/>
        <v>216.04</v>
      </c>
      <c r="X274" s="51"/>
      <c r="Y274" s="6"/>
      <c r="Z274" s="6"/>
      <c r="AA274" s="6"/>
      <c r="AB274" s="6"/>
    </row>
    <row r="275" spans="1:28" ht="15.75" customHeight="1" x14ac:dyDescent="0.25">
      <c r="A275" s="23" t="s">
        <v>65</v>
      </c>
      <c r="B275" s="24" t="s">
        <v>65</v>
      </c>
      <c r="C275" s="41" t="s">
        <v>951</v>
      </c>
      <c r="D275" s="41" t="s">
        <v>952</v>
      </c>
      <c r="E275" s="41" t="s">
        <v>953</v>
      </c>
      <c r="F275" s="42" t="s">
        <v>954</v>
      </c>
      <c r="G275" s="27" t="s">
        <v>67</v>
      </c>
      <c r="H275" s="27" t="s">
        <v>66</v>
      </c>
      <c r="I275" s="41" t="s">
        <v>934</v>
      </c>
      <c r="J275" s="27" t="s">
        <v>66</v>
      </c>
      <c r="K275" s="41" t="s">
        <v>955</v>
      </c>
      <c r="L275" s="28" t="s">
        <v>280</v>
      </c>
      <c r="M275" s="28" t="s">
        <v>618</v>
      </c>
      <c r="N275" s="29">
        <v>0</v>
      </c>
      <c r="O275" s="29">
        <v>0</v>
      </c>
      <c r="P275" s="30">
        <f t="shared" si="18"/>
        <v>0</v>
      </c>
      <c r="Q275" s="27">
        <v>15</v>
      </c>
      <c r="R275" s="29">
        <v>54.01</v>
      </c>
      <c r="S275" s="27"/>
      <c r="T275" s="29">
        <v>17.52</v>
      </c>
      <c r="U275" s="27">
        <v>0</v>
      </c>
      <c r="V275" s="30">
        <f t="shared" si="19"/>
        <v>810.15</v>
      </c>
      <c r="W275" s="30">
        <f t="shared" si="20"/>
        <v>810.15</v>
      </c>
      <c r="X275" s="51"/>
      <c r="Y275" s="6"/>
      <c r="Z275" s="6"/>
      <c r="AA275" s="6"/>
      <c r="AB275" s="6"/>
    </row>
    <row r="276" spans="1:28" ht="15.75" customHeight="1" x14ac:dyDescent="0.25">
      <c r="A276" s="23" t="s">
        <v>65</v>
      </c>
      <c r="B276" s="24" t="s">
        <v>65</v>
      </c>
      <c r="C276" s="41" t="s">
        <v>956</v>
      </c>
      <c r="D276" s="42" t="s">
        <v>957</v>
      </c>
      <c r="E276" s="42" t="s">
        <v>91</v>
      </c>
      <c r="F276" s="42" t="s">
        <v>958</v>
      </c>
      <c r="G276" s="27" t="s">
        <v>67</v>
      </c>
      <c r="H276" s="27" t="s">
        <v>66</v>
      </c>
      <c r="I276" s="41" t="s">
        <v>959</v>
      </c>
      <c r="J276" s="27" t="s">
        <v>66</v>
      </c>
      <c r="K276" s="41" t="s">
        <v>960</v>
      </c>
      <c r="L276" s="28" t="s">
        <v>961</v>
      </c>
      <c r="M276" s="28" t="s">
        <v>962</v>
      </c>
      <c r="N276" s="29">
        <v>0</v>
      </c>
      <c r="O276" s="29">
        <v>0</v>
      </c>
      <c r="P276" s="30">
        <f t="shared" si="18"/>
        <v>0</v>
      </c>
      <c r="Q276" s="27">
        <v>4</v>
      </c>
      <c r="R276" s="29">
        <v>54.01</v>
      </c>
      <c r="S276" s="27"/>
      <c r="T276" s="29">
        <v>17.52</v>
      </c>
      <c r="U276" s="27">
        <v>0</v>
      </c>
      <c r="V276" s="30">
        <f t="shared" si="19"/>
        <v>216.04</v>
      </c>
      <c r="W276" s="30">
        <f t="shared" si="20"/>
        <v>216.04</v>
      </c>
      <c r="X276" s="51"/>
      <c r="Y276" s="6"/>
      <c r="Z276" s="6"/>
      <c r="AA276" s="6"/>
      <c r="AB276" s="6"/>
    </row>
    <row r="277" spans="1:28" ht="15.75" customHeight="1" x14ac:dyDescent="0.25">
      <c r="A277" s="23" t="s">
        <v>65</v>
      </c>
      <c r="B277" s="24" t="s">
        <v>65</v>
      </c>
      <c r="C277" s="41" t="s">
        <v>963</v>
      </c>
      <c r="D277" s="42" t="s">
        <v>964</v>
      </c>
      <c r="E277" s="42" t="s">
        <v>91</v>
      </c>
      <c r="F277" s="42" t="s">
        <v>958</v>
      </c>
      <c r="G277" s="27" t="s">
        <v>67</v>
      </c>
      <c r="H277" s="27" t="s">
        <v>66</v>
      </c>
      <c r="I277" s="41" t="s">
        <v>959</v>
      </c>
      <c r="J277" s="27" t="s">
        <v>66</v>
      </c>
      <c r="K277" s="41" t="s">
        <v>960</v>
      </c>
      <c r="L277" s="28" t="s">
        <v>961</v>
      </c>
      <c r="M277" s="28" t="s">
        <v>962</v>
      </c>
      <c r="N277" s="29">
        <v>0</v>
      </c>
      <c r="O277" s="29">
        <v>0</v>
      </c>
      <c r="P277" s="30">
        <f t="shared" si="18"/>
        <v>0</v>
      </c>
      <c r="Q277" s="27">
        <v>4</v>
      </c>
      <c r="R277" s="29">
        <v>54.01</v>
      </c>
      <c r="S277" s="27"/>
      <c r="T277" s="29">
        <v>17.52</v>
      </c>
      <c r="U277" s="27">
        <v>0</v>
      </c>
      <c r="V277" s="30">
        <f t="shared" si="19"/>
        <v>216.04</v>
      </c>
      <c r="W277" s="30">
        <f t="shared" si="20"/>
        <v>216.04</v>
      </c>
      <c r="X277" s="51"/>
      <c r="Y277" s="6"/>
      <c r="Z277" s="6"/>
      <c r="AA277" s="6"/>
      <c r="AB277" s="6"/>
    </row>
    <row r="278" spans="1:28" ht="15.75" customHeight="1" x14ac:dyDescent="0.25">
      <c r="A278" s="23" t="s">
        <v>65</v>
      </c>
      <c r="B278" s="24" t="s">
        <v>65</v>
      </c>
      <c r="C278" s="41" t="s">
        <v>965</v>
      </c>
      <c r="D278" s="42" t="s">
        <v>966</v>
      </c>
      <c r="E278" s="42" t="s">
        <v>91</v>
      </c>
      <c r="F278" s="42" t="s">
        <v>958</v>
      </c>
      <c r="G278" s="27" t="s">
        <v>67</v>
      </c>
      <c r="H278" s="27" t="s">
        <v>66</v>
      </c>
      <c r="I278" s="41" t="s">
        <v>947</v>
      </c>
      <c r="J278" s="27" t="s">
        <v>66</v>
      </c>
      <c r="K278" s="41" t="s">
        <v>967</v>
      </c>
      <c r="L278" s="28" t="s">
        <v>313</v>
      </c>
      <c r="M278" s="28" t="s">
        <v>936</v>
      </c>
      <c r="N278" s="29">
        <v>0</v>
      </c>
      <c r="O278" s="29">
        <v>0</v>
      </c>
      <c r="P278" s="30">
        <f t="shared" si="18"/>
        <v>0</v>
      </c>
      <c r="Q278" s="27">
        <v>4</v>
      </c>
      <c r="R278" s="29">
        <v>54.01</v>
      </c>
      <c r="S278" s="27"/>
      <c r="T278" s="29">
        <v>17.52</v>
      </c>
      <c r="U278" s="27">
        <v>0</v>
      </c>
      <c r="V278" s="30">
        <f t="shared" si="19"/>
        <v>216.04</v>
      </c>
      <c r="W278" s="30">
        <f t="shared" si="20"/>
        <v>216.04</v>
      </c>
      <c r="X278" s="51"/>
      <c r="Y278" s="6"/>
      <c r="Z278" s="6"/>
      <c r="AA278" s="6"/>
      <c r="AB278" s="6"/>
    </row>
    <row r="279" spans="1:28" ht="15.75" customHeight="1" x14ac:dyDescent="0.25">
      <c r="A279" s="23" t="s">
        <v>65</v>
      </c>
      <c r="B279" s="24" t="s">
        <v>65</v>
      </c>
      <c r="C279" s="41" t="s">
        <v>968</v>
      </c>
      <c r="D279" s="42" t="s">
        <v>969</v>
      </c>
      <c r="E279" s="42" t="s">
        <v>91</v>
      </c>
      <c r="F279" s="42" t="s">
        <v>958</v>
      </c>
      <c r="G279" s="27" t="s">
        <v>67</v>
      </c>
      <c r="H279" s="27" t="s">
        <v>66</v>
      </c>
      <c r="I279" s="41" t="s">
        <v>947</v>
      </c>
      <c r="J279" s="27" t="s">
        <v>66</v>
      </c>
      <c r="K279" s="41" t="s">
        <v>967</v>
      </c>
      <c r="L279" s="28" t="s">
        <v>313</v>
      </c>
      <c r="M279" s="28" t="s">
        <v>936</v>
      </c>
      <c r="N279" s="29">
        <v>0</v>
      </c>
      <c r="O279" s="29">
        <v>0</v>
      </c>
      <c r="P279" s="30">
        <f t="shared" si="18"/>
        <v>0</v>
      </c>
      <c r="Q279" s="27">
        <v>4</v>
      </c>
      <c r="R279" s="29">
        <v>54.01</v>
      </c>
      <c r="S279" s="27"/>
      <c r="T279" s="29">
        <v>17.52</v>
      </c>
      <c r="U279" s="27">
        <v>0</v>
      </c>
      <c r="V279" s="30">
        <f t="shared" si="19"/>
        <v>216.04</v>
      </c>
      <c r="W279" s="30">
        <f t="shared" si="20"/>
        <v>216.04</v>
      </c>
      <c r="X279" s="51"/>
      <c r="Y279" s="6"/>
      <c r="Z279" s="6"/>
      <c r="AA279" s="6"/>
      <c r="AB279" s="6"/>
    </row>
    <row r="280" spans="1:28" ht="15.75" customHeight="1" x14ac:dyDescent="0.25">
      <c r="A280" s="23" t="s">
        <v>65</v>
      </c>
      <c r="B280" s="24" t="s">
        <v>65</v>
      </c>
      <c r="C280" s="41" t="s">
        <v>970</v>
      </c>
      <c r="D280" s="41" t="s">
        <v>971</v>
      </c>
      <c r="E280" s="41" t="s">
        <v>972</v>
      </c>
      <c r="F280" s="42" t="s">
        <v>973</v>
      </c>
      <c r="G280" s="27" t="s">
        <v>67</v>
      </c>
      <c r="H280" s="27" t="s">
        <v>66</v>
      </c>
      <c r="I280" s="41" t="s">
        <v>974</v>
      </c>
      <c r="J280" s="27" t="s">
        <v>66</v>
      </c>
      <c r="K280" s="41" t="s">
        <v>975</v>
      </c>
      <c r="L280" s="28" t="s">
        <v>976</v>
      </c>
      <c r="M280" s="28" t="s">
        <v>977</v>
      </c>
      <c r="N280" s="29">
        <v>0</v>
      </c>
      <c r="O280" s="29">
        <v>0</v>
      </c>
      <c r="P280" s="30">
        <f t="shared" si="18"/>
        <v>0</v>
      </c>
      <c r="Q280" s="27">
        <v>7</v>
      </c>
      <c r="R280" s="29">
        <v>54.01</v>
      </c>
      <c r="S280" s="27">
        <v>4</v>
      </c>
      <c r="T280" s="29">
        <v>17.52</v>
      </c>
      <c r="U280" s="27">
        <v>0</v>
      </c>
      <c r="V280" s="30">
        <f t="shared" si="19"/>
        <v>448.15</v>
      </c>
      <c r="W280" s="30">
        <f t="shared" si="20"/>
        <v>448.15</v>
      </c>
      <c r="X280" s="51"/>
      <c r="Y280" s="6"/>
      <c r="Z280" s="6"/>
      <c r="AA280" s="6"/>
      <c r="AB280" s="6"/>
    </row>
    <row r="281" spans="1:28" ht="15.75" customHeight="1" x14ac:dyDescent="0.25">
      <c r="A281" s="23" t="s">
        <v>65</v>
      </c>
      <c r="B281" s="24" t="s">
        <v>65</v>
      </c>
      <c r="C281" s="41" t="s">
        <v>978</v>
      </c>
      <c r="D281" s="42" t="s">
        <v>979</v>
      </c>
      <c r="E281" s="42" t="s">
        <v>91</v>
      </c>
      <c r="F281" s="42" t="s">
        <v>958</v>
      </c>
      <c r="G281" s="27" t="s">
        <v>67</v>
      </c>
      <c r="H281" s="27" t="s">
        <v>66</v>
      </c>
      <c r="I281" s="41" t="s">
        <v>959</v>
      </c>
      <c r="J281" s="27" t="s">
        <v>66</v>
      </c>
      <c r="K281" s="41" t="s">
        <v>980</v>
      </c>
      <c r="L281" s="28" t="s">
        <v>961</v>
      </c>
      <c r="M281" s="28" t="s">
        <v>962</v>
      </c>
      <c r="N281" s="29">
        <v>0</v>
      </c>
      <c r="O281" s="29">
        <v>0</v>
      </c>
      <c r="P281" s="30">
        <f t="shared" si="18"/>
        <v>0</v>
      </c>
      <c r="Q281" s="27">
        <v>4</v>
      </c>
      <c r="R281" s="29">
        <v>54.01</v>
      </c>
      <c r="S281" s="27"/>
      <c r="T281" s="29">
        <v>17.52</v>
      </c>
      <c r="U281" s="27">
        <v>0</v>
      </c>
      <c r="V281" s="30">
        <f t="shared" si="19"/>
        <v>216.04</v>
      </c>
      <c r="W281" s="30">
        <f t="shared" si="20"/>
        <v>216.04</v>
      </c>
      <c r="X281" s="51"/>
      <c r="Y281" s="6"/>
      <c r="Z281" s="6"/>
      <c r="AA281" s="6"/>
      <c r="AB281" s="6"/>
    </row>
    <row r="282" spans="1:28" ht="15.75" customHeight="1" x14ac:dyDescent="0.25">
      <c r="A282" s="23" t="s">
        <v>65</v>
      </c>
      <c r="B282" s="24" t="s">
        <v>65</v>
      </c>
      <c r="C282" s="41" t="s">
        <v>981</v>
      </c>
      <c r="D282" s="41" t="s">
        <v>982</v>
      </c>
      <c r="E282" s="41" t="s">
        <v>348</v>
      </c>
      <c r="F282" s="42" t="s">
        <v>983</v>
      </c>
      <c r="G282" s="27" t="s">
        <v>67</v>
      </c>
      <c r="H282" s="27" t="s">
        <v>66</v>
      </c>
      <c r="I282" s="41" t="s">
        <v>934</v>
      </c>
      <c r="J282" s="27" t="s">
        <v>66</v>
      </c>
      <c r="K282" s="41" t="s">
        <v>984</v>
      </c>
      <c r="L282" s="28" t="s">
        <v>985</v>
      </c>
      <c r="M282" s="28" t="s">
        <v>986</v>
      </c>
      <c r="N282" s="29">
        <v>0</v>
      </c>
      <c r="O282" s="29">
        <v>0</v>
      </c>
      <c r="P282" s="30">
        <f t="shared" si="18"/>
        <v>0</v>
      </c>
      <c r="Q282" s="27">
        <v>8</v>
      </c>
      <c r="R282" s="29">
        <v>54.01</v>
      </c>
      <c r="S282" s="27">
        <v>3</v>
      </c>
      <c r="T282" s="29">
        <v>17.52</v>
      </c>
      <c r="U282" s="27">
        <v>0</v>
      </c>
      <c r="V282" s="30">
        <f t="shared" si="19"/>
        <v>484.64</v>
      </c>
      <c r="W282" s="30">
        <f t="shared" si="20"/>
        <v>484.64</v>
      </c>
      <c r="X282" s="51"/>
      <c r="Y282" s="6"/>
      <c r="Z282" s="6"/>
      <c r="AA282" s="6"/>
      <c r="AB282" s="6"/>
    </row>
    <row r="283" spans="1:28" ht="15.75" customHeight="1" x14ac:dyDescent="0.25">
      <c r="A283" s="23" t="s">
        <v>65</v>
      </c>
      <c r="B283" s="24" t="s">
        <v>65</v>
      </c>
      <c r="C283" s="41" t="s">
        <v>987</v>
      </c>
      <c r="D283" s="41" t="s">
        <v>988</v>
      </c>
      <c r="E283" s="27" t="s">
        <v>953</v>
      </c>
      <c r="F283" s="42" t="s">
        <v>989</v>
      </c>
      <c r="G283" s="27" t="s">
        <v>67</v>
      </c>
      <c r="H283" s="27" t="s">
        <v>66</v>
      </c>
      <c r="I283" s="41" t="s">
        <v>934</v>
      </c>
      <c r="J283" s="27" t="s">
        <v>66</v>
      </c>
      <c r="K283" s="41" t="s">
        <v>990</v>
      </c>
      <c r="L283" s="28" t="s">
        <v>991</v>
      </c>
      <c r="M283" s="28" t="s">
        <v>288</v>
      </c>
      <c r="N283" s="29">
        <v>0</v>
      </c>
      <c r="O283" s="29">
        <v>0</v>
      </c>
      <c r="P283" s="30">
        <f t="shared" si="18"/>
        <v>0</v>
      </c>
      <c r="Q283" s="27">
        <v>8</v>
      </c>
      <c r="R283" s="29">
        <v>54.01</v>
      </c>
      <c r="S283" s="27">
        <v>2</v>
      </c>
      <c r="T283" s="29">
        <v>17.52</v>
      </c>
      <c r="U283" s="27">
        <v>0</v>
      </c>
      <c r="V283" s="30">
        <f t="shared" si="19"/>
        <v>467.12</v>
      </c>
      <c r="W283" s="30">
        <f t="shared" si="20"/>
        <v>467.12</v>
      </c>
      <c r="X283" s="51"/>
      <c r="Y283" s="6"/>
      <c r="Z283" s="6"/>
      <c r="AA283" s="6"/>
      <c r="AB283" s="6"/>
    </row>
    <row r="284" spans="1:28" ht="15.75" customHeight="1" x14ac:dyDescent="0.25">
      <c r="A284" s="23" t="s">
        <v>65</v>
      </c>
      <c r="B284" s="24" t="s">
        <v>65</v>
      </c>
      <c r="C284" s="41" t="s">
        <v>992</v>
      </c>
      <c r="D284" s="42" t="s">
        <v>993</v>
      </c>
      <c r="E284" s="42" t="s">
        <v>994</v>
      </c>
      <c r="F284" s="42" t="s">
        <v>995</v>
      </c>
      <c r="G284" s="27" t="s">
        <v>67</v>
      </c>
      <c r="H284" s="27" t="s">
        <v>66</v>
      </c>
      <c r="I284" s="41" t="s">
        <v>959</v>
      </c>
      <c r="J284" s="27" t="s">
        <v>66</v>
      </c>
      <c r="K284" s="41" t="s">
        <v>996</v>
      </c>
      <c r="L284" s="28" t="s">
        <v>997</v>
      </c>
      <c r="M284" s="28" t="s">
        <v>998</v>
      </c>
      <c r="N284" s="29">
        <v>0</v>
      </c>
      <c r="O284" s="29">
        <v>0</v>
      </c>
      <c r="P284" s="30">
        <f t="shared" ref="P284:P309" si="21">N284+O284</f>
        <v>0</v>
      </c>
      <c r="Q284" s="27">
        <v>4</v>
      </c>
      <c r="R284" s="29">
        <v>54.01</v>
      </c>
      <c r="S284" s="27">
        <v>4</v>
      </c>
      <c r="T284" s="29">
        <v>17.52</v>
      </c>
      <c r="U284" s="27">
        <v>0</v>
      </c>
      <c r="V284" s="30">
        <f t="shared" ref="V284:V309" si="22">(Q284*R284)+(S284*T284)</f>
        <v>286.12</v>
      </c>
      <c r="W284" s="30">
        <f t="shared" ref="W284:W309" si="23">P284+V284</f>
        <v>286.12</v>
      </c>
      <c r="X284" s="51"/>
      <c r="Y284" s="6"/>
      <c r="Z284" s="6"/>
      <c r="AA284" s="6"/>
      <c r="AB284" s="6"/>
    </row>
    <row r="285" spans="1:28" ht="15.75" customHeight="1" x14ac:dyDescent="0.25">
      <c r="A285" s="23" t="s">
        <v>65</v>
      </c>
      <c r="B285" s="24" t="s">
        <v>65</v>
      </c>
      <c r="C285" s="41" t="s">
        <v>999</v>
      </c>
      <c r="D285" s="42" t="s">
        <v>1000</v>
      </c>
      <c r="E285" s="42" t="s">
        <v>98</v>
      </c>
      <c r="F285" s="42" t="s">
        <v>1001</v>
      </c>
      <c r="G285" s="27" t="s">
        <v>67</v>
      </c>
      <c r="H285" s="27" t="s">
        <v>66</v>
      </c>
      <c r="I285" s="41" t="s">
        <v>947</v>
      </c>
      <c r="J285" s="27" t="s">
        <v>66</v>
      </c>
      <c r="K285" s="41" t="s">
        <v>1002</v>
      </c>
      <c r="L285" s="28" t="s">
        <v>1003</v>
      </c>
      <c r="M285" s="28" t="s">
        <v>281</v>
      </c>
      <c r="N285" s="29">
        <v>0</v>
      </c>
      <c r="O285" s="29">
        <v>0</v>
      </c>
      <c r="P285" s="30">
        <f t="shared" si="21"/>
        <v>0</v>
      </c>
      <c r="Q285" s="27">
        <v>8</v>
      </c>
      <c r="R285" s="29">
        <v>54.01</v>
      </c>
      <c r="S285" s="27">
        <v>3</v>
      </c>
      <c r="T285" s="29">
        <v>17.52</v>
      </c>
      <c r="U285" s="27">
        <v>2</v>
      </c>
      <c r="V285" s="30">
        <f t="shared" si="22"/>
        <v>484.64</v>
      </c>
      <c r="W285" s="30">
        <f t="shared" si="23"/>
        <v>484.64</v>
      </c>
      <c r="X285" s="51"/>
      <c r="Y285" s="6"/>
      <c r="Z285" s="6"/>
      <c r="AA285" s="6"/>
      <c r="AB285" s="6"/>
    </row>
    <row r="286" spans="1:28" ht="15.75" customHeight="1" x14ac:dyDescent="0.25">
      <c r="A286" s="23" t="s">
        <v>65</v>
      </c>
      <c r="B286" s="24" t="s">
        <v>65</v>
      </c>
      <c r="C286" s="41" t="s">
        <v>1004</v>
      </c>
      <c r="D286" s="41" t="s">
        <v>1005</v>
      </c>
      <c r="E286" s="41" t="s">
        <v>367</v>
      </c>
      <c r="F286" s="42" t="s">
        <v>1006</v>
      </c>
      <c r="G286" s="27" t="s">
        <v>67</v>
      </c>
      <c r="H286" s="27" t="s">
        <v>66</v>
      </c>
      <c r="I286" s="41" t="s">
        <v>959</v>
      </c>
      <c r="J286" s="27" t="s">
        <v>66</v>
      </c>
      <c r="K286" s="41" t="s">
        <v>1007</v>
      </c>
      <c r="L286" s="28" t="s">
        <v>961</v>
      </c>
      <c r="M286" s="28" t="s">
        <v>288</v>
      </c>
      <c r="N286" s="29">
        <v>0</v>
      </c>
      <c r="O286" s="29">
        <v>0</v>
      </c>
      <c r="P286" s="30">
        <f t="shared" si="21"/>
        <v>0</v>
      </c>
      <c r="Q286" s="27">
        <v>6</v>
      </c>
      <c r="R286" s="29">
        <v>54.01</v>
      </c>
      <c r="S286" s="27"/>
      <c r="T286" s="29">
        <v>17.52</v>
      </c>
      <c r="U286" s="27">
        <v>0</v>
      </c>
      <c r="V286" s="30">
        <f t="shared" si="22"/>
        <v>324.06</v>
      </c>
      <c r="W286" s="30">
        <f t="shared" si="23"/>
        <v>324.06</v>
      </c>
      <c r="X286" s="51"/>
      <c r="Y286" s="6"/>
      <c r="Z286" s="6"/>
      <c r="AA286" s="6"/>
      <c r="AB286" s="6"/>
    </row>
    <row r="287" spans="1:28" ht="15.75" customHeight="1" x14ac:dyDescent="0.25">
      <c r="A287" s="23" t="s">
        <v>65</v>
      </c>
      <c r="B287" s="24" t="s">
        <v>65</v>
      </c>
      <c r="C287" s="41" t="s">
        <v>1008</v>
      </c>
      <c r="D287" s="41" t="s">
        <v>1009</v>
      </c>
      <c r="E287" s="41" t="s">
        <v>348</v>
      </c>
      <c r="F287" s="42" t="s">
        <v>1010</v>
      </c>
      <c r="G287" s="27" t="s">
        <v>67</v>
      </c>
      <c r="H287" s="27" t="s">
        <v>66</v>
      </c>
      <c r="I287" s="41" t="s">
        <v>959</v>
      </c>
      <c r="J287" s="27" t="s">
        <v>66</v>
      </c>
      <c r="K287" s="41" t="s">
        <v>1011</v>
      </c>
      <c r="L287" s="28" t="s">
        <v>961</v>
      </c>
      <c r="M287" s="28" t="s">
        <v>288</v>
      </c>
      <c r="N287" s="29">
        <v>0</v>
      </c>
      <c r="O287" s="29">
        <v>0</v>
      </c>
      <c r="P287" s="30">
        <f t="shared" si="21"/>
        <v>0</v>
      </c>
      <c r="Q287" s="27">
        <v>6</v>
      </c>
      <c r="R287" s="29">
        <v>54.01</v>
      </c>
      <c r="S287" s="27"/>
      <c r="T287" s="29">
        <v>17.52</v>
      </c>
      <c r="U287" s="27">
        <v>0</v>
      </c>
      <c r="V287" s="30">
        <f t="shared" si="22"/>
        <v>324.06</v>
      </c>
      <c r="W287" s="30">
        <f t="shared" si="23"/>
        <v>324.06</v>
      </c>
      <c r="X287" s="51"/>
      <c r="Y287" s="6"/>
      <c r="Z287" s="6"/>
      <c r="AA287" s="6"/>
      <c r="AB287" s="6"/>
    </row>
    <row r="288" spans="1:28" ht="15.75" customHeight="1" x14ac:dyDescent="0.2">
      <c r="A288" s="23" t="s">
        <v>65</v>
      </c>
      <c r="B288" s="24" t="s">
        <v>65</v>
      </c>
      <c r="C288" s="22"/>
      <c r="D288" s="27"/>
      <c r="E288" s="27"/>
      <c r="F288" s="21"/>
      <c r="G288" s="27"/>
      <c r="H288" s="27" t="s">
        <v>66</v>
      </c>
      <c r="I288" s="21"/>
      <c r="J288" s="27" t="s">
        <v>66</v>
      </c>
      <c r="K288" s="31"/>
      <c r="L288" s="28"/>
      <c r="M288" s="28"/>
      <c r="N288" s="29">
        <v>0</v>
      </c>
      <c r="O288" s="29">
        <v>0</v>
      </c>
      <c r="P288" s="30">
        <f t="shared" si="21"/>
        <v>0</v>
      </c>
      <c r="Q288" s="27"/>
      <c r="R288" s="29">
        <v>54.01</v>
      </c>
      <c r="S288" s="27"/>
      <c r="T288" s="29">
        <v>17.52</v>
      </c>
      <c r="U288" s="27">
        <v>0</v>
      </c>
      <c r="V288" s="30">
        <f t="shared" si="22"/>
        <v>0</v>
      </c>
      <c r="W288" s="30">
        <f t="shared" si="23"/>
        <v>0</v>
      </c>
      <c r="X288" s="51"/>
      <c r="Y288" s="6"/>
      <c r="Z288" s="6"/>
      <c r="AA288" s="6"/>
      <c r="AB288" s="6"/>
    </row>
    <row r="289" spans="1:28" ht="15.75" customHeight="1" x14ac:dyDescent="0.2">
      <c r="A289" s="23" t="s">
        <v>65</v>
      </c>
      <c r="B289" s="24" t="s">
        <v>65</v>
      </c>
      <c r="C289" s="26"/>
      <c r="D289" s="26"/>
      <c r="E289" s="26"/>
      <c r="F289" s="26"/>
      <c r="G289" s="27"/>
      <c r="H289" s="27" t="s">
        <v>66</v>
      </c>
      <c r="I289" s="21"/>
      <c r="J289" s="27" t="s">
        <v>66</v>
      </c>
      <c r="K289" s="26"/>
      <c r="L289" s="28"/>
      <c r="M289" s="28"/>
      <c r="N289" s="29">
        <v>0</v>
      </c>
      <c r="O289" s="29">
        <v>0</v>
      </c>
      <c r="P289" s="30">
        <f t="shared" si="21"/>
        <v>0</v>
      </c>
      <c r="Q289" s="27"/>
      <c r="R289" s="29">
        <v>54.01</v>
      </c>
      <c r="S289" s="27"/>
      <c r="T289" s="29">
        <v>17.52</v>
      </c>
      <c r="U289" s="27">
        <v>6</v>
      </c>
      <c r="V289" s="30">
        <f t="shared" si="22"/>
        <v>0</v>
      </c>
      <c r="W289" s="30">
        <f t="shared" si="23"/>
        <v>0</v>
      </c>
      <c r="X289" s="51"/>
      <c r="Y289" s="6"/>
      <c r="Z289" s="6"/>
      <c r="AA289" s="6"/>
      <c r="AB289" s="6"/>
    </row>
    <row r="290" spans="1:28" ht="15.75" customHeight="1" x14ac:dyDescent="0.2">
      <c r="A290" s="23" t="s">
        <v>65</v>
      </c>
      <c r="B290" s="24" t="s">
        <v>65</v>
      </c>
      <c r="C290" s="26"/>
      <c r="D290" s="26"/>
      <c r="E290" s="26"/>
      <c r="F290" s="26"/>
      <c r="G290" s="27"/>
      <c r="H290" s="27" t="s">
        <v>66</v>
      </c>
      <c r="I290" s="21"/>
      <c r="J290" s="27" t="s">
        <v>66</v>
      </c>
      <c r="K290" s="26"/>
      <c r="L290" s="28"/>
      <c r="M290" s="28"/>
      <c r="N290" s="29">
        <v>0</v>
      </c>
      <c r="O290" s="29">
        <v>0</v>
      </c>
      <c r="P290" s="30">
        <f t="shared" si="21"/>
        <v>0</v>
      </c>
      <c r="Q290" s="27"/>
      <c r="R290" s="29">
        <v>54.01</v>
      </c>
      <c r="S290" s="27"/>
      <c r="T290" s="29">
        <v>17.52</v>
      </c>
      <c r="U290" s="27">
        <v>7</v>
      </c>
      <c r="V290" s="30">
        <f t="shared" si="22"/>
        <v>0</v>
      </c>
      <c r="W290" s="30">
        <f t="shared" si="23"/>
        <v>0</v>
      </c>
      <c r="X290" s="51"/>
      <c r="Y290" s="6"/>
      <c r="Z290" s="6"/>
      <c r="AA290" s="6"/>
      <c r="AB290" s="6"/>
    </row>
    <row r="291" spans="1:28" ht="15.75" customHeight="1" x14ac:dyDescent="0.25">
      <c r="A291" s="23" t="s">
        <v>65</v>
      </c>
      <c r="B291" s="24" t="s">
        <v>65</v>
      </c>
      <c r="C291" s="41" t="s">
        <v>1012</v>
      </c>
      <c r="D291" s="42" t="s">
        <v>656</v>
      </c>
      <c r="E291" s="42" t="s">
        <v>1013</v>
      </c>
      <c r="F291" s="41" t="s">
        <v>1014</v>
      </c>
      <c r="G291" s="27" t="s">
        <v>67</v>
      </c>
      <c r="H291" s="27" t="s">
        <v>66</v>
      </c>
      <c r="I291" s="41" t="s">
        <v>80</v>
      </c>
      <c r="J291" s="27" t="s">
        <v>66</v>
      </c>
      <c r="K291" s="41" t="s">
        <v>1015</v>
      </c>
      <c r="L291" s="28">
        <v>44615</v>
      </c>
      <c r="M291" s="28">
        <v>44615</v>
      </c>
      <c r="N291" s="29">
        <v>0</v>
      </c>
      <c r="O291" s="29">
        <v>0</v>
      </c>
      <c r="P291" s="30">
        <f t="shared" si="21"/>
        <v>0</v>
      </c>
      <c r="Q291" s="27"/>
      <c r="R291" s="29">
        <v>54.01</v>
      </c>
      <c r="S291" s="27">
        <v>1</v>
      </c>
      <c r="T291" s="29">
        <v>17.52</v>
      </c>
      <c r="U291" s="27">
        <v>8</v>
      </c>
      <c r="V291" s="30">
        <f t="shared" si="22"/>
        <v>17.52</v>
      </c>
      <c r="W291" s="30">
        <f t="shared" si="23"/>
        <v>17.52</v>
      </c>
      <c r="X291" s="51"/>
      <c r="Y291" s="6"/>
      <c r="Z291" s="6"/>
      <c r="AA291" s="6"/>
      <c r="AB291" s="6"/>
    </row>
    <row r="292" spans="1:28" ht="15.75" customHeight="1" x14ac:dyDescent="0.2">
      <c r="A292" s="23" t="s">
        <v>65</v>
      </c>
      <c r="B292" s="24" t="s">
        <v>65</v>
      </c>
      <c r="C292" s="26"/>
      <c r="D292" s="26"/>
      <c r="E292" s="26"/>
      <c r="F292" s="26"/>
      <c r="G292" s="27"/>
      <c r="H292" s="27" t="s">
        <v>66</v>
      </c>
      <c r="I292" s="21"/>
      <c r="J292" s="27" t="s">
        <v>66</v>
      </c>
      <c r="K292" s="26"/>
      <c r="L292" s="28"/>
      <c r="M292" s="28"/>
      <c r="N292" s="29">
        <v>0</v>
      </c>
      <c r="O292" s="29">
        <v>0</v>
      </c>
      <c r="P292" s="30">
        <f t="shared" si="21"/>
        <v>0</v>
      </c>
      <c r="Q292" s="27"/>
      <c r="R292" s="29">
        <v>54.01</v>
      </c>
      <c r="S292" s="27"/>
      <c r="T292" s="29">
        <v>17.52</v>
      </c>
      <c r="U292" s="27">
        <v>9</v>
      </c>
      <c r="V292" s="30">
        <f t="shared" si="22"/>
        <v>0</v>
      </c>
      <c r="W292" s="30">
        <f t="shared" si="23"/>
        <v>0</v>
      </c>
      <c r="X292" s="51"/>
      <c r="Y292" s="6"/>
      <c r="Z292" s="6"/>
      <c r="AA292" s="6"/>
      <c r="AB292" s="6"/>
    </row>
    <row r="293" spans="1:28" ht="15.75" customHeight="1" x14ac:dyDescent="0.2">
      <c r="A293" s="23" t="s">
        <v>65</v>
      </c>
      <c r="B293" s="24" t="s">
        <v>65</v>
      </c>
      <c r="C293" s="26"/>
      <c r="D293" s="26"/>
      <c r="E293" s="26"/>
      <c r="F293" s="26"/>
      <c r="G293" s="27"/>
      <c r="H293" s="27" t="s">
        <v>66</v>
      </c>
      <c r="I293" s="21"/>
      <c r="J293" s="27" t="s">
        <v>66</v>
      </c>
      <c r="K293" s="26"/>
      <c r="L293" s="28"/>
      <c r="M293" s="28"/>
      <c r="N293" s="29">
        <v>0</v>
      </c>
      <c r="O293" s="29">
        <v>0</v>
      </c>
      <c r="P293" s="30">
        <f t="shared" si="21"/>
        <v>0</v>
      </c>
      <c r="Q293" s="27"/>
      <c r="R293" s="29">
        <v>54.01</v>
      </c>
      <c r="S293" s="27"/>
      <c r="T293" s="29">
        <v>17.52</v>
      </c>
      <c r="U293" s="27">
        <v>10</v>
      </c>
      <c r="V293" s="30">
        <f t="shared" si="22"/>
        <v>0</v>
      </c>
      <c r="W293" s="30">
        <f t="shared" si="23"/>
        <v>0</v>
      </c>
      <c r="X293" s="51"/>
      <c r="Y293" s="6"/>
      <c r="Z293" s="6"/>
      <c r="AA293" s="6"/>
      <c r="AB293" s="6"/>
    </row>
    <row r="294" spans="1:28" ht="15.75" customHeight="1" x14ac:dyDescent="0.2">
      <c r="A294" s="23" t="s">
        <v>65</v>
      </c>
      <c r="B294" s="24" t="s">
        <v>65</v>
      </c>
      <c r="C294" s="22"/>
      <c r="D294" s="27"/>
      <c r="E294" s="27"/>
      <c r="F294" s="21"/>
      <c r="G294" s="27"/>
      <c r="H294" s="27" t="s">
        <v>66</v>
      </c>
      <c r="I294" s="21"/>
      <c r="J294" s="27" t="s">
        <v>66</v>
      </c>
      <c r="K294" s="31"/>
      <c r="L294" s="28"/>
      <c r="M294" s="28"/>
      <c r="N294" s="29">
        <v>0</v>
      </c>
      <c r="O294" s="29">
        <v>0</v>
      </c>
      <c r="P294" s="30">
        <f t="shared" si="21"/>
        <v>0</v>
      </c>
      <c r="Q294" s="27"/>
      <c r="R294" s="29">
        <v>54.01</v>
      </c>
      <c r="S294" s="27"/>
      <c r="T294" s="29">
        <v>17.52</v>
      </c>
      <c r="U294" s="27">
        <v>0</v>
      </c>
      <c r="V294" s="30">
        <f t="shared" si="22"/>
        <v>0</v>
      </c>
      <c r="W294" s="30">
        <f t="shared" si="23"/>
        <v>0</v>
      </c>
      <c r="X294" s="51"/>
      <c r="Y294" s="6"/>
      <c r="Z294" s="6"/>
      <c r="AA294" s="6"/>
      <c r="AB294" s="6"/>
    </row>
    <row r="295" spans="1:28" ht="15.75" customHeight="1" x14ac:dyDescent="0.25">
      <c r="A295" s="23" t="s">
        <v>65</v>
      </c>
      <c r="B295" s="24" t="s">
        <v>65</v>
      </c>
      <c r="C295" s="41" t="s">
        <v>662</v>
      </c>
      <c r="D295" s="41" t="s">
        <v>663</v>
      </c>
      <c r="E295" s="41" t="s">
        <v>273</v>
      </c>
      <c r="F295" s="42" t="s">
        <v>1016</v>
      </c>
      <c r="G295" s="27" t="s">
        <v>67</v>
      </c>
      <c r="H295" s="27" t="s">
        <v>66</v>
      </c>
      <c r="I295" s="41" t="s">
        <v>80</v>
      </c>
      <c r="J295" s="27" t="s">
        <v>66</v>
      </c>
      <c r="K295" s="41" t="s">
        <v>1017</v>
      </c>
      <c r="L295" s="28" t="s">
        <v>1018</v>
      </c>
      <c r="M295" s="28" t="s">
        <v>1018</v>
      </c>
      <c r="N295" s="29">
        <v>0</v>
      </c>
      <c r="O295" s="29">
        <v>0</v>
      </c>
      <c r="P295" s="30">
        <f t="shared" si="21"/>
        <v>0</v>
      </c>
      <c r="Q295" s="27"/>
      <c r="R295" s="29">
        <v>54.01</v>
      </c>
      <c r="S295" s="27">
        <v>4</v>
      </c>
      <c r="T295" s="29">
        <v>17.52</v>
      </c>
      <c r="U295" s="27">
        <v>0</v>
      </c>
      <c r="V295" s="30">
        <f t="shared" si="22"/>
        <v>70.08</v>
      </c>
      <c r="W295" s="30">
        <f t="shared" si="23"/>
        <v>70.08</v>
      </c>
      <c r="X295" s="51"/>
      <c r="Y295" s="6"/>
      <c r="Z295" s="6"/>
      <c r="AA295" s="6"/>
      <c r="AB295" s="6"/>
    </row>
    <row r="296" spans="1:28" ht="15.75" customHeight="1" x14ac:dyDescent="0.2">
      <c r="A296" s="23" t="s">
        <v>65</v>
      </c>
      <c r="B296" s="24" t="s">
        <v>65</v>
      </c>
      <c r="C296" s="22"/>
      <c r="D296" s="27"/>
      <c r="E296" s="27"/>
      <c r="F296" s="21"/>
      <c r="G296" s="27"/>
      <c r="H296" s="27" t="s">
        <v>66</v>
      </c>
      <c r="I296" s="21"/>
      <c r="J296" s="27" t="s">
        <v>66</v>
      </c>
      <c r="K296" s="31"/>
      <c r="L296" s="28"/>
      <c r="M296" s="28"/>
      <c r="N296" s="29">
        <v>0</v>
      </c>
      <c r="O296" s="29">
        <v>0</v>
      </c>
      <c r="P296" s="30">
        <f t="shared" si="21"/>
        <v>0</v>
      </c>
      <c r="Q296" s="27"/>
      <c r="R296" s="29">
        <v>54.01</v>
      </c>
      <c r="S296" s="27"/>
      <c r="T296" s="29">
        <v>17.52</v>
      </c>
      <c r="U296" s="27">
        <v>0</v>
      </c>
      <c r="V296" s="30">
        <f t="shared" si="22"/>
        <v>0</v>
      </c>
      <c r="W296" s="30">
        <f t="shared" si="23"/>
        <v>0</v>
      </c>
      <c r="X296" s="51"/>
      <c r="Y296" s="6"/>
      <c r="Z296" s="6"/>
      <c r="AA296" s="6"/>
      <c r="AB296" s="6"/>
    </row>
    <row r="297" spans="1:28" ht="15.75" customHeight="1" x14ac:dyDescent="0.2">
      <c r="A297" s="23" t="s">
        <v>65</v>
      </c>
      <c r="B297" s="24" t="s">
        <v>65</v>
      </c>
      <c r="C297" s="26"/>
      <c r="D297" s="26"/>
      <c r="E297" s="26"/>
      <c r="F297" s="26"/>
      <c r="G297" s="27"/>
      <c r="H297" s="27" t="s">
        <v>66</v>
      </c>
      <c r="I297" s="21"/>
      <c r="J297" s="27" t="s">
        <v>66</v>
      </c>
      <c r="K297" s="26"/>
      <c r="L297" s="28"/>
      <c r="M297" s="28"/>
      <c r="N297" s="29">
        <v>0</v>
      </c>
      <c r="O297" s="29">
        <v>0</v>
      </c>
      <c r="P297" s="30">
        <f t="shared" si="21"/>
        <v>0</v>
      </c>
      <c r="Q297" s="27"/>
      <c r="R297" s="29">
        <v>54.01</v>
      </c>
      <c r="S297" s="27"/>
      <c r="T297" s="29">
        <v>17.52</v>
      </c>
      <c r="U297" s="27">
        <v>0</v>
      </c>
      <c r="V297" s="30">
        <f t="shared" si="22"/>
        <v>0</v>
      </c>
      <c r="W297" s="30">
        <f t="shared" si="23"/>
        <v>0</v>
      </c>
      <c r="X297" s="51"/>
      <c r="Y297" s="6"/>
      <c r="Z297" s="6"/>
      <c r="AA297" s="6"/>
      <c r="AB297" s="6"/>
    </row>
    <row r="298" spans="1:28" ht="15.75" customHeight="1" x14ac:dyDescent="0.2">
      <c r="A298" s="23" t="s">
        <v>65</v>
      </c>
      <c r="B298" s="24" t="s">
        <v>65</v>
      </c>
      <c r="C298" s="22"/>
      <c r="D298" s="27"/>
      <c r="E298" s="27"/>
      <c r="F298" s="21"/>
      <c r="G298" s="27"/>
      <c r="H298" s="27" t="s">
        <v>66</v>
      </c>
      <c r="I298" s="21"/>
      <c r="J298" s="27" t="s">
        <v>66</v>
      </c>
      <c r="K298" s="31"/>
      <c r="L298" s="28"/>
      <c r="M298" s="28"/>
      <c r="N298" s="29">
        <v>0</v>
      </c>
      <c r="O298" s="29">
        <v>0</v>
      </c>
      <c r="P298" s="30">
        <f t="shared" si="21"/>
        <v>0</v>
      </c>
      <c r="Q298" s="27"/>
      <c r="R298" s="29">
        <v>54.01</v>
      </c>
      <c r="S298" s="27"/>
      <c r="T298" s="29">
        <v>17.52</v>
      </c>
      <c r="U298" s="27">
        <v>0</v>
      </c>
      <c r="V298" s="30">
        <f t="shared" si="22"/>
        <v>0</v>
      </c>
      <c r="W298" s="30">
        <f t="shared" si="23"/>
        <v>0</v>
      </c>
      <c r="X298" s="51"/>
      <c r="Y298" s="6"/>
      <c r="Z298" s="6"/>
      <c r="AA298" s="6"/>
      <c r="AB298" s="6"/>
    </row>
    <row r="299" spans="1:28" ht="15.75" customHeight="1" x14ac:dyDescent="0.25">
      <c r="A299" s="23" t="s">
        <v>65</v>
      </c>
      <c r="B299" s="24" t="s">
        <v>65</v>
      </c>
      <c r="C299" s="41" t="s">
        <v>655</v>
      </c>
      <c r="D299" s="42" t="s">
        <v>656</v>
      </c>
      <c r="E299" s="41" t="s">
        <v>273</v>
      </c>
      <c r="F299" s="41" t="s">
        <v>1019</v>
      </c>
      <c r="G299" s="27" t="s">
        <v>67</v>
      </c>
      <c r="H299" s="27" t="s">
        <v>66</v>
      </c>
      <c r="I299" s="41" t="s">
        <v>80</v>
      </c>
      <c r="J299" s="27" t="s">
        <v>66</v>
      </c>
      <c r="K299" s="41" t="s">
        <v>1020</v>
      </c>
      <c r="L299" s="28">
        <v>44620</v>
      </c>
      <c r="M299" s="28">
        <v>44620</v>
      </c>
      <c r="N299" s="29">
        <v>0</v>
      </c>
      <c r="O299" s="29">
        <v>0</v>
      </c>
      <c r="P299" s="30">
        <f t="shared" si="21"/>
        <v>0</v>
      </c>
      <c r="Q299" s="27"/>
      <c r="R299" s="29">
        <v>54.01</v>
      </c>
      <c r="S299" s="27">
        <v>1</v>
      </c>
      <c r="T299" s="29">
        <v>17.52</v>
      </c>
      <c r="U299" s="27">
        <v>0</v>
      </c>
      <c r="V299" s="30">
        <f t="shared" si="22"/>
        <v>17.52</v>
      </c>
      <c r="W299" s="30">
        <f t="shared" si="23"/>
        <v>17.52</v>
      </c>
      <c r="X299" s="51"/>
      <c r="Y299" s="6"/>
      <c r="Z299" s="6"/>
      <c r="AA299" s="6"/>
      <c r="AB299" s="6"/>
    </row>
    <row r="300" spans="1:28" ht="15.75" customHeight="1" x14ac:dyDescent="0.2">
      <c r="A300" s="23" t="s">
        <v>65</v>
      </c>
      <c r="B300" s="24" t="s">
        <v>65</v>
      </c>
      <c r="C300" s="22"/>
      <c r="D300" s="27"/>
      <c r="E300" s="27"/>
      <c r="F300" s="21"/>
      <c r="G300" s="27"/>
      <c r="H300" s="27" t="s">
        <v>66</v>
      </c>
      <c r="I300" s="21"/>
      <c r="J300" s="27" t="s">
        <v>66</v>
      </c>
      <c r="K300" s="31"/>
      <c r="L300" s="28"/>
      <c r="M300" s="28"/>
      <c r="N300" s="29">
        <v>0</v>
      </c>
      <c r="O300" s="29">
        <v>0</v>
      </c>
      <c r="P300" s="30">
        <f t="shared" si="21"/>
        <v>0</v>
      </c>
      <c r="Q300" s="27"/>
      <c r="R300" s="29">
        <v>54.01</v>
      </c>
      <c r="S300" s="27"/>
      <c r="T300" s="29">
        <v>17.52</v>
      </c>
      <c r="U300" s="27">
        <v>0</v>
      </c>
      <c r="V300" s="30">
        <f t="shared" si="22"/>
        <v>0</v>
      </c>
      <c r="W300" s="30">
        <f t="shared" si="23"/>
        <v>0</v>
      </c>
      <c r="X300" s="51"/>
      <c r="Y300" s="6"/>
      <c r="Z300" s="6"/>
      <c r="AA300" s="6"/>
      <c r="AB300" s="6"/>
    </row>
    <row r="301" spans="1:28" ht="15.75" customHeight="1" x14ac:dyDescent="0.2">
      <c r="A301" s="23" t="s">
        <v>65</v>
      </c>
      <c r="B301" s="24" t="s">
        <v>65</v>
      </c>
      <c r="C301" s="26"/>
      <c r="D301" s="26"/>
      <c r="E301" s="26"/>
      <c r="F301" s="26"/>
      <c r="G301" s="27" t="s">
        <v>67</v>
      </c>
      <c r="H301" s="27" t="s">
        <v>66</v>
      </c>
      <c r="I301" s="21"/>
      <c r="J301" s="27" t="s">
        <v>66</v>
      </c>
      <c r="K301" s="26"/>
      <c r="L301" s="28"/>
      <c r="M301" s="28"/>
      <c r="N301" s="29">
        <v>0</v>
      </c>
      <c r="O301" s="29">
        <v>0</v>
      </c>
      <c r="P301" s="30">
        <f t="shared" si="21"/>
        <v>0</v>
      </c>
      <c r="Q301" s="27"/>
      <c r="R301" s="29">
        <v>54.01</v>
      </c>
      <c r="S301" s="27"/>
      <c r="T301" s="29">
        <v>17.52</v>
      </c>
      <c r="U301" s="27">
        <v>0</v>
      </c>
      <c r="V301" s="30">
        <f t="shared" si="22"/>
        <v>0</v>
      </c>
      <c r="W301" s="30">
        <f t="shared" si="23"/>
        <v>0</v>
      </c>
      <c r="X301" s="51"/>
      <c r="Y301" s="6"/>
      <c r="Z301" s="6"/>
      <c r="AA301" s="6"/>
      <c r="AB301" s="6"/>
    </row>
    <row r="302" spans="1:28" ht="15.75" customHeight="1" x14ac:dyDescent="0.2">
      <c r="A302" s="23" t="s">
        <v>65</v>
      </c>
      <c r="B302" s="24" t="s">
        <v>65</v>
      </c>
      <c r="C302" s="22"/>
      <c r="D302" s="27"/>
      <c r="E302" s="27"/>
      <c r="F302" s="21"/>
      <c r="G302" s="27"/>
      <c r="H302" s="27" t="s">
        <v>66</v>
      </c>
      <c r="I302" s="21"/>
      <c r="J302" s="27" t="s">
        <v>66</v>
      </c>
      <c r="K302" s="31"/>
      <c r="L302" s="28"/>
      <c r="M302" s="28"/>
      <c r="N302" s="29">
        <v>0</v>
      </c>
      <c r="O302" s="29">
        <v>0</v>
      </c>
      <c r="P302" s="30">
        <f t="shared" si="21"/>
        <v>0</v>
      </c>
      <c r="Q302" s="27"/>
      <c r="R302" s="29">
        <v>54.01</v>
      </c>
      <c r="S302" s="27"/>
      <c r="T302" s="29">
        <v>17.52</v>
      </c>
      <c r="U302" s="27">
        <v>0</v>
      </c>
      <c r="V302" s="30">
        <f t="shared" si="22"/>
        <v>0</v>
      </c>
      <c r="W302" s="30">
        <f t="shared" si="23"/>
        <v>0</v>
      </c>
      <c r="X302" s="12"/>
      <c r="Y302" s="6"/>
      <c r="Z302" s="6"/>
      <c r="AA302" s="6"/>
      <c r="AB302" s="6"/>
    </row>
    <row r="303" spans="1:28" ht="15.75" customHeight="1" x14ac:dyDescent="0.2">
      <c r="A303" s="23" t="s">
        <v>65</v>
      </c>
      <c r="B303" s="24" t="s">
        <v>65</v>
      </c>
      <c r="C303" s="22"/>
      <c r="D303" s="27"/>
      <c r="E303" s="27"/>
      <c r="F303" s="21"/>
      <c r="G303" s="27"/>
      <c r="H303" s="27" t="s">
        <v>66</v>
      </c>
      <c r="I303" s="21"/>
      <c r="J303" s="27" t="s">
        <v>66</v>
      </c>
      <c r="K303" s="31"/>
      <c r="L303" s="28"/>
      <c r="M303" s="28"/>
      <c r="N303" s="29">
        <v>0</v>
      </c>
      <c r="O303" s="29">
        <v>0</v>
      </c>
      <c r="P303" s="30">
        <f t="shared" si="21"/>
        <v>0</v>
      </c>
      <c r="Q303" s="27"/>
      <c r="R303" s="29">
        <v>54.01</v>
      </c>
      <c r="S303" s="27"/>
      <c r="T303" s="29">
        <v>17.52</v>
      </c>
      <c r="U303" s="27">
        <v>0</v>
      </c>
      <c r="V303" s="30">
        <f t="shared" si="22"/>
        <v>0</v>
      </c>
      <c r="W303" s="30">
        <f t="shared" si="23"/>
        <v>0</v>
      </c>
      <c r="X303" s="12"/>
      <c r="Y303" s="6"/>
      <c r="Z303" s="6"/>
      <c r="AA303" s="6"/>
      <c r="AB303" s="6"/>
    </row>
    <row r="304" spans="1:28" ht="15.75" customHeight="1" x14ac:dyDescent="0.2">
      <c r="A304" s="23" t="s">
        <v>65</v>
      </c>
      <c r="B304" s="24" t="s">
        <v>65</v>
      </c>
      <c r="C304" s="22"/>
      <c r="D304" s="27"/>
      <c r="E304" s="27"/>
      <c r="F304" s="21"/>
      <c r="G304" s="27"/>
      <c r="H304" s="27" t="s">
        <v>66</v>
      </c>
      <c r="I304" s="21"/>
      <c r="J304" s="27" t="s">
        <v>66</v>
      </c>
      <c r="K304" s="31"/>
      <c r="L304" s="28"/>
      <c r="M304" s="28"/>
      <c r="N304" s="29">
        <v>0</v>
      </c>
      <c r="O304" s="29">
        <v>0</v>
      </c>
      <c r="P304" s="30">
        <f t="shared" si="21"/>
        <v>0</v>
      </c>
      <c r="Q304" s="27"/>
      <c r="R304" s="29">
        <v>54.01</v>
      </c>
      <c r="S304" s="27"/>
      <c r="T304" s="29">
        <v>17.52</v>
      </c>
      <c r="U304" s="27">
        <v>0</v>
      </c>
      <c r="V304" s="30">
        <f t="shared" si="22"/>
        <v>0</v>
      </c>
      <c r="W304" s="30">
        <f t="shared" si="23"/>
        <v>0</v>
      </c>
      <c r="X304" s="12"/>
      <c r="Y304" s="6"/>
      <c r="Z304" s="6"/>
      <c r="AA304" s="6"/>
      <c r="AB304" s="6"/>
    </row>
    <row r="305" spans="1:28" ht="15.75" customHeight="1" x14ac:dyDescent="0.2">
      <c r="A305" s="23" t="s">
        <v>65</v>
      </c>
      <c r="B305" s="24" t="s">
        <v>65</v>
      </c>
      <c r="C305" s="26"/>
      <c r="D305" s="26"/>
      <c r="E305" s="26"/>
      <c r="F305" s="26"/>
      <c r="G305" s="27" t="s">
        <v>67</v>
      </c>
      <c r="H305" s="27" t="s">
        <v>66</v>
      </c>
      <c r="I305" s="21"/>
      <c r="J305" s="27" t="s">
        <v>66</v>
      </c>
      <c r="K305" s="26"/>
      <c r="L305" s="28"/>
      <c r="M305" s="28"/>
      <c r="N305" s="29">
        <v>0</v>
      </c>
      <c r="O305" s="29">
        <v>0</v>
      </c>
      <c r="P305" s="30">
        <f t="shared" si="21"/>
        <v>0</v>
      </c>
      <c r="Q305" s="27"/>
      <c r="R305" s="29">
        <v>54.01</v>
      </c>
      <c r="S305" s="27"/>
      <c r="T305" s="29">
        <v>17.52</v>
      </c>
      <c r="U305" s="27">
        <v>0</v>
      </c>
      <c r="V305" s="30">
        <f t="shared" si="22"/>
        <v>0</v>
      </c>
      <c r="W305" s="30">
        <f t="shared" si="23"/>
        <v>0</v>
      </c>
      <c r="X305" s="12"/>
      <c r="Y305" s="6"/>
      <c r="Z305" s="6"/>
      <c r="AA305" s="6"/>
      <c r="AB305" s="6"/>
    </row>
    <row r="306" spans="1:28" ht="15.75" customHeight="1" x14ac:dyDescent="0.2">
      <c r="A306" s="23" t="s">
        <v>65</v>
      </c>
      <c r="B306" s="24" t="s">
        <v>65</v>
      </c>
      <c r="C306" s="22"/>
      <c r="D306" s="27"/>
      <c r="E306" s="27"/>
      <c r="F306" s="21"/>
      <c r="G306" s="27"/>
      <c r="H306" s="27" t="s">
        <v>66</v>
      </c>
      <c r="I306" s="21"/>
      <c r="J306" s="27" t="s">
        <v>66</v>
      </c>
      <c r="K306" s="31"/>
      <c r="L306" s="28"/>
      <c r="M306" s="28"/>
      <c r="N306" s="29">
        <v>0</v>
      </c>
      <c r="O306" s="29">
        <v>0</v>
      </c>
      <c r="P306" s="30">
        <f t="shared" si="21"/>
        <v>0</v>
      </c>
      <c r="Q306" s="27"/>
      <c r="R306" s="29">
        <v>54.01</v>
      </c>
      <c r="S306" s="27"/>
      <c r="T306" s="29">
        <v>17.52</v>
      </c>
      <c r="U306" s="27">
        <v>0</v>
      </c>
      <c r="V306" s="30">
        <f t="shared" si="22"/>
        <v>0</v>
      </c>
      <c r="W306" s="30">
        <f t="shared" si="23"/>
        <v>0</v>
      </c>
      <c r="X306" s="12"/>
      <c r="Y306" s="6"/>
      <c r="Z306" s="6"/>
      <c r="AA306" s="6"/>
      <c r="AB306" s="6"/>
    </row>
    <row r="307" spans="1:28" ht="15.75" customHeight="1" x14ac:dyDescent="0.2">
      <c r="A307" s="23" t="s">
        <v>65</v>
      </c>
      <c r="B307" s="24" t="s">
        <v>65</v>
      </c>
      <c r="C307" s="22"/>
      <c r="D307" s="27"/>
      <c r="E307" s="27"/>
      <c r="F307" s="21"/>
      <c r="G307" s="27"/>
      <c r="H307" s="27" t="s">
        <v>66</v>
      </c>
      <c r="I307" s="21"/>
      <c r="J307" s="27" t="s">
        <v>66</v>
      </c>
      <c r="K307" s="31"/>
      <c r="L307" s="28"/>
      <c r="M307" s="28"/>
      <c r="N307" s="29">
        <v>0</v>
      </c>
      <c r="O307" s="29">
        <v>0</v>
      </c>
      <c r="P307" s="30">
        <f t="shared" si="21"/>
        <v>0</v>
      </c>
      <c r="Q307" s="27"/>
      <c r="R307" s="29">
        <v>54.01</v>
      </c>
      <c r="S307" s="27"/>
      <c r="T307" s="29">
        <v>17.52</v>
      </c>
      <c r="U307" s="27">
        <v>0</v>
      </c>
      <c r="V307" s="30">
        <f t="shared" si="22"/>
        <v>0</v>
      </c>
      <c r="W307" s="30">
        <f t="shared" si="23"/>
        <v>0</v>
      </c>
      <c r="X307" s="12"/>
      <c r="Y307" s="6"/>
      <c r="Z307" s="6"/>
      <c r="AA307" s="6"/>
      <c r="AB307" s="6"/>
    </row>
    <row r="308" spans="1:28" ht="15.75" customHeight="1" x14ac:dyDescent="0.2">
      <c r="A308" s="23" t="s">
        <v>65</v>
      </c>
      <c r="B308" s="24" t="s">
        <v>65</v>
      </c>
      <c r="C308" s="22"/>
      <c r="D308" s="27"/>
      <c r="E308" s="27"/>
      <c r="F308" s="21"/>
      <c r="G308" s="27"/>
      <c r="H308" s="27" t="s">
        <v>66</v>
      </c>
      <c r="I308" s="21"/>
      <c r="J308" s="27" t="s">
        <v>66</v>
      </c>
      <c r="K308" s="31"/>
      <c r="L308" s="28"/>
      <c r="M308" s="28"/>
      <c r="N308" s="29">
        <v>0</v>
      </c>
      <c r="O308" s="29">
        <v>0</v>
      </c>
      <c r="P308" s="30">
        <f t="shared" si="21"/>
        <v>0</v>
      </c>
      <c r="Q308" s="27"/>
      <c r="R308" s="29">
        <v>54.01</v>
      </c>
      <c r="S308" s="27"/>
      <c r="T308" s="29">
        <v>17.52</v>
      </c>
      <c r="U308" s="27">
        <v>0</v>
      </c>
      <c r="V308" s="30">
        <f t="shared" si="22"/>
        <v>0</v>
      </c>
      <c r="W308" s="30">
        <f t="shared" si="23"/>
        <v>0</v>
      </c>
      <c r="X308" s="12"/>
      <c r="Y308" s="6"/>
      <c r="Z308" s="6"/>
      <c r="AA308" s="6"/>
      <c r="AB308" s="6"/>
    </row>
    <row r="309" spans="1:28" ht="15.75" customHeight="1" x14ac:dyDescent="0.2">
      <c r="A309" s="23" t="s">
        <v>65</v>
      </c>
      <c r="B309" s="24" t="s">
        <v>65</v>
      </c>
      <c r="C309" s="26"/>
      <c r="D309" s="26"/>
      <c r="E309" s="26"/>
      <c r="F309" s="26"/>
      <c r="G309" s="27" t="s">
        <v>67</v>
      </c>
      <c r="H309" s="27" t="s">
        <v>66</v>
      </c>
      <c r="I309" s="21"/>
      <c r="J309" s="27" t="s">
        <v>66</v>
      </c>
      <c r="K309" s="26"/>
      <c r="L309" s="28"/>
      <c r="M309" s="28"/>
      <c r="N309" s="29">
        <v>0</v>
      </c>
      <c r="O309" s="29">
        <v>0</v>
      </c>
      <c r="P309" s="30">
        <f t="shared" si="21"/>
        <v>0</v>
      </c>
      <c r="Q309" s="27"/>
      <c r="R309" s="29">
        <v>95.97</v>
      </c>
      <c r="S309" s="27"/>
      <c r="T309" s="29">
        <v>28.78</v>
      </c>
      <c r="U309" s="27">
        <v>0</v>
      </c>
      <c r="V309" s="30">
        <f t="shared" si="22"/>
        <v>0</v>
      </c>
      <c r="W309" s="30">
        <f t="shared" si="23"/>
        <v>0</v>
      </c>
      <c r="X309" s="12"/>
      <c r="Y309" s="6"/>
      <c r="Z309" s="6"/>
      <c r="AA309" s="6"/>
      <c r="AB309" s="6"/>
    </row>
    <row r="310" spans="1:28" ht="15.75" customHeight="1" x14ac:dyDescent="0.2">
      <c r="A310" s="23" t="s">
        <v>65</v>
      </c>
      <c r="B310" s="24" t="s">
        <v>65</v>
      </c>
      <c r="C310" s="26"/>
      <c r="D310" s="26"/>
      <c r="E310" s="26"/>
      <c r="F310" s="26"/>
      <c r="G310" s="27"/>
      <c r="H310" s="27" t="s">
        <v>66</v>
      </c>
      <c r="I310" s="21"/>
      <c r="J310" s="27" t="s">
        <v>66</v>
      </c>
      <c r="K310" s="26"/>
      <c r="L310" s="28"/>
      <c r="M310" s="28"/>
      <c r="N310" s="29">
        <v>0</v>
      </c>
      <c r="O310" s="29">
        <v>0</v>
      </c>
      <c r="P310" s="30">
        <f t="shared" ref="P310:P319" si="24">N310+O310</f>
        <v>0</v>
      </c>
      <c r="Q310" s="27"/>
      <c r="R310" s="29">
        <v>54.01</v>
      </c>
      <c r="S310" s="27"/>
      <c r="T310" s="29">
        <v>17.52</v>
      </c>
      <c r="U310" s="27">
        <v>0</v>
      </c>
      <c r="V310" s="30">
        <f t="shared" ref="V310:V320" si="25">(Q310*R310)+(S310*T310)</f>
        <v>0</v>
      </c>
      <c r="W310" s="30">
        <f t="shared" ref="W310:W320" si="26">P310+V310</f>
        <v>0</v>
      </c>
      <c r="X310" s="12"/>
      <c r="Y310" s="6"/>
      <c r="Z310" s="6"/>
      <c r="AA310" s="6"/>
      <c r="AB310" s="6"/>
    </row>
    <row r="311" spans="1:28" ht="15.75" customHeight="1" x14ac:dyDescent="0.2">
      <c r="A311" s="23" t="s">
        <v>65</v>
      </c>
      <c r="B311" s="24" t="s">
        <v>65</v>
      </c>
      <c r="C311" s="26"/>
      <c r="D311" s="26"/>
      <c r="E311" s="26"/>
      <c r="F311" s="26"/>
      <c r="G311" s="27"/>
      <c r="H311" s="27" t="s">
        <v>66</v>
      </c>
      <c r="I311" s="21"/>
      <c r="J311" s="27" t="s">
        <v>66</v>
      </c>
      <c r="K311" s="26"/>
      <c r="L311" s="28"/>
      <c r="M311" s="28"/>
      <c r="N311" s="29">
        <v>0</v>
      </c>
      <c r="O311" s="29">
        <v>0</v>
      </c>
      <c r="P311" s="30">
        <f t="shared" si="24"/>
        <v>0</v>
      </c>
      <c r="Q311" s="27"/>
      <c r="R311" s="29">
        <v>54.01</v>
      </c>
      <c r="S311" s="27"/>
      <c r="T311" s="29">
        <v>17.52</v>
      </c>
      <c r="U311" s="27">
        <v>0</v>
      </c>
      <c r="V311" s="30">
        <f t="shared" si="25"/>
        <v>0</v>
      </c>
      <c r="W311" s="30">
        <f t="shared" si="26"/>
        <v>0</v>
      </c>
      <c r="X311" s="12"/>
      <c r="Y311" s="6"/>
      <c r="Z311" s="6"/>
      <c r="AA311" s="6"/>
      <c r="AB311" s="6"/>
    </row>
    <row r="312" spans="1:28" ht="15.75" customHeight="1" x14ac:dyDescent="0.2">
      <c r="A312" s="23" t="s">
        <v>65</v>
      </c>
      <c r="B312" s="24" t="s">
        <v>65</v>
      </c>
      <c r="C312" s="26"/>
      <c r="D312" s="26"/>
      <c r="E312" s="26"/>
      <c r="F312" s="26"/>
      <c r="G312" s="27"/>
      <c r="H312" s="27" t="s">
        <v>66</v>
      </c>
      <c r="I312" s="21"/>
      <c r="J312" s="27" t="s">
        <v>66</v>
      </c>
      <c r="K312" s="26"/>
      <c r="L312" s="28"/>
      <c r="M312" s="28"/>
      <c r="N312" s="29">
        <v>0</v>
      </c>
      <c r="O312" s="29">
        <v>0</v>
      </c>
      <c r="P312" s="30">
        <f t="shared" si="24"/>
        <v>0</v>
      </c>
      <c r="Q312" s="27"/>
      <c r="R312" s="29">
        <v>54.01</v>
      </c>
      <c r="S312" s="27"/>
      <c r="T312" s="29">
        <v>17.52</v>
      </c>
      <c r="U312" s="27">
        <v>0</v>
      </c>
      <c r="V312" s="30">
        <f t="shared" si="25"/>
        <v>0</v>
      </c>
      <c r="W312" s="30">
        <f t="shared" si="26"/>
        <v>0</v>
      </c>
      <c r="X312" s="12"/>
      <c r="Y312" s="6"/>
      <c r="Z312" s="6"/>
      <c r="AA312" s="6"/>
      <c r="AB312" s="6"/>
    </row>
    <row r="313" spans="1:28" ht="15.75" customHeight="1" x14ac:dyDescent="0.2">
      <c r="A313" s="23" t="s">
        <v>65</v>
      </c>
      <c r="B313" s="24" t="s">
        <v>65</v>
      </c>
      <c r="C313" s="26"/>
      <c r="D313" s="26"/>
      <c r="E313" s="26"/>
      <c r="F313" s="26"/>
      <c r="G313" s="27" t="s">
        <v>67</v>
      </c>
      <c r="H313" s="27" t="s">
        <v>66</v>
      </c>
      <c r="I313" s="21"/>
      <c r="J313" s="27" t="s">
        <v>66</v>
      </c>
      <c r="K313" s="26"/>
      <c r="L313" s="28"/>
      <c r="M313" s="28"/>
      <c r="N313" s="29">
        <v>0</v>
      </c>
      <c r="O313" s="29">
        <v>0</v>
      </c>
      <c r="P313" s="30">
        <f t="shared" si="24"/>
        <v>0</v>
      </c>
      <c r="Q313" s="27"/>
      <c r="R313" s="29">
        <v>54.01</v>
      </c>
      <c r="S313" s="27"/>
      <c r="T313" s="29">
        <v>17.52</v>
      </c>
      <c r="U313" s="27">
        <v>0</v>
      </c>
      <c r="V313" s="30">
        <f t="shared" si="25"/>
        <v>0</v>
      </c>
      <c r="W313" s="30">
        <f t="shared" si="26"/>
        <v>0</v>
      </c>
      <c r="X313" s="12"/>
      <c r="Y313" s="6"/>
      <c r="Z313" s="6"/>
      <c r="AA313" s="6"/>
      <c r="AB313" s="6"/>
    </row>
    <row r="314" spans="1:28" ht="15.75" customHeight="1" x14ac:dyDescent="0.2">
      <c r="A314" s="23" t="s">
        <v>65</v>
      </c>
      <c r="B314" s="24" t="s">
        <v>65</v>
      </c>
      <c r="C314" s="26"/>
      <c r="D314" s="26"/>
      <c r="E314" s="26"/>
      <c r="F314" s="26"/>
      <c r="G314" s="27" t="s">
        <v>67</v>
      </c>
      <c r="H314" s="27" t="s">
        <v>66</v>
      </c>
      <c r="I314" s="21"/>
      <c r="J314" s="27" t="s">
        <v>66</v>
      </c>
      <c r="K314" s="26"/>
      <c r="L314" s="28"/>
      <c r="M314" s="28"/>
      <c r="N314" s="29">
        <v>0</v>
      </c>
      <c r="O314" s="29">
        <v>0</v>
      </c>
      <c r="P314" s="30">
        <f t="shared" si="24"/>
        <v>0</v>
      </c>
      <c r="Q314" s="27"/>
      <c r="R314" s="29">
        <v>54.01</v>
      </c>
      <c r="S314" s="27"/>
      <c r="T314" s="29">
        <v>17.52</v>
      </c>
      <c r="U314" s="27">
        <v>0</v>
      </c>
      <c r="V314" s="30">
        <f t="shared" si="25"/>
        <v>0</v>
      </c>
      <c r="W314" s="30">
        <f t="shared" si="26"/>
        <v>0</v>
      </c>
      <c r="X314" s="12"/>
      <c r="Y314" s="6"/>
      <c r="Z314" s="6"/>
      <c r="AA314" s="6"/>
      <c r="AB314" s="6"/>
    </row>
    <row r="315" spans="1:28" ht="15.75" customHeight="1" x14ac:dyDescent="0.2">
      <c r="A315" s="23" t="s">
        <v>65</v>
      </c>
      <c r="B315" s="24" t="s">
        <v>65</v>
      </c>
      <c r="C315" s="26"/>
      <c r="D315" s="26"/>
      <c r="E315" s="26"/>
      <c r="F315" s="26"/>
      <c r="G315" s="27" t="s">
        <v>67</v>
      </c>
      <c r="H315" s="27" t="s">
        <v>66</v>
      </c>
      <c r="I315" s="21"/>
      <c r="J315" s="27" t="s">
        <v>66</v>
      </c>
      <c r="K315" s="26"/>
      <c r="L315" s="28"/>
      <c r="M315" s="28"/>
      <c r="N315" s="29">
        <v>0</v>
      </c>
      <c r="O315" s="29">
        <v>0</v>
      </c>
      <c r="P315" s="30">
        <f t="shared" si="24"/>
        <v>0</v>
      </c>
      <c r="Q315" s="27"/>
      <c r="R315" s="29">
        <v>54.01</v>
      </c>
      <c r="S315" s="27"/>
      <c r="T315" s="29">
        <v>17.52</v>
      </c>
      <c r="U315" s="27">
        <v>0</v>
      </c>
      <c r="V315" s="30">
        <f t="shared" si="25"/>
        <v>0</v>
      </c>
      <c r="W315" s="30">
        <f t="shared" si="26"/>
        <v>0</v>
      </c>
      <c r="X315" s="12"/>
      <c r="Y315" s="6"/>
      <c r="Z315" s="6"/>
      <c r="AA315" s="6"/>
      <c r="AB315" s="6"/>
    </row>
    <row r="316" spans="1:28" ht="15.75" customHeight="1" x14ac:dyDescent="0.2">
      <c r="A316" s="23" t="s">
        <v>65</v>
      </c>
      <c r="B316" s="24" t="s">
        <v>65</v>
      </c>
      <c r="C316" s="26"/>
      <c r="D316" s="26"/>
      <c r="E316" s="26"/>
      <c r="F316" s="26"/>
      <c r="G316" s="27" t="s">
        <v>67</v>
      </c>
      <c r="H316" s="27" t="s">
        <v>66</v>
      </c>
      <c r="I316" s="21"/>
      <c r="J316" s="27" t="s">
        <v>66</v>
      </c>
      <c r="K316" s="26"/>
      <c r="L316" s="28"/>
      <c r="M316" s="28"/>
      <c r="N316" s="29">
        <v>0</v>
      </c>
      <c r="O316" s="29">
        <v>0</v>
      </c>
      <c r="P316" s="30">
        <f t="shared" si="24"/>
        <v>0</v>
      </c>
      <c r="Q316" s="27"/>
      <c r="R316" s="29">
        <v>54.01</v>
      </c>
      <c r="S316" s="27"/>
      <c r="T316" s="29">
        <v>17.52</v>
      </c>
      <c r="U316" s="27">
        <v>0</v>
      </c>
      <c r="V316" s="30">
        <f t="shared" si="25"/>
        <v>0</v>
      </c>
      <c r="W316" s="30">
        <f t="shared" si="26"/>
        <v>0</v>
      </c>
      <c r="X316" s="12"/>
      <c r="Y316" s="6"/>
      <c r="Z316" s="6"/>
      <c r="AA316" s="6"/>
      <c r="AB316" s="6"/>
    </row>
    <row r="317" spans="1:28" ht="15.75" customHeight="1" x14ac:dyDescent="0.2">
      <c r="A317" s="23" t="s">
        <v>65</v>
      </c>
      <c r="B317" s="24" t="s">
        <v>65</v>
      </c>
      <c r="C317" s="26"/>
      <c r="D317" s="26"/>
      <c r="E317" s="26"/>
      <c r="F317" s="26"/>
      <c r="G317" s="27"/>
      <c r="H317" s="27" t="s">
        <v>66</v>
      </c>
      <c r="I317" s="21"/>
      <c r="J317" s="27" t="s">
        <v>66</v>
      </c>
      <c r="K317" s="26"/>
      <c r="L317" s="28"/>
      <c r="M317" s="28"/>
      <c r="N317" s="29">
        <v>0</v>
      </c>
      <c r="O317" s="29">
        <v>0</v>
      </c>
      <c r="P317" s="30">
        <f t="shared" si="24"/>
        <v>0</v>
      </c>
      <c r="Q317" s="27"/>
      <c r="R317" s="29">
        <v>54.01</v>
      </c>
      <c r="S317" s="27"/>
      <c r="T317" s="29">
        <v>17.52</v>
      </c>
      <c r="U317" s="27">
        <v>0</v>
      </c>
      <c r="V317" s="30">
        <f t="shared" si="25"/>
        <v>0</v>
      </c>
      <c r="W317" s="30">
        <f t="shared" si="26"/>
        <v>0</v>
      </c>
      <c r="X317" s="12"/>
      <c r="Y317" s="6"/>
      <c r="Z317" s="6"/>
      <c r="AA317" s="6"/>
      <c r="AB317" s="6"/>
    </row>
    <row r="318" spans="1:28" ht="15.75" customHeight="1" x14ac:dyDescent="0.25">
      <c r="A318" s="36" t="s">
        <v>65</v>
      </c>
      <c r="B318" s="37" t="s">
        <v>65</v>
      </c>
      <c r="C318" s="13"/>
      <c r="D318" s="13"/>
      <c r="E318" s="13"/>
      <c r="F318" s="13"/>
      <c r="G318" s="14"/>
      <c r="H318" s="33" t="s">
        <v>66</v>
      </c>
      <c r="I318" s="16"/>
      <c r="J318" s="33" t="s">
        <v>66</v>
      </c>
      <c r="K318" s="15"/>
      <c r="L318" s="18"/>
      <c r="M318" s="18"/>
      <c r="N318" s="34">
        <v>0</v>
      </c>
      <c r="O318" s="34">
        <v>0</v>
      </c>
      <c r="P318" s="35">
        <f t="shared" si="24"/>
        <v>0</v>
      </c>
      <c r="Q318" s="33"/>
      <c r="R318" s="34">
        <v>54.01</v>
      </c>
      <c r="S318" s="14"/>
      <c r="T318" s="34">
        <v>17.52</v>
      </c>
      <c r="U318" s="33">
        <v>0</v>
      </c>
      <c r="V318" s="35">
        <f t="shared" si="25"/>
        <v>0</v>
      </c>
      <c r="W318" s="35">
        <f t="shared" si="26"/>
        <v>0</v>
      </c>
      <c r="X318" s="12"/>
      <c r="Y318" s="6"/>
      <c r="Z318" s="6"/>
      <c r="AA318" s="6"/>
      <c r="AB318" s="6"/>
    </row>
    <row r="319" spans="1:28" ht="15.75" customHeight="1" x14ac:dyDescent="0.25">
      <c r="A319" s="36" t="s">
        <v>65</v>
      </c>
      <c r="B319" s="37" t="s">
        <v>65</v>
      </c>
      <c r="C319" s="13"/>
      <c r="D319" s="13"/>
      <c r="E319" s="13"/>
      <c r="F319" s="13"/>
      <c r="G319" s="14"/>
      <c r="H319" s="33" t="s">
        <v>66</v>
      </c>
      <c r="I319" s="16"/>
      <c r="J319" s="33" t="s">
        <v>66</v>
      </c>
      <c r="K319" s="15"/>
      <c r="L319" s="18"/>
      <c r="M319" s="18"/>
      <c r="N319" s="34">
        <v>0</v>
      </c>
      <c r="O319" s="34">
        <v>0</v>
      </c>
      <c r="P319" s="35">
        <f t="shared" si="24"/>
        <v>0</v>
      </c>
      <c r="Q319" s="33"/>
      <c r="R319" s="34">
        <v>54.01</v>
      </c>
      <c r="S319" s="14"/>
      <c r="T319" s="34">
        <v>17.52</v>
      </c>
      <c r="U319" s="33">
        <v>0</v>
      </c>
      <c r="V319" s="35">
        <f t="shared" si="25"/>
        <v>0</v>
      </c>
      <c r="W319" s="35">
        <f t="shared" si="26"/>
        <v>0</v>
      </c>
      <c r="X319" s="12"/>
      <c r="Y319" s="6"/>
      <c r="Z319" s="6"/>
      <c r="AA319" s="6"/>
      <c r="AB319" s="6"/>
    </row>
    <row r="320" spans="1:28" ht="15.75" customHeight="1" x14ac:dyDescent="0.2">
      <c r="A320" s="36" t="s">
        <v>65</v>
      </c>
      <c r="B320" s="37" t="s">
        <v>65</v>
      </c>
      <c r="C320" s="19"/>
      <c r="D320" s="14"/>
      <c r="E320" s="14"/>
      <c r="F320" s="16"/>
      <c r="G320" s="14"/>
      <c r="H320" s="33" t="s">
        <v>66</v>
      </c>
      <c r="I320" s="16"/>
      <c r="J320" s="33" t="s">
        <v>66</v>
      </c>
      <c r="K320" s="17"/>
      <c r="L320" s="18"/>
      <c r="M320" s="18"/>
      <c r="N320" s="34">
        <v>0</v>
      </c>
      <c r="O320" s="34">
        <v>0</v>
      </c>
      <c r="P320" s="35">
        <f>N320+O320</f>
        <v>0</v>
      </c>
      <c r="Q320" s="33"/>
      <c r="R320" s="34">
        <v>54.01</v>
      </c>
      <c r="S320" s="14"/>
      <c r="T320" s="34">
        <v>17.52</v>
      </c>
      <c r="U320" s="33">
        <v>0</v>
      </c>
      <c r="V320" s="35">
        <f t="shared" si="25"/>
        <v>0</v>
      </c>
      <c r="W320" s="35">
        <f t="shared" si="26"/>
        <v>0</v>
      </c>
      <c r="X320" s="12"/>
      <c r="Y320" s="6"/>
      <c r="Z320" s="6"/>
      <c r="AA320" s="6"/>
      <c r="AB320" s="6"/>
    </row>
    <row r="321" spans="1:28" ht="38.25" customHeight="1" x14ac:dyDescent="0.2">
      <c r="A321" s="7"/>
      <c r="B321" s="6"/>
      <c r="C321" s="8"/>
      <c r="G321" s="9"/>
      <c r="H321" s="9"/>
      <c r="I321" s="9"/>
      <c r="J321" s="9"/>
      <c r="K321" s="6"/>
      <c r="L321" s="6"/>
      <c r="M321" s="6"/>
      <c r="N321" s="6"/>
      <c r="O321" s="6"/>
      <c r="P321" s="6"/>
      <c r="Q321" s="6"/>
      <c r="R321" s="6"/>
      <c r="S321" s="6"/>
      <c r="T321" s="6"/>
      <c r="U321" s="6"/>
      <c r="V321" s="6"/>
      <c r="W321" s="6"/>
      <c r="X321" s="6"/>
      <c r="Y321" s="6"/>
      <c r="Z321" s="6"/>
      <c r="AA321" s="6"/>
      <c r="AB321" s="6"/>
    </row>
    <row r="322" spans="1:28" ht="15.75" customHeight="1" x14ac:dyDescent="0.25">
      <c r="A322" s="319" t="s">
        <v>38</v>
      </c>
      <c r="B322" s="296"/>
      <c r="C322" s="296"/>
      <c r="D322" s="296"/>
      <c r="E322" s="296"/>
      <c r="F322" s="296"/>
      <c r="G322" s="296"/>
      <c r="H322" s="296"/>
      <c r="I322" s="296"/>
      <c r="J322" s="296"/>
      <c r="K322" s="296"/>
      <c r="L322" s="296"/>
    </row>
    <row r="323" spans="1:28" ht="15.75" customHeight="1" x14ac:dyDescent="0.2">
      <c r="A323" s="320" t="s">
        <v>39</v>
      </c>
      <c r="B323" s="309"/>
      <c r="C323" s="309"/>
      <c r="D323" s="309"/>
      <c r="E323" s="309"/>
      <c r="F323" s="309"/>
      <c r="G323" s="309"/>
      <c r="H323" s="309"/>
      <c r="I323" s="309"/>
      <c r="J323" s="309"/>
      <c r="K323" s="309"/>
      <c r="L323" s="310"/>
    </row>
    <row r="324" spans="1:28" ht="15.75" customHeight="1" x14ac:dyDescent="0.2">
      <c r="A324" s="318" t="s">
        <v>40</v>
      </c>
      <c r="B324" s="309"/>
      <c r="C324" s="309"/>
      <c r="D324" s="309"/>
      <c r="E324" s="309"/>
      <c r="F324" s="309"/>
      <c r="G324" s="309"/>
      <c r="H324" s="309"/>
      <c r="I324" s="309"/>
      <c r="J324" s="309"/>
      <c r="K324" s="309"/>
      <c r="L324" s="310"/>
    </row>
    <row r="325" spans="1:28" ht="15.75" customHeight="1" x14ac:dyDescent="0.2">
      <c r="A325" s="318" t="s">
        <v>41</v>
      </c>
      <c r="B325" s="309"/>
      <c r="C325" s="309"/>
      <c r="D325" s="309"/>
      <c r="E325" s="309"/>
      <c r="F325" s="309"/>
      <c r="G325" s="309"/>
      <c r="H325" s="309"/>
      <c r="I325" s="309"/>
      <c r="J325" s="309"/>
      <c r="K325" s="309"/>
      <c r="L325" s="310"/>
    </row>
    <row r="326" spans="1:28" ht="15.75" customHeight="1" x14ac:dyDescent="0.2">
      <c r="A326" s="318" t="s">
        <v>42</v>
      </c>
      <c r="B326" s="309"/>
      <c r="C326" s="309"/>
      <c r="D326" s="309"/>
      <c r="E326" s="309"/>
      <c r="F326" s="309"/>
      <c r="G326" s="309"/>
      <c r="H326" s="309"/>
      <c r="I326" s="309"/>
      <c r="J326" s="309"/>
      <c r="K326" s="309"/>
      <c r="L326" s="310"/>
    </row>
    <row r="327" spans="1:28" ht="15.75" customHeight="1" x14ac:dyDescent="0.2">
      <c r="A327" s="318" t="s">
        <v>43</v>
      </c>
      <c r="B327" s="309"/>
      <c r="C327" s="309"/>
      <c r="D327" s="309"/>
      <c r="E327" s="309"/>
      <c r="F327" s="309"/>
      <c r="G327" s="309"/>
      <c r="H327" s="309"/>
      <c r="I327" s="309"/>
      <c r="J327" s="309"/>
      <c r="K327" s="309"/>
      <c r="L327" s="310"/>
    </row>
    <row r="328" spans="1:28" ht="15.75" customHeight="1" x14ac:dyDescent="0.2">
      <c r="A328" s="318" t="s">
        <v>44</v>
      </c>
      <c r="B328" s="309"/>
      <c r="C328" s="309"/>
      <c r="D328" s="309"/>
      <c r="E328" s="309"/>
      <c r="F328" s="309"/>
      <c r="G328" s="309"/>
      <c r="H328" s="309"/>
      <c r="I328" s="309"/>
      <c r="J328" s="309"/>
      <c r="K328" s="309"/>
      <c r="L328" s="310"/>
    </row>
    <row r="329" spans="1:28" ht="14.25" x14ac:dyDescent="0.2">
      <c r="A329" s="318" t="s">
        <v>45</v>
      </c>
      <c r="B329" s="309"/>
      <c r="C329" s="309"/>
      <c r="D329" s="309"/>
      <c r="E329" s="309"/>
      <c r="F329" s="309"/>
      <c r="G329" s="309"/>
      <c r="H329" s="309"/>
      <c r="I329" s="309"/>
      <c r="J329" s="309"/>
      <c r="K329" s="309"/>
      <c r="L329" s="310"/>
    </row>
    <row r="330" spans="1:28" ht="14.25" x14ac:dyDescent="0.2">
      <c r="A330" s="318" t="s">
        <v>46</v>
      </c>
      <c r="B330" s="309"/>
      <c r="C330" s="309"/>
      <c r="D330" s="309"/>
      <c r="E330" s="309"/>
      <c r="F330" s="309"/>
      <c r="G330" s="309"/>
      <c r="H330" s="309"/>
      <c r="I330" s="309"/>
      <c r="J330" s="309"/>
      <c r="K330" s="309"/>
      <c r="L330" s="310"/>
    </row>
    <row r="331" spans="1:28" ht="14.25" x14ac:dyDescent="0.2">
      <c r="A331" s="318" t="s">
        <v>47</v>
      </c>
      <c r="B331" s="309"/>
      <c r="C331" s="309"/>
      <c r="D331" s="309"/>
      <c r="E331" s="309"/>
      <c r="F331" s="309"/>
      <c r="G331" s="309"/>
      <c r="H331" s="309"/>
      <c r="I331" s="309"/>
      <c r="J331" s="309"/>
      <c r="K331" s="309"/>
      <c r="L331" s="310"/>
    </row>
    <row r="332" spans="1:28" ht="15.75" customHeight="1" x14ac:dyDescent="0.2">
      <c r="A332" s="318" t="s">
        <v>48</v>
      </c>
      <c r="B332" s="309"/>
      <c r="C332" s="309"/>
      <c r="D332" s="309"/>
      <c r="E332" s="309"/>
      <c r="F332" s="309"/>
      <c r="G332" s="309"/>
      <c r="H332" s="309"/>
      <c r="I332" s="309"/>
      <c r="J332" s="309"/>
      <c r="K332" s="309"/>
      <c r="L332" s="310"/>
    </row>
    <row r="333" spans="1:28" ht="15.75" customHeight="1" x14ac:dyDescent="0.2">
      <c r="A333" s="318" t="s">
        <v>49</v>
      </c>
      <c r="B333" s="309"/>
      <c r="C333" s="309"/>
      <c r="D333" s="309"/>
      <c r="E333" s="309"/>
      <c r="F333" s="309"/>
      <c r="G333" s="309"/>
      <c r="H333" s="309"/>
      <c r="I333" s="309"/>
      <c r="J333" s="309"/>
      <c r="K333" s="309"/>
      <c r="L333" s="310"/>
    </row>
    <row r="334" spans="1:28" ht="15.75" customHeight="1" x14ac:dyDescent="0.2">
      <c r="A334" s="318" t="s">
        <v>50</v>
      </c>
      <c r="B334" s="309"/>
      <c r="C334" s="309"/>
      <c r="D334" s="309"/>
      <c r="E334" s="309"/>
      <c r="F334" s="309"/>
      <c r="G334" s="309"/>
      <c r="H334" s="309"/>
      <c r="I334" s="309"/>
      <c r="J334" s="309"/>
      <c r="K334" s="309"/>
      <c r="L334" s="310"/>
    </row>
    <row r="335" spans="1:28" ht="15.75" customHeight="1" x14ac:dyDescent="0.2">
      <c r="A335" s="318" t="s">
        <v>51</v>
      </c>
      <c r="B335" s="309"/>
      <c r="C335" s="309"/>
      <c r="D335" s="309"/>
      <c r="E335" s="309"/>
      <c r="F335" s="309"/>
      <c r="G335" s="309"/>
      <c r="H335" s="309"/>
      <c r="I335" s="309"/>
      <c r="J335" s="309"/>
      <c r="K335" s="309"/>
      <c r="L335" s="310"/>
    </row>
    <row r="336" spans="1:28" ht="15.75" customHeight="1" x14ac:dyDescent="0.2">
      <c r="A336" s="318" t="s">
        <v>52</v>
      </c>
      <c r="B336" s="309"/>
      <c r="C336" s="309"/>
      <c r="D336" s="309"/>
      <c r="E336" s="309"/>
      <c r="F336" s="309"/>
      <c r="G336" s="309"/>
      <c r="H336" s="309"/>
      <c r="I336" s="309"/>
      <c r="J336" s="309"/>
      <c r="K336" s="309"/>
      <c r="L336" s="310"/>
    </row>
    <row r="337" spans="1:12" ht="15.75" customHeight="1" x14ac:dyDescent="0.2">
      <c r="A337" s="318" t="s">
        <v>53</v>
      </c>
      <c r="B337" s="309"/>
      <c r="C337" s="309"/>
      <c r="D337" s="309"/>
      <c r="E337" s="309"/>
      <c r="F337" s="309"/>
      <c r="G337" s="309"/>
      <c r="H337" s="309"/>
      <c r="I337" s="309"/>
      <c r="J337" s="309"/>
      <c r="K337" s="309"/>
      <c r="L337" s="310"/>
    </row>
    <row r="338" spans="1:12" ht="15.75" customHeight="1" x14ac:dyDescent="0.2">
      <c r="A338" s="318" t="s">
        <v>54</v>
      </c>
      <c r="B338" s="309"/>
      <c r="C338" s="309"/>
      <c r="D338" s="309"/>
      <c r="E338" s="309"/>
      <c r="F338" s="309"/>
      <c r="G338" s="309"/>
      <c r="H338" s="309"/>
      <c r="I338" s="309"/>
      <c r="J338" s="309"/>
      <c r="K338" s="309"/>
      <c r="L338" s="310"/>
    </row>
    <row r="339" spans="1:12" ht="15.75" customHeight="1" x14ac:dyDescent="0.2">
      <c r="A339" s="318" t="s">
        <v>55</v>
      </c>
      <c r="B339" s="309"/>
      <c r="C339" s="309"/>
      <c r="D339" s="309"/>
      <c r="E339" s="309"/>
      <c r="F339" s="309"/>
      <c r="G339" s="309"/>
      <c r="H339" s="309"/>
      <c r="I339" s="309"/>
      <c r="J339" s="309"/>
      <c r="K339" s="309"/>
      <c r="L339" s="310"/>
    </row>
    <row r="340" spans="1:12" ht="15.75" customHeight="1" x14ac:dyDescent="0.2">
      <c r="A340" s="318" t="s">
        <v>56</v>
      </c>
      <c r="B340" s="309"/>
      <c r="C340" s="309"/>
      <c r="D340" s="309"/>
      <c r="E340" s="309"/>
      <c r="F340" s="309"/>
      <c r="G340" s="309"/>
      <c r="H340" s="309"/>
      <c r="I340" s="309"/>
      <c r="J340" s="309"/>
      <c r="K340" s="309"/>
      <c r="L340" s="310"/>
    </row>
    <row r="341" spans="1:12" ht="15.75" customHeight="1" x14ac:dyDescent="0.2">
      <c r="A341" s="318" t="s">
        <v>57</v>
      </c>
      <c r="B341" s="309"/>
      <c r="C341" s="309"/>
      <c r="D341" s="309"/>
      <c r="E341" s="309"/>
      <c r="F341" s="309"/>
      <c r="G341" s="309"/>
      <c r="H341" s="309"/>
      <c r="I341" s="309"/>
      <c r="J341" s="309"/>
      <c r="K341" s="309"/>
      <c r="L341" s="310"/>
    </row>
    <row r="342" spans="1:12" ht="15.75" customHeight="1" x14ac:dyDescent="0.2">
      <c r="A342" s="318" t="s">
        <v>58</v>
      </c>
      <c r="B342" s="309"/>
      <c r="C342" s="309"/>
      <c r="D342" s="309"/>
      <c r="E342" s="309"/>
      <c r="F342" s="309"/>
      <c r="G342" s="309"/>
      <c r="H342" s="309"/>
      <c r="I342" s="309"/>
      <c r="J342" s="309"/>
      <c r="K342" s="309"/>
      <c r="L342" s="310"/>
    </row>
    <row r="343" spans="1:12" ht="15.75" customHeight="1" x14ac:dyDescent="0.2">
      <c r="A343" s="318" t="s">
        <v>59</v>
      </c>
      <c r="B343" s="309"/>
      <c r="C343" s="309"/>
      <c r="D343" s="309"/>
      <c r="E343" s="309"/>
      <c r="F343" s="309"/>
      <c r="G343" s="309"/>
      <c r="H343" s="309"/>
      <c r="I343" s="309"/>
      <c r="J343" s="309"/>
      <c r="K343" s="309"/>
      <c r="L343" s="310"/>
    </row>
    <row r="344" spans="1:12" ht="15.75" customHeight="1" x14ac:dyDescent="0.2">
      <c r="A344" s="318" t="s">
        <v>60</v>
      </c>
      <c r="B344" s="309"/>
      <c r="C344" s="309"/>
      <c r="D344" s="309"/>
      <c r="E344" s="309"/>
      <c r="F344" s="309"/>
      <c r="G344" s="309"/>
      <c r="H344" s="309"/>
      <c r="I344" s="309"/>
      <c r="J344" s="309"/>
      <c r="K344" s="309"/>
      <c r="L344" s="310"/>
    </row>
    <row r="345" spans="1:12" ht="15.75" customHeight="1" x14ac:dyDescent="0.2">
      <c r="A345" s="318" t="s">
        <v>61</v>
      </c>
      <c r="B345" s="309"/>
      <c r="C345" s="309"/>
      <c r="D345" s="309"/>
      <c r="E345" s="309"/>
      <c r="F345" s="309"/>
      <c r="G345" s="309"/>
      <c r="H345" s="309"/>
      <c r="I345" s="309"/>
      <c r="J345" s="309"/>
      <c r="K345" s="309"/>
      <c r="L345" s="310"/>
    </row>
    <row r="346" spans="1:12" ht="15.75" customHeight="1" x14ac:dyDescent="0.2">
      <c r="A346" s="318" t="s">
        <v>62</v>
      </c>
      <c r="B346" s="309"/>
      <c r="C346" s="309"/>
      <c r="D346" s="309"/>
      <c r="E346" s="309"/>
      <c r="F346" s="309"/>
      <c r="G346" s="309"/>
      <c r="H346" s="309"/>
      <c r="I346" s="309"/>
      <c r="J346" s="309"/>
      <c r="K346" s="309"/>
      <c r="L346" s="310"/>
    </row>
    <row r="347" spans="1:12" ht="15.75" customHeight="1" x14ac:dyDescent="0.2">
      <c r="A347" s="318" t="s">
        <v>63</v>
      </c>
      <c r="B347" s="309"/>
      <c r="C347" s="309"/>
      <c r="D347" s="309"/>
      <c r="E347" s="309"/>
      <c r="F347" s="309"/>
      <c r="G347" s="309"/>
      <c r="H347" s="309"/>
      <c r="I347" s="309"/>
      <c r="J347" s="309"/>
      <c r="K347" s="309"/>
      <c r="L347" s="310"/>
    </row>
    <row r="348" spans="1:12" ht="14.25" x14ac:dyDescent="0.2">
      <c r="A348" s="318" t="s">
        <v>64</v>
      </c>
      <c r="B348" s="309"/>
      <c r="C348" s="309"/>
      <c r="D348" s="309"/>
      <c r="E348" s="309"/>
      <c r="F348" s="309"/>
      <c r="G348" s="309"/>
      <c r="H348" s="309"/>
      <c r="I348" s="309"/>
      <c r="J348" s="309"/>
      <c r="K348" s="309"/>
      <c r="L348" s="310"/>
    </row>
    <row r="349" spans="1:12" ht="15.75" customHeight="1" x14ac:dyDescent="0.2"/>
    <row r="350" spans="1:12" ht="15.75" customHeight="1" x14ac:dyDescent="0.2"/>
    <row r="351" spans="1:12" ht="15.75" customHeight="1" x14ac:dyDescent="0.2"/>
    <row r="352" spans="1:1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sheetData>
  <autoFilter ref="V1:V1300" xr:uid="{00000000-0009-0000-0000-000000000000}"/>
  <mergeCells count="57">
    <mergeCell ref="U6:U7"/>
    <mergeCell ref="H6:I6"/>
    <mergeCell ref="J6:K6"/>
    <mergeCell ref="A322:L322"/>
    <mergeCell ref="A344:L344"/>
    <mergeCell ref="A327:L327"/>
    <mergeCell ref="A328:L328"/>
    <mergeCell ref="A329:L329"/>
    <mergeCell ref="A330:L330"/>
    <mergeCell ref="A331:L331"/>
    <mergeCell ref="A323:L323"/>
    <mergeCell ref="A324:L324"/>
    <mergeCell ref="A325:L325"/>
    <mergeCell ref="A326:L326"/>
    <mergeCell ref="S6:T6"/>
    <mergeCell ref="A345:L345"/>
    <mergeCell ref="A346:L346"/>
    <mergeCell ref="A347:L347"/>
    <mergeCell ref="A348:L348"/>
    <mergeCell ref="A332:L332"/>
    <mergeCell ref="A333:L333"/>
    <mergeCell ref="A341:L341"/>
    <mergeCell ref="A342:L342"/>
    <mergeCell ref="A343:L343"/>
    <mergeCell ref="A334:L334"/>
    <mergeCell ref="A335:L335"/>
    <mergeCell ref="A336:L336"/>
    <mergeCell ref="A337:L337"/>
    <mergeCell ref="A338:L338"/>
    <mergeCell ref="A339:L339"/>
    <mergeCell ref="A340:L340"/>
    <mergeCell ref="W5:W7"/>
    <mergeCell ref="X5:X7"/>
    <mergeCell ref="A6:A7"/>
    <mergeCell ref="B6:B7"/>
    <mergeCell ref="C6:C7"/>
    <mergeCell ref="V6:V7"/>
    <mergeCell ref="D6:D7"/>
    <mergeCell ref="E6:E7"/>
    <mergeCell ref="F6:F7"/>
    <mergeCell ref="G6:G7"/>
    <mergeCell ref="L6:L7"/>
    <mergeCell ref="M6:M7"/>
    <mergeCell ref="N6:N7"/>
    <mergeCell ref="O6:O7"/>
    <mergeCell ref="P6:P7"/>
    <mergeCell ref="Q6:R6"/>
    <mergeCell ref="A5:B5"/>
    <mergeCell ref="C5:E5"/>
    <mergeCell ref="Q5:V5"/>
    <mergeCell ref="F5:M5"/>
    <mergeCell ref="N5:P5"/>
    <mergeCell ref="A1:A3"/>
    <mergeCell ref="B1:X1"/>
    <mergeCell ref="B2:X2"/>
    <mergeCell ref="B3:X3"/>
    <mergeCell ref="C4:X4"/>
  </mergeCells>
  <dataValidations count="1">
    <dataValidation type="list" allowBlank="1" sqref="G8:G320" xr:uid="{00000000-0002-0000-0000-000000000000}">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860B8-1E60-4E14-95D6-45AD377CCEDB}">
  <dimension ref="A1:AB1316"/>
  <sheetViews>
    <sheetView topLeftCell="R1" workbookViewId="0">
      <pane ySplit="7" topLeftCell="A309" activePane="bottomLeft" state="frozen"/>
      <selection pane="bottomLeft" activeCell="Y313" sqref="Y313"/>
    </sheetView>
  </sheetViews>
  <sheetFormatPr defaultColWidth="12.625" defaultRowHeight="15" customHeight="1" x14ac:dyDescent="0.2"/>
  <cols>
    <col min="1" max="1" width="18.125" style="69" customWidth="1"/>
    <col min="2" max="2" width="15.625" style="69" customWidth="1"/>
    <col min="3" max="3" width="40.625" style="69" customWidth="1"/>
    <col min="4" max="4" width="14" style="69" customWidth="1"/>
    <col min="5" max="5" width="36.25" style="69" customWidth="1"/>
    <col min="6" max="6" width="43.5" style="69" customWidth="1"/>
    <col min="7" max="7" width="14.625" style="69" customWidth="1"/>
    <col min="8" max="10" width="13.125" style="69" customWidth="1"/>
    <col min="11" max="11" width="21.5" style="69" customWidth="1"/>
    <col min="12" max="12" width="14" style="69" customWidth="1"/>
    <col min="13" max="13" width="13.125" style="69" customWidth="1"/>
    <col min="14" max="14" width="15.625" style="69" customWidth="1"/>
    <col min="15" max="15" width="17.875" style="69" customWidth="1"/>
    <col min="16" max="16" width="18" style="69" customWidth="1"/>
    <col min="17" max="17" width="16.625" style="69" customWidth="1"/>
    <col min="18" max="18" width="15.75" style="69" customWidth="1"/>
    <col min="19" max="19" width="15.5" style="69" customWidth="1"/>
    <col min="20" max="20" width="14.75" style="69" customWidth="1"/>
    <col min="21" max="21" width="13.125" style="69" customWidth="1"/>
    <col min="22" max="22" width="17.25" style="69" customWidth="1"/>
    <col min="23" max="23" width="17.5" style="69" customWidth="1"/>
    <col min="24" max="24" width="54.375" style="69" customWidth="1"/>
    <col min="25" max="28" width="13.125" style="69" customWidth="1"/>
    <col min="29" max="16384" width="12.625" style="69"/>
  </cols>
  <sheetData>
    <row r="1" spans="1:28" ht="21" x14ac:dyDescent="0.35">
      <c r="A1" s="333"/>
      <c r="B1" s="334" t="s">
        <v>0</v>
      </c>
      <c r="C1" s="322"/>
      <c r="D1" s="322"/>
      <c r="E1" s="322"/>
      <c r="F1" s="322"/>
      <c r="G1" s="322"/>
      <c r="H1" s="322"/>
      <c r="I1" s="322"/>
      <c r="J1" s="322"/>
      <c r="K1" s="322"/>
      <c r="L1" s="322"/>
      <c r="M1" s="322"/>
      <c r="N1" s="322"/>
      <c r="O1" s="322"/>
      <c r="P1" s="322"/>
      <c r="Q1" s="322"/>
      <c r="R1" s="322"/>
      <c r="S1" s="322"/>
      <c r="T1" s="322"/>
      <c r="U1" s="322"/>
      <c r="V1" s="322"/>
      <c r="W1" s="322"/>
      <c r="X1" s="323"/>
      <c r="Y1" s="68"/>
      <c r="Z1" s="68"/>
      <c r="AA1" s="68"/>
      <c r="AB1" s="68"/>
    </row>
    <row r="2" spans="1:28" ht="21" x14ac:dyDescent="0.35">
      <c r="A2" s="329"/>
      <c r="B2" s="334" t="s">
        <v>1</v>
      </c>
      <c r="C2" s="322"/>
      <c r="D2" s="322"/>
      <c r="E2" s="322"/>
      <c r="F2" s="322"/>
      <c r="G2" s="322"/>
      <c r="H2" s="322"/>
      <c r="I2" s="322"/>
      <c r="J2" s="322"/>
      <c r="K2" s="322"/>
      <c r="L2" s="322"/>
      <c r="M2" s="322"/>
      <c r="N2" s="322"/>
      <c r="O2" s="322"/>
      <c r="P2" s="322"/>
      <c r="Q2" s="322"/>
      <c r="R2" s="322"/>
      <c r="S2" s="322"/>
      <c r="T2" s="322"/>
      <c r="U2" s="322"/>
      <c r="V2" s="322"/>
      <c r="W2" s="322"/>
      <c r="X2" s="323"/>
      <c r="Y2" s="68"/>
      <c r="Z2" s="68"/>
      <c r="AA2" s="68"/>
      <c r="AB2" s="68"/>
    </row>
    <row r="3" spans="1:28" ht="21" x14ac:dyDescent="0.35">
      <c r="A3" s="329"/>
      <c r="B3" s="334" t="s">
        <v>2</v>
      </c>
      <c r="C3" s="322"/>
      <c r="D3" s="322"/>
      <c r="E3" s="322"/>
      <c r="F3" s="322"/>
      <c r="G3" s="322"/>
      <c r="H3" s="322"/>
      <c r="I3" s="322"/>
      <c r="J3" s="322"/>
      <c r="K3" s="322"/>
      <c r="L3" s="322"/>
      <c r="M3" s="322"/>
      <c r="N3" s="322"/>
      <c r="O3" s="322"/>
      <c r="P3" s="322"/>
      <c r="Q3" s="322"/>
      <c r="R3" s="322"/>
      <c r="S3" s="322"/>
      <c r="T3" s="322"/>
      <c r="U3" s="322"/>
      <c r="V3" s="322"/>
      <c r="W3" s="322"/>
      <c r="X3" s="323"/>
      <c r="Y3" s="70"/>
      <c r="Z3" s="70"/>
      <c r="AA3" s="71"/>
      <c r="AB3" s="71"/>
    </row>
    <row r="4" spans="1:28" x14ac:dyDescent="0.25">
      <c r="A4" s="72" t="s">
        <v>3</v>
      </c>
      <c r="B4" s="73"/>
      <c r="C4" s="335" t="s">
        <v>4</v>
      </c>
      <c r="D4" s="322"/>
      <c r="E4" s="322"/>
      <c r="F4" s="322"/>
      <c r="G4" s="322"/>
      <c r="H4" s="322"/>
      <c r="I4" s="322"/>
      <c r="J4" s="322"/>
      <c r="K4" s="322"/>
      <c r="L4" s="322"/>
      <c r="M4" s="322"/>
      <c r="N4" s="322"/>
      <c r="O4" s="322"/>
      <c r="P4" s="322"/>
      <c r="Q4" s="322"/>
      <c r="R4" s="322"/>
      <c r="S4" s="322"/>
      <c r="T4" s="322"/>
      <c r="U4" s="322"/>
      <c r="V4" s="322"/>
      <c r="W4" s="322"/>
      <c r="X4" s="323"/>
      <c r="Y4" s="74"/>
      <c r="Z4" s="74"/>
      <c r="AA4" s="71"/>
      <c r="AB4" s="71"/>
    </row>
    <row r="5" spans="1:28" ht="15.75" customHeight="1" x14ac:dyDescent="0.2">
      <c r="A5" s="332" t="s">
        <v>5</v>
      </c>
      <c r="B5" s="323"/>
      <c r="C5" s="332" t="s">
        <v>6</v>
      </c>
      <c r="D5" s="322"/>
      <c r="E5" s="323"/>
      <c r="F5" s="332" t="s">
        <v>7</v>
      </c>
      <c r="G5" s="322"/>
      <c r="H5" s="322"/>
      <c r="I5" s="322"/>
      <c r="J5" s="322"/>
      <c r="K5" s="322"/>
      <c r="L5" s="322"/>
      <c r="M5" s="323"/>
      <c r="N5" s="332" t="s">
        <v>8</v>
      </c>
      <c r="O5" s="322"/>
      <c r="P5" s="323"/>
      <c r="Q5" s="332" t="s">
        <v>9</v>
      </c>
      <c r="R5" s="322"/>
      <c r="S5" s="322"/>
      <c r="T5" s="322"/>
      <c r="U5" s="322"/>
      <c r="V5" s="323"/>
      <c r="W5" s="325" t="s">
        <v>10</v>
      </c>
      <c r="X5" s="325" t="s">
        <v>11</v>
      </c>
      <c r="Y5" s="74"/>
      <c r="Z5" s="74"/>
      <c r="AA5" s="74"/>
      <c r="AB5" s="74"/>
    </row>
    <row r="6" spans="1:28" ht="15.75" customHeight="1" x14ac:dyDescent="0.2">
      <c r="A6" s="325" t="s">
        <v>12</v>
      </c>
      <c r="B6" s="325" t="s">
        <v>13</v>
      </c>
      <c r="C6" s="325" t="s">
        <v>14</v>
      </c>
      <c r="D6" s="325" t="s">
        <v>15</v>
      </c>
      <c r="E6" s="325" t="s">
        <v>16</v>
      </c>
      <c r="F6" s="325" t="s">
        <v>17</v>
      </c>
      <c r="G6" s="325" t="s">
        <v>18</v>
      </c>
      <c r="H6" s="332" t="s">
        <v>19</v>
      </c>
      <c r="I6" s="323"/>
      <c r="J6" s="324" t="s">
        <v>20</v>
      </c>
      <c r="K6" s="323"/>
      <c r="L6" s="325" t="s">
        <v>21</v>
      </c>
      <c r="M6" s="325" t="s">
        <v>22</v>
      </c>
      <c r="N6" s="327" t="s">
        <v>23</v>
      </c>
      <c r="O6" s="327" t="s">
        <v>24</v>
      </c>
      <c r="P6" s="327" t="s">
        <v>25</v>
      </c>
      <c r="Q6" s="324" t="s">
        <v>26</v>
      </c>
      <c r="R6" s="323"/>
      <c r="S6" s="324" t="s">
        <v>27</v>
      </c>
      <c r="T6" s="323"/>
      <c r="U6" s="325" t="s">
        <v>28</v>
      </c>
      <c r="V6" s="327" t="s">
        <v>29</v>
      </c>
      <c r="W6" s="326"/>
      <c r="X6" s="326"/>
      <c r="Y6" s="74"/>
      <c r="Z6" s="74"/>
      <c r="AA6" s="74"/>
      <c r="AB6" s="74"/>
    </row>
    <row r="7" spans="1:28" ht="30" x14ac:dyDescent="0.2">
      <c r="A7" s="331"/>
      <c r="B7" s="331"/>
      <c r="C7" s="326"/>
      <c r="D7" s="326"/>
      <c r="E7" s="326"/>
      <c r="F7" s="326"/>
      <c r="G7" s="326"/>
      <c r="H7" s="75" t="s">
        <v>30</v>
      </c>
      <c r="I7" s="75" t="s">
        <v>31</v>
      </c>
      <c r="J7" s="75" t="s">
        <v>32</v>
      </c>
      <c r="K7" s="76" t="s">
        <v>33</v>
      </c>
      <c r="L7" s="326"/>
      <c r="M7" s="326"/>
      <c r="N7" s="326"/>
      <c r="O7" s="326"/>
      <c r="P7" s="326"/>
      <c r="Q7" s="75" t="s">
        <v>34</v>
      </c>
      <c r="R7" s="76" t="s">
        <v>35</v>
      </c>
      <c r="S7" s="75" t="s">
        <v>36</v>
      </c>
      <c r="T7" s="76" t="s">
        <v>37</v>
      </c>
      <c r="U7" s="326"/>
      <c r="V7" s="326"/>
      <c r="W7" s="326"/>
      <c r="X7" s="331"/>
      <c r="Y7" s="74"/>
      <c r="Z7" s="74"/>
      <c r="AA7" s="74"/>
      <c r="AB7" s="74"/>
    </row>
    <row r="8" spans="1:28" x14ac:dyDescent="0.25">
      <c r="A8" s="77" t="s">
        <v>65</v>
      </c>
      <c r="B8" s="78" t="s">
        <v>65</v>
      </c>
      <c r="C8" s="79" t="s">
        <v>1473</v>
      </c>
      <c r="D8" s="80" t="s">
        <v>656</v>
      </c>
      <c r="E8" s="80" t="s">
        <v>1013</v>
      </c>
      <c r="F8" s="81" t="s">
        <v>1474</v>
      </c>
      <c r="G8" s="82" t="s">
        <v>67</v>
      </c>
      <c r="H8" s="82" t="s">
        <v>66</v>
      </c>
      <c r="I8" s="81" t="s">
        <v>80</v>
      </c>
      <c r="J8" s="82" t="s">
        <v>66</v>
      </c>
      <c r="K8" s="79" t="s">
        <v>1475</v>
      </c>
      <c r="L8" s="83">
        <v>44623</v>
      </c>
      <c r="M8" s="83">
        <v>44624</v>
      </c>
      <c r="N8" s="84">
        <v>0</v>
      </c>
      <c r="O8" s="84">
        <v>0</v>
      </c>
      <c r="P8" s="85">
        <f t="shared" ref="P8:P71" si="0">N8+O8</f>
        <v>0</v>
      </c>
      <c r="Q8" s="82">
        <v>1</v>
      </c>
      <c r="R8" s="84">
        <v>54.01</v>
      </c>
      <c r="S8" s="82">
        <v>1</v>
      </c>
      <c r="T8" s="84">
        <v>17.52</v>
      </c>
      <c r="U8" s="82">
        <v>0</v>
      </c>
      <c r="V8" s="85">
        <f t="shared" ref="V8:V262" si="1">(Q8*R8)+(S8*T8)</f>
        <v>71.53</v>
      </c>
      <c r="W8" s="85">
        <f t="shared" ref="W8:W262" si="2">P8+V8</f>
        <v>71.53</v>
      </c>
      <c r="X8" s="86"/>
      <c r="Y8" s="74"/>
      <c r="Z8" s="74"/>
      <c r="AA8" s="74"/>
      <c r="AB8" s="74"/>
    </row>
    <row r="9" spans="1:28" ht="14.25" x14ac:dyDescent="0.2">
      <c r="A9" s="77" t="s">
        <v>65</v>
      </c>
      <c r="B9" s="78" t="s">
        <v>65</v>
      </c>
      <c r="C9" s="87"/>
      <c r="D9" s="81"/>
      <c r="E9" s="81"/>
      <c r="F9" s="81"/>
      <c r="G9" s="82"/>
      <c r="H9" s="82" t="s">
        <v>66</v>
      </c>
      <c r="I9" s="81"/>
      <c r="J9" s="82" t="s">
        <v>66</v>
      </c>
      <c r="K9" s="81"/>
      <c r="L9" s="83"/>
      <c r="M9" s="83"/>
      <c r="N9" s="84">
        <v>0</v>
      </c>
      <c r="O9" s="84">
        <v>0</v>
      </c>
      <c r="P9" s="85">
        <f t="shared" si="0"/>
        <v>0</v>
      </c>
      <c r="Q9" s="82"/>
      <c r="R9" s="84">
        <v>54.01</v>
      </c>
      <c r="S9" s="82"/>
      <c r="T9" s="84">
        <v>17.52</v>
      </c>
      <c r="U9" s="82">
        <v>0</v>
      </c>
      <c r="V9" s="85">
        <f t="shared" si="1"/>
        <v>0</v>
      </c>
      <c r="W9" s="85">
        <f t="shared" si="2"/>
        <v>0</v>
      </c>
      <c r="X9" s="86"/>
      <c r="Y9" s="74"/>
      <c r="Z9" s="74"/>
      <c r="AA9" s="74"/>
      <c r="AB9" s="74"/>
    </row>
    <row r="10" spans="1:28" ht="15.75" customHeight="1" x14ac:dyDescent="0.2">
      <c r="A10" s="77" t="s">
        <v>65</v>
      </c>
      <c r="B10" s="78" t="s">
        <v>65</v>
      </c>
      <c r="C10" s="87"/>
      <c r="D10" s="81"/>
      <c r="E10" s="81"/>
      <c r="F10" s="81"/>
      <c r="G10" s="82"/>
      <c r="H10" s="82" t="s">
        <v>66</v>
      </c>
      <c r="I10" s="81"/>
      <c r="J10" s="82" t="s">
        <v>66</v>
      </c>
      <c r="K10" s="81"/>
      <c r="L10" s="83"/>
      <c r="M10" s="83"/>
      <c r="N10" s="84">
        <v>0</v>
      </c>
      <c r="O10" s="84">
        <v>0</v>
      </c>
      <c r="P10" s="85">
        <f t="shared" si="0"/>
        <v>0</v>
      </c>
      <c r="Q10" s="82"/>
      <c r="R10" s="84">
        <v>54.01</v>
      </c>
      <c r="S10" s="82"/>
      <c r="T10" s="84">
        <v>17.52</v>
      </c>
      <c r="U10" s="82">
        <v>0</v>
      </c>
      <c r="V10" s="85">
        <f t="shared" si="1"/>
        <v>0</v>
      </c>
      <c r="W10" s="85">
        <f t="shared" si="2"/>
        <v>0</v>
      </c>
      <c r="X10" s="86"/>
      <c r="Y10" s="74"/>
      <c r="Z10" s="74"/>
      <c r="AA10" s="74"/>
      <c r="AB10" s="74"/>
    </row>
    <row r="11" spans="1:28" ht="15.75" customHeight="1" x14ac:dyDescent="0.2">
      <c r="A11" s="77" t="s">
        <v>65</v>
      </c>
      <c r="B11" s="78" t="s">
        <v>65</v>
      </c>
      <c r="C11" s="87"/>
      <c r="D11" s="81"/>
      <c r="E11" s="81"/>
      <c r="F11" s="81"/>
      <c r="G11" s="82"/>
      <c r="H11" s="82" t="s">
        <v>66</v>
      </c>
      <c r="I11" s="81"/>
      <c r="J11" s="82" t="s">
        <v>66</v>
      </c>
      <c r="K11" s="81"/>
      <c r="L11" s="83"/>
      <c r="M11" s="83"/>
      <c r="N11" s="84">
        <v>0</v>
      </c>
      <c r="O11" s="84">
        <v>0</v>
      </c>
      <c r="P11" s="85">
        <f t="shared" si="0"/>
        <v>0</v>
      </c>
      <c r="Q11" s="82"/>
      <c r="R11" s="84">
        <v>54.01</v>
      </c>
      <c r="S11" s="82"/>
      <c r="T11" s="84">
        <v>17.52</v>
      </c>
      <c r="U11" s="82">
        <v>0</v>
      </c>
      <c r="V11" s="85">
        <f t="shared" si="1"/>
        <v>0</v>
      </c>
      <c r="W11" s="85">
        <f t="shared" si="2"/>
        <v>0</v>
      </c>
      <c r="X11" s="86"/>
      <c r="Y11" s="74"/>
      <c r="Z11" s="74"/>
      <c r="AA11" s="74"/>
      <c r="AB11" s="74"/>
    </row>
    <row r="12" spans="1:28" ht="15.75" customHeight="1" x14ac:dyDescent="0.25">
      <c r="A12" s="77" t="s">
        <v>65</v>
      </c>
      <c r="B12" s="78" t="s">
        <v>65</v>
      </c>
      <c r="C12" s="79" t="s">
        <v>173</v>
      </c>
      <c r="D12" s="79" t="s">
        <v>174</v>
      </c>
      <c r="E12" s="81" t="s">
        <v>175</v>
      </c>
      <c r="F12" s="80" t="s">
        <v>1476</v>
      </c>
      <c r="G12" s="82" t="s">
        <v>67</v>
      </c>
      <c r="H12" s="82" t="s">
        <v>66</v>
      </c>
      <c r="I12" s="79" t="s">
        <v>71</v>
      </c>
      <c r="J12" s="82" t="s">
        <v>66</v>
      </c>
      <c r="K12" s="79" t="s">
        <v>1477</v>
      </c>
      <c r="L12" s="83" t="s">
        <v>1478</v>
      </c>
      <c r="M12" s="83" t="s">
        <v>1479</v>
      </c>
      <c r="N12" s="84">
        <v>0</v>
      </c>
      <c r="O12" s="84">
        <v>0</v>
      </c>
      <c r="P12" s="85">
        <f t="shared" si="0"/>
        <v>0</v>
      </c>
      <c r="Q12" s="82">
        <v>10</v>
      </c>
      <c r="R12" s="84">
        <v>54.01</v>
      </c>
      <c r="S12" s="82">
        <v>3</v>
      </c>
      <c r="T12" s="84">
        <v>17.52</v>
      </c>
      <c r="U12" s="82">
        <v>0</v>
      </c>
      <c r="V12" s="85">
        <f t="shared" si="1"/>
        <v>592.66000000000008</v>
      </c>
      <c r="W12" s="85">
        <f t="shared" si="2"/>
        <v>592.66000000000008</v>
      </c>
      <c r="X12" s="86"/>
      <c r="Y12" s="74"/>
      <c r="Z12" s="74"/>
      <c r="AA12" s="74"/>
      <c r="AB12" s="74"/>
    </row>
    <row r="13" spans="1:28" ht="15.75" customHeight="1" x14ac:dyDescent="0.25">
      <c r="A13" s="77" t="s">
        <v>65</v>
      </c>
      <c r="B13" s="78" t="s">
        <v>65</v>
      </c>
      <c r="C13" s="79" t="s">
        <v>180</v>
      </c>
      <c r="D13" s="80" t="s">
        <v>1480</v>
      </c>
      <c r="E13" s="80" t="s">
        <v>98</v>
      </c>
      <c r="F13" s="80" t="s">
        <v>1031</v>
      </c>
      <c r="G13" s="82" t="s">
        <v>67</v>
      </c>
      <c r="H13" s="82" t="s">
        <v>66</v>
      </c>
      <c r="I13" s="79" t="s">
        <v>72</v>
      </c>
      <c r="J13" s="82" t="s">
        <v>66</v>
      </c>
      <c r="K13" s="79" t="s">
        <v>1481</v>
      </c>
      <c r="L13" s="83" t="s">
        <v>1482</v>
      </c>
      <c r="M13" s="83" t="s">
        <v>1483</v>
      </c>
      <c r="N13" s="84">
        <v>0</v>
      </c>
      <c r="O13" s="84">
        <v>0</v>
      </c>
      <c r="P13" s="85">
        <f t="shared" si="0"/>
        <v>0</v>
      </c>
      <c r="Q13" s="82">
        <v>8</v>
      </c>
      <c r="R13" s="84">
        <v>54.01</v>
      </c>
      <c r="S13" s="82">
        <v>5</v>
      </c>
      <c r="T13" s="84">
        <v>17.52</v>
      </c>
      <c r="U13" s="82">
        <v>0</v>
      </c>
      <c r="V13" s="85">
        <f t="shared" si="1"/>
        <v>519.67999999999995</v>
      </c>
      <c r="W13" s="85">
        <f t="shared" si="2"/>
        <v>519.67999999999995</v>
      </c>
      <c r="X13" s="86"/>
      <c r="Y13" s="74"/>
      <c r="Z13" s="74"/>
      <c r="AA13" s="74"/>
      <c r="AB13" s="74"/>
    </row>
    <row r="14" spans="1:28" ht="15.75" customHeight="1" x14ac:dyDescent="0.25">
      <c r="A14" s="77" t="s">
        <v>65</v>
      </c>
      <c r="B14" s="78" t="s">
        <v>65</v>
      </c>
      <c r="C14" s="79" t="s">
        <v>186</v>
      </c>
      <c r="D14" s="80" t="s">
        <v>187</v>
      </c>
      <c r="E14" s="79" t="s">
        <v>188</v>
      </c>
      <c r="F14" s="81" t="s">
        <v>189</v>
      </c>
      <c r="G14" s="82" t="s">
        <v>67</v>
      </c>
      <c r="H14" s="82" t="s">
        <v>66</v>
      </c>
      <c r="I14" s="81" t="s">
        <v>72</v>
      </c>
      <c r="J14" s="82" t="s">
        <v>66</v>
      </c>
      <c r="K14" s="79" t="s">
        <v>1484</v>
      </c>
      <c r="L14" s="83" t="s">
        <v>1485</v>
      </c>
      <c r="M14" s="83" t="s">
        <v>1486</v>
      </c>
      <c r="N14" s="84">
        <v>0</v>
      </c>
      <c r="O14" s="84">
        <v>0</v>
      </c>
      <c r="P14" s="85">
        <f t="shared" si="0"/>
        <v>0</v>
      </c>
      <c r="Q14" s="82">
        <v>6</v>
      </c>
      <c r="R14" s="84">
        <v>54.01</v>
      </c>
      <c r="S14" s="82">
        <v>5</v>
      </c>
      <c r="T14" s="84">
        <v>17.52</v>
      </c>
      <c r="U14" s="82">
        <v>0</v>
      </c>
      <c r="V14" s="85">
        <f t="shared" si="1"/>
        <v>411.65999999999997</v>
      </c>
      <c r="W14" s="85">
        <f t="shared" si="2"/>
        <v>411.65999999999997</v>
      </c>
      <c r="X14" s="86"/>
      <c r="Y14" s="74"/>
      <c r="Z14" s="74"/>
      <c r="AA14" s="74"/>
      <c r="AB14" s="74"/>
    </row>
    <row r="15" spans="1:28" ht="15.75" customHeight="1" x14ac:dyDescent="0.25">
      <c r="A15" s="77" t="s">
        <v>65</v>
      </c>
      <c r="B15" s="78" t="s">
        <v>65</v>
      </c>
      <c r="C15" s="79" t="s">
        <v>193</v>
      </c>
      <c r="D15" s="80" t="s">
        <v>194</v>
      </c>
      <c r="E15" s="80" t="s">
        <v>1041</v>
      </c>
      <c r="F15" s="80" t="s">
        <v>1487</v>
      </c>
      <c r="G15" s="82" t="s">
        <v>67</v>
      </c>
      <c r="H15" s="82" t="s">
        <v>66</v>
      </c>
      <c r="I15" s="81" t="s">
        <v>72</v>
      </c>
      <c r="J15" s="82" t="s">
        <v>66</v>
      </c>
      <c r="K15" s="79" t="s">
        <v>1488</v>
      </c>
      <c r="L15" s="83" t="s">
        <v>1489</v>
      </c>
      <c r="M15" s="83" t="s">
        <v>1490</v>
      </c>
      <c r="N15" s="84">
        <v>0</v>
      </c>
      <c r="O15" s="84">
        <v>0</v>
      </c>
      <c r="P15" s="85">
        <f t="shared" si="0"/>
        <v>0</v>
      </c>
      <c r="Q15" s="82">
        <v>10</v>
      </c>
      <c r="R15" s="84">
        <v>54.01</v>
      </c>
      <c r="S15" s="82">
        <v>3</v>
      </c>
      <c r="T15" s="84">
        <v>17.52</v>
      </c>
      <c r="U15" s="82">
        <v>0</v>
      </c>
      <c r="V15" s="85">
        <f t="shared" si="1"/>
        <v>592.66000000000008</v>
      </c>
      <c r="W15" s="85">
        <f t="shared" si="2"/>
        <v>592.66000000000008</v>
      </c>
      <c r="X15" s="86"/>
      <c r="Y15" s="74"/>
      <c r="Z15" s="74"/>
      <c r="AA15" s="74"/>
      <c r="AB15" s="74"/>
    </row>
    <row r="16" spans="1:28" ht="15.75" customHeight="1" x14ac:dyDescent="0.25">
      <c r="A16" s="77" t="s">
        <v>65</v>
      </c>
      <c r="B16" s="78" t="s">
        <v>65</v>
      </c>
      <c r="C16" s="79" t="s">
        <v>199</v>
      </c>
      <c r="D16" s="80" t="s">
        <v>200</v>
      </c>
      <c r="E16" s="80" t="s">
        <v>1041</v>
      </c>
      <c r="F16" s="80" t="s">
        <v>1042</v>
      </c>
      <c r="G16" s="82" t="s">
        <v>67</v>
      </c>
      <c r="H16" s="82" t="s">
        <v>66</v>
      </c>
      <c r="I16" s="88" t="s">
        <v>1491</v>
      </c>
      <c r="J16" s="82" t="s">
        <v>66</v>
      </c>
      <c r="K16" s="79" t="s">
        <v>1492</v>
      </c>
      <c r="L16" s="83" t="s">
        <v>1489</v>
      </c>
      <c r="M16" s="83" t="s">
        <v>1490</v>
      </c>
      <c r="N16" s="84">
        <v>0</v>
      </c>
      <c r="O16" s="84">
        <v>0</v>
      </c>
      <c r="P16" s="85">
        <f t="shared" si="0"/>
        <v>0</v>
      </c>
      <c r="Q16" s="82">
        <v>10</v>
      </c>
      <c r="R16" s="84">
        <v>54.01</v>
      </c>
      <c r="S16" s="82">
        <v>3</v>
      </c>
      <c r="T16" s="84">
        <v>17.52</v>
      </c>
      <c r="U16" s="82">
        <v>0</v>
      </c>
      <c r="V16" s="85">
        <f t="shared" si="1"/>
        <v>592.66000000000008</v>
      </c>
      <c r="W16" s="85">
        <f t="shared" si="2"/>
        <v>592.66000000000008</v>
      </c>
      <c r="X16" s="86"/>
      <c r="Y16" s="74"/>
      <c r="Z16" s="74"/>
      <c r="AA16" s="74"/>
      <c r="AB16" s="74"/>
    </row>
    <row r="17" spans="1:28" ht="15.75" customHeight="1" x14ac:dyDescent="0.25">
      <c r="A17" s="77" t="s">
        <v>65</v>
      </c>
      <c r="B17" s="78" t="s">
        <v>65</v>
      </c>
      <c r="C17" s="79" t="s">
        <v>203</v>
      </c>
      <c r="D17" s="80" t="s">
        <v>204</v>
      </c>
      <c r="E17" s="80" t="s">
        <v>1041</v>
      </c>
      <c r="F17" s="80" t="s">
        <v>1493</v>
      </c>
      <c r="G17" s="82" t="s">
        <v>67</v>
      </c>
      <c r="H17" s="82" t="s">
        <v>66</v>
      </c>
      <c r="I17" s="79" t="s">
        <v>74</v>
      </c>
      <c r="J17" s="82" t="s">
        <v>66</v>
      </c>
      <c r="K17" s="79" t="s">
        <v>1494</v>
      </c>
      <c r="L17" s="83" t="s">
        <v>1495</v>
      </c>
      <c r="M17" s="83" t="s">
        <v>1496</v>
      </c>
      <c r="N17" s="84">
        <v>0</v>
      </c>
      <c r="O17" s="84">
        <v>0</v>
      </c>
      <c r="P17" s="85">
        <f t="shared" si="0"/>
        <v>0</v>
      </c>
      <c r="Q17" s="82">
        <v>10</v>
      </c>
      <c r="R17" s="84">
        <v>54.01</v>
      </c>
      <c r="S17" s="82">
        <v>3</v>
      </c>
      <c r="T17" s="84">
        <v>17.52</v>
      </c>
      <c r="U17" s="82">
        <v>0</v>
      </c>
      <c r="V17" s="85">
        <f t="shared" si="1"/>
        <v>592.66000000000008</v>
      </c>
      <c r="W17" s="85">
        <f t="shared" si="2"/>
        <v>592.66000000000008</v>
      </c>
      <c r="X17" s="86"/>
      <c r="Y17" s="74"/>
      <c r="Z17" s="74"/>
      <c r="AA17" s="74"/>
      <c r="AB17" s="74"/>
    </row>
    <row r="18" spans="1:28" ht="15.75" customHeight="1" x14ac:dyDescent="0.25">
      <c r="A18" s="77" t="s">
        <v>65</v>
      </c>
      <c r="B18" s="78" t="s">
        <v>65</v>
      </c>
      <c r="C18" s="79" t="s">
        <v>209</v>
      </c>
      <c r="D18" s="80" t="s">
        <v>210</v>
      </c>
      <c r="E18" s="80" t="s">
        <v>1041</v>
      </c>
      <c r="F18" s="80" t="s">
        <v>1048</v>
      </c>
      <c r="G18" s="82" t="s">
        <v>67</v>
      </c>
      <c r="H18" s="82" t="s">
        <v>66</v>
      </c>
      <c r="I18" s="79" t="s">
        <v>72</v>
      </c>
      <c r="J18" s="82" t="s">
        <v>66</v>
      </c>
      <c r="K18" s="79" t="s">
        <v>1497</v>
      </c>
      <c r="L18" s="83" t="s">
        <v>1498</v>
      </c>
      <c r="M18" s="83" t="s">
        <v>1499</v>
      </c>
      <c r="N18" s="84">
        <v>0</v>
      </c>
      <c r="O18" s="84">
        <v>0</v>
      </c>
      <c r="P18" s="85">
        <f t="shared" si="0"/>
        <v>0</v>
      </c>
      <c r="Q18" s="82">
        <v>8</v>
      </c>
      <c r="R18" s="84">
        <v>54.01</v>
      </c>
      <c r="S18" s="82"/>
      <c r="T18" s="84">
        <v>17.52</v>
      </c>
      <c r="U18" s="82">
        <v>0</v>
      </c>
      <c r="V18" s="85">
        <f t="shared" si="1"/>
        <v>432.08</v>
      </c>
      <c r="W18" s="85">
        <f t="shared" si="2"/>
        <v>432.08</v>
      </c>
      <c r="X18" s="86"/>
      <c r="Y18" s="74"/>
      <c r="Z18" s="74"/>
      <c r="AA18" s="74"/>
      <c r="AB18" s="74"/>
    </row>
    <row r="19" spans="1:28" ht="15.75" customHeight="1" x14ac:dyDescent="0.25">
      <c r="A19" s="77" t="s">
        <v>65</v>
      </c>
      <c r="B19" s="78" t="s">
        <v>65</v>
      </c>
      <c r="C19" s="79" t="s">
        <v>215</v>
      </c>
      <c r="D19" s="80" t="s">
        <v>216</v>
      </c>
      <c r="E19" s="80" t="s">
        <v>217</v>
      </c>
      <c r="F19" s="80" t="s">
        <v>1500</v>
      </c>
      <c r="G19" s="82" t="s">
        <v>67</v>
      </c>
      <c r="H19" s="82" t="s">
        <v>66</v>
      </c>
      <c r="I19" s="79" t="s">
        <v>1501</v>
      </c>
      <c r="J19" s="82" t="s">
        <v>66</v>
      </c>
      <c r="K19" s="79" t="s">
        <v>1502</v>
      </c>
      <c r="L19" s="83" t="s">
        <v>1503</v>
      </c>
      <c r="M19" s="83" t="s">
        <v>1504</v>
      </c>
      <c r="N19" s="84">
        <v>0</v>
      </c>
      <c r="O19" s="84">
        <v>0</v>
      </c>
      <c r="P19" s="85">
        <f t="shared" si="0"/>
        <v>0</v>
      </c>
      <c r="Q19" s="82">
        <v>5</v>
      </c>
      <c r="R19" s="84">
        <v>54.01</v>
      </c>
      <c r="S19" s="82">
        <v>2</v>
      </c>
      <c r="T19" s="84">
        <v>17.52</v>
      </c>
      <c r="U19" s="82">
        <v>0</v>
      </c>
      <c r="V19" s="85">
        <f t="shared" si="1"/>
        <v>305.09000000000003</v>
      </c>
      <c r="W19" s="85">
        <f t="shared" si="2"/>
        <v>305.09000000000003</v>
      </c>
      <c r="X19" s="86"/>
      <c r="Y19" s="74"/>
      <c r="Z19" s="74"/>
      <c r="AA19" s="74"/>
      <c r="AB19" s="74"/>
    </row>
    <row r="20" spans="1:28" ht="15.75" customHeight="1" x14ac:dyDescent="0.25">
      <c r="A20" s="77" t="s">
        <v>65</v>
      </c>
      <c r="B20" s="78" t="s">
        <v>65</v>
      </c>
      <c r="C20" s="79" t="s">
        <v>222</v>
      </c>
      <c r="D20" s="80" t="s">
        <v>223</v>
      </c>
      <c r="E20" s="80" t="s">
        <v>83</v>
      </c>
      <c r="F20" s="80" t="s">
        <v>1505</v>
      </c>
      <c r="G20" s="82" t="s">
        <v>67</v>
      </c>
      <c r="H20" s="82" t="s">
        <v>66</v>
      </c>
      <c r="I20" s="79" t="s">
        <v>72</v>
      </c>
      <c r="J20" s="82" t="s">
        <v>66</v>
      </c>
      <c r="K20" s="79" t="s">
        <v>1506</v>
      </c>
      <c r="L20" s="83" t="s">
        <v>1507</v>
      </c>
      <c r="M20" s="83" t="s">
        <v>1490</v>
      </c>
      <c r="N20" s="84">
        <v>0</v>
      </c>
      <c r="O20" s="84">
        <v>0</v>
      </c>
      <c r="P20" s="85">
        <f t="shared" si="0"/>
        <v>0</v>
      </c>
      <c r="Q20" s="82">
        <v>12</v>
      </c>
      <c r="R20" s="84">
        <v>54.01</v>
      </c>
      <c r="S20" s="82"/>
      <c r="T20" s="84">
        <v>17.52</v>
      </c>
      <c r="U20" s="82">
        <v>0</v>
      </c>
      <c r="V20" s="85">
        <f t="shared" si="1"/>
        <v>648.12</v>
      </c>
      <c r="W20" s="85">
        <f t="shared" si="2"/>
        <v>648.12</v>
      </c>
      <c r="X20" s="86"/>
      <c r="Y20" s="74"/>
      <c r="Z20" s="74"/>
      <c r="AA20" s="74"/>
      <c r="AB20" s="74"/>
    </row>
    <row r="21" spans="1:28" ht="15.75" customHeight="1" x14ac:dyDescent="0.25">
      <c r="A21" s="77" t="s">
        <v>65</v>
      </c>
      <c r="B21" s="78" t="s">
        <v>65</v>
      </c>
      <c r="C21" s="79" t="s">
        <v>228</v>
      </c>
      <c r="D21" s="80" t="s">
        <v>229</v>
      </c>
      <c r="E21" s="80" t="s">
        <v>83</v>
      </c>
      <c r="F21" s="80" t="s">
        <v>1048</v>
      </c>
      <c r="G21" s="82" t="s">
        <v>67</v>
      </c>
      <c r="H21" s="82" t="s">
        <v>66</v>
      </c>
      <c r="I21" s="79" t="s">
        <v>72</v>
      </c>
      <c r="J21" s="82" t="s">
        <v>66</v>
      </c>
      <c r="K21" s="79" t="s">
        <v>1508</v>
      </c>
      <c r="L21" s="83" t="s">
        <v>1498</v>
      </c>
      <c r="M21" s="83" t="s">
        <v>1499</v>
      </c>
      <c r="N21" s="84">
        <v>0</v>
      </c>
      <c r="O21" s="84">
        <v>0</v>
      </c>
      <c r="P21" s="85">
        <f t="shared" si="0"/>
        <v>0</v>
      </c>
      <c r="Q21" s="82">
        <v>8</v>
      </c>
      <c r="R21" s="84">
        <v>54.01</v>
      </c>
      <c r="S21" s="82"/>
      <c r="T21" s="84">
        <v>17.52</v>
      </c>
      <c r="U21" s="82">
        <v>0</v>
      </c>
      <c r="V21" s="85">
        <f t="shared" si="1"/>
        <v>432.08</v>
      </c>
      <c r="W21" s="85">
        <f t="shared" si="2"/>
        <v>432.08</v>
      </c>
      <c r="X21" s="86"/>
      <c r="Y21" s="74"/>
      <c r="Z21" s="74"/>
      <c r="AA21" s="74"/>
      <c r="AB21" s="74"/>
    </row>
    <row r="22" spans="1:28" ht="15.75" customHeight="1" x14ac:dyDescent="0.2">
      <c r="A22" s="77" t="s">
        <v>65</v>
      </c>
      <c r="B22" s="78" t="s">
        <v>65</v>
      </c>
      <c r="C22" s="89"/>
      <c r="D22" s="82"/>
      <c r="E22" s="82"/>
      <c r="F22" s="88"/>
      <c r="G22" s="82"/>
      <c r="H22" s="82" t="s">
        <v>66</v>
      </c>
      <c r="I22" s="88"/>
      <c r="J22" s="82" t="s">
        <v>66</v>
      </c>
      <c r="K22" s="90"/>
      <c r="L22" s="83"/>
      <c r="M22" s="83"/>
      <c r="N22" s="84">
        <v>0</v>
      </c>
      <c r="O22" s="84">
        <v>0</v>
      </c>
      <c r="P22" s="85">
        <f t="shared" si="0"/>
        <v>0</v>
      </c>
      <c r="Q22" s="82"/>
      <c r="R22" s="84">
        <v>54.01</v>
      </c>
      <c r="S22" s="82"/>
      <c r="T22" s="84">
        <v>17.52</v>
      </c>
      <c r="U22" s="82">
        <v>0</v>
      </c>
      <c r="V22" s="85">
        <f t="shared" si="1"/>
        <v>0</v>
      </c>
      <c r="W22" s="85">
        <f t="shared" si="2"/>
        <v>0</v>
      </c>
      <c r="X22" s="86"/>
      <c r="Y22" s="74"/>
      <c r="Z22" s="74"/>
      <c r="AA22" s="74"/>
      <c r="AB22" s="74"/>
    </row>
    <row r="23" spans="1:28" ht="15.75" customHeight="1" x14ac:dyDescent="0.2">
      <c r="A23" s="77" t="s">
        <v>65</v>
      </c>
      <c r="B23" s="78" t="s">
        <v>65</v>
      </c>
      <c r="C23" s="89"/>
      <c r="D23" s="82"/>
      <c r="E23" s="82"/>
      <c r="F23" s="88"/>
      <c r="G23" s="82"/>
      <c r="H23" s="82" t="s">
        <v>66</v>
      </c>
      <c r="I23" s="88"/>
      <c r="J23" s="82" t="s">
        <v>66</v>
      </c>
      <c r="K23" s="90"/>
      <c r="L23" s="83"/>
      <c r="M23" s="83"/>
      <c r="N23" s="84">
        <v>0</v>
      </c>
      <c r="O23" s="84">
        <v>0</v>
      </c>
      <c r="P23" s="85">
        <f t="shared" si="0"/>
        <v>0</v>
      </c>
      <c r="Q23" s="82"/>
      <c r="R23" s="84">
        <v>54.01</v>
      </c>
      <c r="S23" s="82"/>
      <c r="T23" s="84">
        <v>17.52</v>
      </c>
      <c r="U23" s="82">
        <v>0</v>
      </c>
      <c r="V23" s="85">
        <f t="shared" si="1"/>
        <v>0</v>
      </c>
      <c r="W23" s="85">
        <f t="shared" si="2"/>
        <v>0</v>
      </c>
      <c r="X23" s="86"/>
      <c r="Y23" s="74"/>
      <c r="Z23" s="74"/>
      <c r="AA23" s="74"/>
      <c r="AB23" s="74"/>
    </row>
    <row r="24" spans="1:28" ht="15.75" customHeight="1" x14ac:dyDescent="0.2">
      <c r="A24" s="77" t="s">
        <v>65</v>
      </c>
      <c r="B24" s="78" t="s">
        <v>65</v>
      </c>
      <c r="C24" s="89"/>
      <c r="D24" s="82"/>
      <c r="E24" s="82"/>
      <c r="F24" s="88"/>
      <c r="G24" s="82"/>
      <c r="H24" s="82" t="s">
        <v>66</v>
      </c>
      <c r="I24" s="88"/>
      <c r="J24" s="82" t="s">
        <v>66</v>
      </c>
      <c r="K24" s="90"/>
      <c r="L24" s="83"/>
      <c r="M24" s="83"/>
      <c r="N24" s="84">
        <v>0</v>
      </c>
      <c r="O24" s="84">
        <v>0</v>
      </c>
      <c r="P24" s="85">
        <f t="shared" si="0"/>
        <v>0</v>
      </c>
      <c r="Q24" s="82"/>
      <c r="R24" s="84">
        <v>54.01</v>
      </c>
      <c r="S24" s="82"/>
      <c r="T24" s="84">
        <v>17.52</v>
      </c>
      <c r="U24" s="82">
        <v>0</v>
      </c>
      <c r="V24" s="85">
        <f t="shared" si="1"/>
        <v>0</v>
      </c>
      <c r="W24" s="85">
        <f t="shared" si="2"/>
        <v>0</v>
      </c>
      <c r="X24" s="86"/>
      <c r="Y24" s="74"/>
      <c r="Z24" s="74"/>
      <c r="AA24" s="74"/>
      <c r="AB24" s="74"/>
    </row>
    <row r="25" spans="1:28" ht="15.75" customHeight="1" x14ac:dyDescent="0.25">
      <c r="A25" s="77" t="s">
        <v>65</v>
      </c>
      <c r="B25" s="78" t="s">
        <v>65</v>
      </c>
      <c r="C25" s="79" t="s">
        <v>297</v>
      </c>
      <c r="D25" s="80" t="s">
        <v>298</v>
      </c>
      <c r="E25" s="79" t="s">
        <v>1131</v>
      </c>
      <c r="F25" s="80" t="s">
        <v>1509</v>
      </c>
      <c r="G25" s="82" t="s">
        <v>67</v>
      </c>
      <c r="H25" s="82" t="s">
        <v>66</v>
      </c>
      <c r="I25" s="79" t="s">
        <v>299</v>
      </c>
      <c r="J25" s="82" t="s">
        <v>66</v>
      </c>
      <c r="K25" s="91" t="s">
        <v>300</v>
      </c>
      <c r="L25" s="92" t="s">
        <v>1510</v>
      </c>
      <c r="M25" s="93" t="s">
        <v>1511</v>
      </c>
      <c r="N25" s="84">
        <v>0</v>
      </c>
      <c r="O25" s="84">
        <v>0</v>
      </c>
      <c r="P25" s="85">
        <f t="shared" si="0"/>
        <v>0</v>
      </c>
      <c r="Q25" s="82">
        <v>10</v>
      </c>
      <c r="R25" s="84">
        <v>54.01</v>
      </c>
      <c r="S25" s="82">
        <v>3</v>
      </c>
      <c r="T25" s="84">
        <v>17.52</v>
      </c>
      <c r="U25" s="82">
        <v>0</v>
      </c>
      <c r="V25" s="85">
        <f t="shared" si="1"/>
        <v>592.66000000000008</v>
      </c>
      <c r="W25" s="85">
        <f t="shared" si="2"/>
        <v>592.66000000000008</v>
      </c>
      <c r="X25" s="86"/>
      <c r="Y25" s="74"/>
      <c r="Z25" s="74"/>
      <c r="AA25" s="74"/>
      <c r="AB25" s="74"/>
    </row>
    <row r="26" spans="1:28" ht="15.75" customHeight="1" x14ac:dyDescent="0.25">
      <c r="A26" s="77" t="s">
        <v>65</v>
      </c>
      <c r="B26" s="78" t="s">
        <v>65</v>
      </c>
      <c r="C26" s="79" t="s">
        <v>289</v>
      </c>
      <c r="D26" s="80" t="s">
        <v>290</v>
      </c>
      <c r="E26" s="79" t="s">
        <v>1131</v>
      </c>
      <c r="F26" s="80" t="s">
        <v>1509</v>
      </c>
      <c r="G26" s="82" t="s">
        <v>67</v>
      </c>
      <c r="H26" s="82" t="s">
        <v>66</v>
      </c>
      <c r="I26" s="79" t="s">
        <v>293</v>
      </c>
      <c r="J26" s="82" t="s">
        <v>66</v>
      </c>
      <c r="K26" s="79" t="s">
        <v>1512</v>
      </c>
      <c r="L26" s="83" t="s">
        <v>1513</v>
      </c>
      <c r="M26" s="83" t="s">
        <v>1514</v>
      </c>
      <c r="N26" s="84">
        <v>0</v>
      </c>
      <c r="O26" s="84">
        <v>0</v>
      </c>
      <c r="P26" s="85">
        <f t="shared" si="0"/>
        <v>0</v>
      </c>
      <c r="Q26" s="82">
        <v>10</v>
      </c>
      <c r="R26" s="84">
        <v>54.01</v>
      </c>
      <c r="S26" s="82">
        <v>3</v>
      </c>
      <c r="T26" s="84">
        <v>17.52</v>
      </c>
      <c r="U26" s="82">
        <v>0</v>
      </c>
      <c r="V26" s="85">
        <f t="shared" si="1"/>
        <v>592.66000000000008</v>
      </c>
      <c r="W26" s="85">
        <f t="shared" si="2"/>
        <v>592.66000000000008</v>
      </c>
      <c r="X26" s="86"/>
      <c r="Y26" s="74"/>
      <c r="Z26" s="74"/>
      <c r="AA26" s="74"/>
      <c r="AB26" s="74"/>
    </row>
    <row r="27" spans="1:28" ht="15.75" customHeight="1" x14ac:dyDescent="0.25">
      <c r="A27" s="77" t="s">
        <v>65</v>
      </c>
      <c r="B27" s="78" t="s">
        <v>65</v>
      </c>
      <c r="C27" s="79" t="s">
        <v>303</v>
      </c>
      <c r="D27" s="80" t="s">
        <v>304</v>
      </c>
      <c r="E27" s="79" t="s">
        <v>1131</v>
      </c>
      <c r="F27" s="80" t="s">
        <v>1509</v>
      </c>
      <c r="G27" s="82" t="s">
        <v>67</v>
      </c>
      <c r="H27" s="82" t="s">
        <v>66</v>
      </c>
      <c r="I27" s="79" t="s">
        <v>305</v>
      </c>
      <c r="J27" s="82" t="s">
        <v>66</v>
      </c>
      <c r="K27" s="79" t="s">
        <v>1515</v>
      </c>
      <c r="L27" s="83" t="s">
        <v>1516</v>
      </c>
      <c r="M27" s="83" t="s">
        <v>1517</v>
      </c>
      <c r="N27" s="84">
        <v>0</v>
      </c>
      <c r="O27" s="84">
        <v>0</v>
      </c>
      <c r="P27" s="85">
        <f t="shared" si="0"/>
        <v>0</v>
      </c>
      <c r="Q27" s="82">
        <v>10</v>
      </c>
      <c r="R27" s="84">
        <v>54.01</v>
      </c>
      <c r="S27" s="82">
        <v>3</v>
      </c>
      <c r="T27" s="84">
        <v>17.52</v>
      </c>
      <c r="U27" s="82">
        <v>0</v>
      </c>
      <c r="V27" s="85">
        <f t="shared" si="1"/>
        <v>592.66000000000008</v>
      </c>
      <c r="W27" s="85">
        <f t="shared" si="2"/>
        <v>592.66000000000008</v>
      </c>
      <c r="X27" s="86"/>
      <c r="Y27" s="74"/>
      <c r="Z27" s="74"/>
      <c r="AA27" s="74"/>
      <c r="AB27" s="74"/>
    </row>
    <row r="28" spans="1:28" ht="15.75" customHeight="1" x14ac:dyDescent="0.25">
      <c r="A28" s="77" t="s">
        <v>65</v>
      </c>
      <c r="B28" s="78" t="s">
        <v>65</v>
      </c>
      <c r="C28" s="79" t="s">
        <v>309</v>
      </c>
      <c r="D28" s="80" t="s">
        <v>310</v>
      </c>
      <c r="E28" s="79" t="s">
        <v>98</v>
      </c>
      <c r="F28" s="80" t="s">
        <v>1145</v>
      </c>
      <c r="G28" s="82" t="s">
        <v>67</v>
      </c>
      <c r="H28" s="82" t="s">
        <v>66</v>
      </c>
      <c r="I28" s="79" t="s">
        <v>293</v>
      </c>
      <c r="J28" s="82" t="s">
        <v>66</v>
      </c>
      <c r="K28" s="79" t="s">
        <v>1518</v>
      </c>
      <c r="L28" s="83" t="s">
        <v>1519</v>
      </c>
      <c r="M28" s="83" t="s">
        <v>1520</v>
      </c>
      <c r="N28" s="84">
        <v>0</v>
      </c>
      <c r="O28" s="84">
        <v>0</v>
      </c>
      <c r="P28" s="85">
        <f t="shared" si="0"/>
        <v>0</v>
      </c>
      <c r="Q28" s="82">
        <v>6</v>
      </c>
      <c r="R28" s="84">
        <v>54.01</v>
      </c>
      <c r="S28" s="82">
        <v>3</v>
      </c>
      <c r="T28" s="84">
        <v>17.52</v>
      </c>
      <c r="U28" s="82">
        <v>0</v>
      </c>
      <c r="V28" s="85">
        <f t="shared" si="1"/>
        <v>376.62</v>
      </c>
      <c r="W28" s="85">
        <f t="shared" si="2"/>
        <v>376.62</v>
      </c>
      <c r="X28" s="86"/>
      <c r="Y28" s="74"/>
      <c r="Z28" s="74"/>
      <c r="AA28" s="74"/>
      <c r="AB28" s="74"/>
    </row>
    <row r="29" spans="1:28" ht="15.75" customHeight="1" x14ac:dyDescent="0.25">
      <c r="A29" s="77" t="s">
        <v>65</v>
      </c>
      <c r="B29" s="78" t="s">
        <v>65</v>
      </c>
      <c r="C29" s="79" t="s">
        <v>315</v>
      </c>
      <c r="D29" s="80" t="s">
        <v>316</v>
      </c>
      <c r="E29" s="79" t="s">
        <v>98</v>
      </c>
      <c r="F29" s="80" t="s">
        <v>1145</v>
      </c>
      <c r="G29" s="82" t="s">
        <v>67</v>
      </c>
      <c r="H29" s="82" t="s">
        <v>66</v>
      </c>
      <c r="I29" s="79" t="s">
        <v>293</v>
      </c>
      <c r="J29" s="82" t="s">
        <v>66</v>
      </c>
      <c r="K29" s="79" t="s">
        <v>1521</v>
      </c>
      <c r="L29" s="83" t="s">
        <v>1522</v>
      </c>
      <c r="M29" s="83" t="s">
        <v>1523</v>
      </c>
      <c r="N29" s="84">
        <v>0</v>
      </c>
      <c r="O29" s="84">
        <v>0</v>
      </c>
      <c r="P29" s="85">
        <f t="shared" si="0"/>
        <v>0</v>
      </c>
      <c r="Q29" s="82">
        <v>4</v>
      </c>
      <c r="R29" s="84">
        <v>54.01</v>
      </c>
      <c r="S29" s="82">
        <v>2</v>
      </c>
      <c r="T29" s="84">
        <v>17.52</v>
      </c>
      <c r="U29" s="82">
        <v>0</v>
      </c>
      <c r="V29" s="85">
        <f t="shared" si="1"/>
        <v>251.07999999999998</v>
      </c>
      <c r="W29" s="85">
        <f t="shared" si="2"/>
        <v>251.07999999999998</v>
      </c>
      <c r="X29" s="86"/>
      <c r="Y29" s="74"/>
      <c r="Z29" s="74"/>
      <c r="AA29" s="74"/>
      <c r="AB29" s="74"/>
    </row>
    <row r="30" spans="1:28" ht="15.75" customHeight="1" x14ac:dyDescent="0.25">
      <c r="A30" s="77" t="s">
        <v>65</v>
      </c>
      <c r="B30" s="78" t="s">
        <v>65</v>
      </c>
      <c r="C30" s="79" t="s">
        <v>320</v>
      </c>
      <c r="D30" s="80" t="s">
        <v>321</v>
      </c>
      <c r="E30" s="79" t="s">
        <v>1131</v>
      </c>
      <c r="F30" s="80" t="s">
        <v>1524</v>
      </c>
      <c r="G30" s="82" t="s">
        <v>67</v>
      </c>
      <c r="H30" s="82" t="s">
        <v>66</v>
      </c>
      <c r="I30" s="79" t="s">
        <v>293</v>
      </c>
      <c r="J30" s="82" t="s">
        <v>66</v>
      </c>
      <c r="K30" s="79" t="s">
        <v>1525</v>
      </c>
      <c r="L30" s="83" t="s">
        <v>1526</v>
      </c>
      <c r="M30" s="83" t="s">
        <v>1527</v>
      </c>
      <c r="N30" s="84">
        <v>0</v>
      </c>
      <c r="O30" s="84">
        <v>0</v>
      </c>
      <c r="P30" s="85">
        <f t="shared" si="0"/>
        <v>0</v>
      </c>
      <c r="Q30" s="82">
        <v>6</v>
      </c>
      <c r="R30" s="84">
        <v>54.01</v>
      </c>
      <c r="S30" s="82">
        <v>5</v>
      </c>
      <c r="T30" s="84">
        <v>17.52</v>
      </c>
      <c r="U30" s="82">
        <v>0</v>
      </c>
      <c r="V30" s="85">
        <f t="shared" si="1"/>
        <v>411.65999999999997</v>
      </c>
      <c r="W30" s="85">
        <f t="shared" si="2"/>
        <v>411.65999999999997</v>
      </c>
      <c r="X30" s="86"/>
      <c r="Y30" s="74"/>
      <c r="Z30" s="74"/>
      <c r="AA30" s="74"/>
      <c r="AB30" s="74"/>
    </row>
    <row r="31" spans="1:28" ht="15.75" customHeight="1" x14ac:dyDescent="0.3">
      <c r="A31" s="77" t="s">
        <v>65</v>
      </c>
      <c r="B31" s="78" t="s">
        <v>65</v>
      </c>
      <c r="C31" s="79" t="s">
        <v>325</v>
      </c>
      <c r="D31" s="80" t="s">
        <v>326</v>
      </c>
      <c r="E31" s="79" t="s">
        <v>1131</v>
      </c>
      <c r="F31" s="80" t="s">
        <v>1524</v>
      </c>
      <c r="G31" s="82" t="s">
        <v>67</v>
      </c>
      <c r="H31" s="82" t="s">
        <v>66</v>
      </c>
      <c r="I31" s="79" t="s">
        <v>293</v>
      </c>
      <c r="J31" s="82" t="s">
        <v>66</v>
      </c>
      <c r="K31" s="94" t="s">
        <v>1528</v>
      </c>
      <c r="L31" s="83" t="s">
        <v>1526</v>
      </c>
      <c r="M31" s="83" t="s">
        <v>1529</v>
      </c>
      <c r="N31" s="84">
        <v>0</v>
      </c>
      <c r="O31" s="84">
        <v>0</v>
      </c>
      <c r="P31" s="85">
        <f t="shared" si="0"/>
        <v>0</v>
      </c>
      <c r="Q31" s="82">
        <v>5</v>
      </c>
      <c r="R31" s="84">
        <v>54.01</v>
      </c>
      <c r="S31" s="82">
        <v>5</v>
      </c>
      <c r="T31" s="84">
        <v>17.52</v>
      </c>
      <c r="U31" s="82">
        <v>0</v>
      </c>
      <c r="V31" s="85">
        <f t="shared" si="1"/>
        <v>357.65</v>
      </c>
      <c r="W31" s="85">
        <f t="shared" si="2"/>
        <v>357.65</v>
      </c>
      <c r="X31" s="86"/>
      <c r="Y31" s="74"/>
      <c r="Z31" s="74"/>
      <c r="AA31" s="74"/>
      <c r="AB31" s="74"/>
    </row>
    <row r="32" spans="1:28" ht="15.75" customHeight="1" x14ac:dyDescent="0.25">
      <c r="A32" s="77" t="s">
        <v>65</v>
      </c>
      <c r="B32" s="78" t="s">
        <v>65</v>
      </c>
      <c r="C32" s="79" t="s">
        <v>329</v>
      </c>
      <c r="D32" s="80" t="s">
        <v>330</v>
      </c>
      <c r="E32" s="79" t="s">
        <v>98</v>
      </c>
      <c r="F32" s="80" t="s">
        <v>1530</v>
      </c>
      <c r="G32" s="82" t="s">
        <v>67</v>
      </c>
      <c r="H32" s="82" t="s">
        <v>66</v>
      </c>
      <c r="I32" s="79" t="s">
        <v>293</v>
      </c>
      <c r="J32" s="82" t="s">
        <v>66</v>
      </c>
      <c r="K32" s="79" t="s">
        <v>1531</v>
      </c>
      <c r="L32" s="83" t="s">
        <v>1532</v>
      </c>
      <c r="M32" s="83" t="s">
        <v>1533</v>
      </c>
      <c r="N32" s="84">
        <v>0</v>
      </c>
      <c r="O32" s="84">
        <v>0</v>
      </c>
      <c r="P32" s="85">
        <f t="shared" si="0"/>
        <v>0</v>
      </c>
      <c r="Q32" s="82">
        <v>10</v>
      </c>
      <c r="R32" s="84">
        <v>54.01</v>
      </c>
      <c r="S32" s="82">
        <v>5</v>
      </c>
      <c r="T32" s="84">
        <v>17.52</v>
      </c>
      <c r="U32" s="82">
        <v>0</v>
      </c>
      <c r="V32" s="85">
        <f t="shared" si="1"/>
        <v>627.70000000000005</v>
      </c>
      <c r="W32" s="85">
        <f t="shared" si="2"/>
        <v>627.70000000000005</v>
      </c>
      <c r="X32" s="86"/>
      <c r="Y32" s="74"/>
      <c r="Z32" s="74"/>
      <c r="AA32" s="74"/>
      <c r="AB32" s="74"/>
    </row>
    <row r="33" spans="1:28" ht="15.75" customHeight="1" x14ac:dyDescent="0.25">
      <c r="A33" s="77" t="s">
        <v>65</v>
      </c>
      <c r="B33" s="78" t="s">
        <v>65</v>
      </c>
      <c r="C33" s="79" t="s">
        <v>1147</v>
      </c>
      <c r="D33" s="80" t="s">
        <v>1534</v>
      </c>
      <c r="E33" s="79" t="s">
        <v>1131</v>
      </c>
      <c r="F33" s="80" t="s">
        <v>1149</v>
      </c>
      <c r="G33" s="82" t="s">
        <v>67</v>
      </c>
      <c r="H33" s="82" t="s">
        <v>66</v>
      </c>
      <c r="I33" s="79" t="s">
        <v>293</v>
      </c>
      <c r="J33" s="82" t="s">
        <v>66</v>
      </c>
      <c r="K33" s="79" t="s">
        <v>1518</v>
      </c>
      <c r="L33" s="83" t="s">
        <v>1519</v>
      </c>
      <c r="M33" s="83" t="s">
        <v>1520</v>
      </c>
      <c r="N33" s="84">
        <v>0</v>
      </c>
      <c r="O33" s="84">
        <v>0</v>
      </c>
      <c r="P33" s="85">
        <f t="shared" si="0"/>
        <v>0</v>
      </c>
      <c r="Q33" s="82">
        <v>6</v>
      </c>
      <c r="R33" s="84">
        <v>54.01</v>
      </c>
      <c r="S33" s="82">
        <v>3</v>
      </c>
      <c r="T33" s="84">
        <v>17.52</v>
      </c>
      <c r="U33" s="82">
        <v>0</v>
      </c>
      <c r="V33" s="85">
        <f t="shared" si="1"/>
        <v>376.62</v>
      </c>
      <c r="W33" s="85">
        <f t="shared" si="2"/>
        <v>376.62</v>
      </c>
      <c r="X33" s="86"/>
      <c r="Y33" s="74"/>
      <c r="Z33" s="74"/>
      <c r="AA33" s="74"/>
      <c r="AB33" s="74"/>
    </row>
    <row r="34" spans="1:28" ht="15.75" customHeight="1" x14ac:dyDescent="0.25">
      <c r="A34" s="77" t="s">
        <v>65</v>
      </c>
      <c r="B34" s="78" t="s">
        <v>65</v>
      </c>
      <c r="C34" s="79" t="s">
        <v>1183</v>
      </c>
      <c r="D34" s="80" t="s">
        <v>336</v>
      </c>
      <c r="E34" s="79" t="s">
        <v>98</v>
      </c>
      <c r="F34" s="80" t="s">
        <v>1535</v>
      </c>
      <c r="G34" s="82" t="s">
        <v>67</v>
      </c>
      <c r="H34" s="82" t="s">
        <v>66</v>
      </c>
      <c r="I34" s="79" t="s">
        <v>293</v>
      </c>
      <c r="J34" s="82" t="s">
        <v>66</v>
      </c>
      <c r="K34" s="79" t="s">
        <v>1536</v>
      </c>
      <c r="L34" s="83" t="s">
        <v>1537</v>
      </c>
      <c r="M34" s="83" t="s">
        <v>1538</v>
      </c>
      <c r="N34" s="84">
        <v>0</v>
      </c>
      <c r="O34" s="84">
        <v>0</v>
      </c>
      <c r="P34" s="85">
        <f t="shared" si="0"/>
        <v>0</v>
      </c>
      <c r="Q34" s="82">
        <v>5</v>
      </c>
      <c r="R34" s="84">
        <v>54.01</v>
      </c>
      <c r="S34" s="82">
        <v>6</v>
      </c>
      <c r="T34" s="84">
        <v>17.52</v>
      </c>
      <c r="U34" s="82">
        <v>0</v>
      </c>
      <c r="V34" s="85">
        <f t="shared" si="1"/>
        <v>375.17</v>
      </c>
      <c r="W34" s="85">
        <f t="shared" si="2"/>
        <v>375.17</v>
      </c>
      <c r="X34" s="86"/>
      <c r="Y34" s="74"/>
      <c r="Z34" s="74"/>
      <c r="AA34" s="74"/>
      <c r="AB34" s="74"/>
    </row>
    <row r="35" spans="1:28" ht="15.75" customHeight="1" x14ac:dyDescent="0.25">
      <c r="A35" s="77" t="s">
        <v>65</v>
      </c>
      <c r="B35" s="78" t="s">
        <v>65</v>
      </c>
      <c r="C35" s="79" t="s">
        <v>340</v>
      </c>
      <c r="D35" s="80" t="s">
        <v>341</v>
      </c>
      <c r="E35" s="79" t="s">
        <v>98</v>
      </c>
      <c r="F35" s="80" t="s">
        <v>1187</v>
      </c>
      <c r="G35" s="82" t="s">
        <v>67</v>
      </c>
      <c r="H35" s="82" t="s">
        <v>66</v>
      </c>
      <c r="I35" s="79" t="s">
        <v>293</v>
      </c>
      <c r="J35" s="82" t="s">
        <v>66</v>
      </c>
      <c r="K35" s="79" t="s">
        <v>1539</v>
      </c>
      <c r="L35" s="83" t="s">
        <v>1540</v>
      </c>
      <c r="M35" s="83" t="s">
        <v>1541</v>
      </c>
      <c r="N35" s="84">
        <v>0</v>
      </c>
      <c r="O35" s="84">
        <v>0</v>
      </c>
      <c r="P35" s="85">
        <f t="shared" si="0"/>
        <v>0</v>
      </c>
      <c r="Q35" s="82">
        <v>5</v>
      </c>
      <c r="R35" s="84">
        <v>54.01</v>
      </c>
      <c r="S35" s="82">
        <v>6</v>
      </c>
      <c r="T35" s="84">
        <v>17.52</v>
      </c>
      <c r="U35" s="82">
        <v>0</v>
      </c>
      <c r="V35" s="85">
        <f t="shared" si="1"/>
        <v>375.17</v>
      </c>
      <c r="W35" s="85">
        <f t="shared" si="2"/>
        <v>375.17</v>
      </c>
      <c r="X35" s="86"/>
      <c r="Y35" s="74"/>
      <c r="Z35" s="74"/>
      <c r="AA35" s="74"/>
      <c r="AB35" s="74"/>
    </row>
    <row r="36" spans="1:28" ht="15.75" customHeight="1" x14ac:dyDescent="0.25">
      <c r="A36" s="77" t="s">
        <v>65</v>
      </c>
      <c r="B36" s="78" t="s">
        <v>65</v>
      </c>
      <c r="C36" s="79" t="s">
        <v>400</v>
      </c>
      <c r="D36" s="80" t="s">
        <v>401</v>
      </c>
      <c r="E36" s="79" t="s">
        <v>98</v>
      </c>
      <c r="F36" s="80" t="s">
        <v>1187</v>
      </c>
      <c r="G36" s="82" t="s">
        <v>67</v>
      </c>
      <c r="H36" s="82" t="s">
        <v>66</v>
      </c>
      <c r="I36" s="79" t="s">
        <v>293</v>
      </c>
      <c r="J36" s="82" t="s">
        <v>66</v>
      </c>
      <c r="K36" s="79" t="s">
        <v>1542</v>
      </c>
      <c r="L36" s="83" t="s">
        <v>1543</v>
      </c>
      <c r="M36" s="83" t="s">
        <v>1544</v>
      </c>
      <c r="N36" s="84">
        <v>0</v>
      </c>
      <c r="O36" s="84">
        <v>0</v>
      </c>
      <c r="P36" s="85">
        <f t="shared" si="0"/>
        <v>0</v>
      </c>
      <c r="Q36" s="82">
        <v>5</v>
      </c>
      <c r="R36" s="84">
        <v>54.01</v>
      </c>
      <c r="S36" s="82">
        <v>6</v>
      </c>
      <c r="T36" s="84">
        <v>17.52</v>
      </c>
      <c r="U36" s="82">
        <v>0</v>
      </c>
      <c r="V36" s="85">
        <f t="shared" si="1"/>
        <v>375.17</v>
      </c>
      <c r="W36" s="85">
        <f t="shared" si="2"/>
        <v>375.17</v>
      </c>
      <c r="X36" s="86"/>
      <c r="Y36" s="74"/>
      <c r="Z36" s="74"/>
      <c r="AA36" s="74"/>
      <c r="AB36" s="74"/>
    </row>
    <row r="37" spans="1:28" ht="15.75" customHeight="1" x14ac:dyDescent="0.25">
      <c r="A37" s="77" t="s">
        <v>65</v>
      </c>
      <c r="B37" s="78" t="s">
        <v>65</v>
      </c>
      <c r="C37" s="79" t="s">
        <v>405</v>
      </c>
      <c r="D37" s="80" t="s">
        <v>406</v>
      </c>
      <c r="E37" s="79" t="s">
        <v>395</v>
      </c>
      <c r="F37" s="80" t="s">
        <v>1545</v>
      </c>
      <c r="G37" s="82" t="s">
        <v>67</v>
      </c>
      <c r="H37" s="82" t="s">
        <v>66</v>
      </c>
      <c r="I37" s="79" t="s">
        <v>408</v>
      </c>
      <c r="J37" s="82" t="s">
        <v>66</v>
      </c>
      <c r="K37" s="79" t="s">
        <v>1194</v>
      </c>
      <c r="L37" s="83" t="s">
        <v>1546</v>
      </c>
      <c r="M37" s="83" t="s">
        <v>1547</v>
      </c>
      <c r="N37" s="84">
        <v>0</v>
      </c>
      <c r="O37" s="84">
        <v>0</v>
      </c>
      <c r="P37" s="85">
        <f t="shared" si="0"/>
        <v>0</v>
      </c>
      <c r="Q37" s="82">
        <v>2</v>
      </c>
      <c r="R37" s="84">
        <v>54.01</v>
      </c>
      <c r="S37" s="82">
        <v>2</v>
      </c>
      <c r="T37" s="84">
        <v>17.52</v>
      </c>
      <c r="U37" s="82">
        <v>0</v>
      </c>
      <c r="V37" s="85">
        <f t="shared" si="1"/>
        <v>143.06</v>
      </c>
      <c r="W37" s="85">
        <f t="shared" si="2"/>
        <v>143.06</v>
      </c>
      <c r="X37" s="86"/>
      <c r="Y37" s="74"/>
      <c r="Z37" s="74"/>
      <c r="AA37" s="74"/>
      <c r="AB37" s="74"/>
    </row>
    <row r="38" spans="1:28" ht="15.75" customHeight="1" x14ac:dyDescent="0.25">
      <c r="A38" s="77" t="s">
        <v>65</v>
      </c>
      <c r="B38" s="78" t="s">
        <v>65</v>
      </c>
      <c r="C38" s="79" t="s">
        <v>411</v>
      </c>
      <c r="D38" s="80" t="s">
        <v>412</v>
      </c>
      <c r="E38" s="79" t="s">
        <v>395</v>
      </c>
      <c r="F38" s="80" t="s">
        <v>1548</v>
      </c>
      <c r="G38" s="82" t="s">
        <v>67</v>
      </c>
      <c r="H38" s="82" t="s">
        <v>66</v>
      </c>
      <c r="I38" s="79" t="s">
        <v>293</v>
      </c>
      <c r="J38" s="82" t="s">
        <v>66</v>
      </c>
      <c r="K38" s="79" t="s">
        <v>1549</v>
      </c>
      <c r="L38" s="83" t="s">
        <v>1550</v>
      </c>
      <c r="M38" s="83" t="s">
        <v>1551</v>
      </c>
      <c r="N38" s="84">
        <v>0</v>
      </c>
      <c r="O38" s="84">
        <v>0</v>
      </c>
      <c r="P38" s="85">
        <f t="shared" si="0"/>
        <v>0</v>
      </c>
      <c r="Q38" s="82">
        <v>5</v>
      </c>
      <c r="R38" s="84">
        <v>54.01</v>
      </c>
      <c r="S38" s="82">
        <v>6</v>
      </c>
      <c r="T38" s="84">
        <v>17.52</v>
      </c>
      <c r="U38" s="82">
        <v>0</v>
      </c>
      <c r="V38" s="85">
        <f t="shared" si="1"/>
        <v>375.17</v>
      </c>
      <c r="W38" s="85">
        <f t="shared" si="2"/>
        <v>375.17</v>
      </c>
      <c r="X38" s="86"/>
      <c r="Y38" s="74"/>
      <c r="Z38" s="74"/>
      <c r="AA38" s="74"/>
      <c r="AB38" s="74"/>
    </row>
    <row r="39" spans="1:28" ht="15.75" customHeight="1" x14ac:dyDescent="0.25">
      <c r="A39" s="77" t="s">
        <v>65</v>
      </c>
      <c r="B39" s="78" t="s">
        <v>65</v>
      </c>
      <c r="C39" s="79" t="s">
        <v>416</v>
      </c>
      <c r="D39" s="80" t="s">
        <v>417</v>
      </c>
      <c r="E39" s="79" t="s">
        <v>395</v>
      </c>
      <c r="F39" s="80" t="s">
        <v>1548</v>
      </c>
      <c r="G39" s="82" t="s">
        <v>67</v>
      </c>
      <c r="H39" s="82" t="s">
        <v>66</v>
      </c>
      <c r="I39" s="79" t="s">
        <v>293</v>
      </c>
      <c r="J39" s="82" t="s">
        <v>66</v>
      </c>
      <c r="K39" s="79" t="s">
        <v>1552</v>
      </c>
      <c r="L39" s="83" t="s">
        <v>1553</v>
      </c>
      <c r="M39" s="83" t="s">
        <v>1554</v>
      </c>
      <c r="N39" s="84">
        <v>0</v>
      </c>
      <c r="O39" s="84">
        <v>0</v>
      </c>
      <c r="P39" s="85">
        <f t="shared" si="0"/>
        <v>0</v>
      </c>
      <c r="Q39" s="82">
        <v>5</v>
      </c>
      <c r="R39" s="84">
        <v>54.01</v>
      </c>
      <c r="S39" s="82">
        <v>6</v>
      </c>
      <c r="T39" s="84">
        <v>17.52</v>
      </c>
      <c r="U39" s="82">
        <v>0</v>
      </c>
      <c r="V39" s="85">
        <f t="shared" si="1"/>
        <v>375.17</v>
      </c>
      <c r="W39" s="85">
        <f t="shared" si="2"/>
        <v>375.17</v>
      </c>
      <c r="X39" s="86"/>
      <c r="Y39" s="74"/>
      <c r="Z39" s="74"/>
      <c r="AA39" s="74"/>
      <c r="AB39" s="74"/>
    </row>
    <row r="40" spans="1:28" ht="15.75" customHeight="1" x14ac:dyDescent="0.25">
      <c r="A40" s="77" t="s">
        <v>65</v>
      </c>
      <c r="B40" s="78" t="s">
        <v>65</v>
      </c>
      <c r="C40" s="79" t="s">
        <v>421</v>
      </c>
      <c r="D40" s="80" t="s">
        <v>422</v>
      </c>
      <c r="E40" s="79" t="s">
        <v>395</v>
      </c>
      <c r="F40" s="80" t="s">
        <v>1555</v>
      </c>
      <c r="G40" s="82" t="s">
        <v>67</v>
      </c>
      <c r="H40" s="82" t="s">
        <v>66</v>
      </c>
      <c r="I40" s="79" t="s">
        <v>423</v>
      </c>
      <c r="J40" s="82" t="s">
        <v>66</v>
      </c>
      <c r="K40" s="79" t="s">
        <v>1556</v>
      </c>
      <c r="L40" s="83" t="s">
        <v>1557</v>
      </c>
      <c r="M40" s="83" t="s">
        <v>1558</v>
      </c>
      <c r="N40" s="84">
        <v>0</v>
      </c>
      <c r="O40" s="84">
        <v>0</v>
      </c>
      <c r="P40" s="85">
        <f t="shared" si="0"/>
        <v>0</v>
      </c>
      <c r="Q40" s="82">
        <v>2</v>
      </c>
      <c r="R40" s="84">
        <v>54.01</v>
      </c>
      <c r="S40" s="82">
        <v>2</v>
      </c>
      <c r="T40" s="84">
        <v>17.52</v>
      </c>
      <c r="U40" s="82">
        <v>0</v>
      </c>
      <c r="V40" s="85">
        <f t="shared" si="1"/>
        <v>143.06</v>
      </c>
      <c r="W40" s="85">
        <f t="shared" si="2"/>
        <v>143.06</v>
      </c>
      <c r="X40" s="86"/>
      <c r="Y40" s="74"/>
      <c r="Z40" s="74"/>
      <c r="AA40" s="74"/>
      <c r="AB40" s="74"/>
    </row>
    <row r="41" spans="1:28" ht="15.75" customHeight="1" x14ac:dyDescent="0.25">
      <c r="A41" s="77" t="s">
        <v>65</v>
      </c>
      <c r="B41" s="78" t="s">
        <v>65</v>
      </c>
      <c r="C41" s="79" t="s">
        <v>372</v>
      </c>
      <c r="D41" s="80" t="s">
        <v>373</v>
      </c>
      <c r="E41" s="80" t="s">
        <v>367</v>
      </c>
      <c r="F41" s="80" t="s">
        <v>1559</v>
      </c>
      <c r="G41" s="82" t="s">
        <v>67</v>
      </c>
      <c r="H41" s="82" t="s">
        <v>66</v>
      </c>
      <c r="I41" s="79" t="s">
        <v>293</v>
      </c>
      <c r="J41" s="82" t="s">
        <v>66</v>
      </c>
      <c r="K41" s="79" t="s">
        <v>1560</v>
      </c>
      <c r="L41" s="83" t="s">
        <v>1561</v>
      </c>
      <c r="M41" s="83" t="s">
        <v>1562</v>
      </c>
      <c r="N41" s="84">
        <v>0</v>
      </c>
      <c r="O41" s="84">
        <v>0</v>
      </c>
      <c r="P41" s="85">
        <f t="shared" si="0"/>
        <v>0</v>
      </c>
      <c r="Q41" s="82">
        <v>5</v>
      </c>
      <c r="R41" s="84">
        <v>54.01</v>
      </c>
      <c r="S41" s="82">
        <v>14</v>
      </c>
      <c r="T41" s="84">
        <v>17.52</v>
      </c>
      <c r="U41" s="82">
        <v>0</v>
      </c>
      <c r="V41" s="85">
        <f t="shared" si="1"/>
        <v>515.33000000000004</v>
      </c>
      <c r="W41" s="85">
        <f t="shared" si="2"/>
        <v>515.33000000000004</v>
      </c>
      <c r="X41" s="86"/>
      <c r="Y41" s="74"/>
      <c r="Z41" s="74"/>
      <c r="AA41" s="74"/>
      <c r="AB41" s="74"/>
    </row>
    <row r="42" spans="1:28" ht="15.75" customHeight="1" x14ac:dyDescent="0.25">
      <c r="A42" s="77" t="s">
        <v>65</v>
      </c>
      <c r="B42" s="78" t="s">
        <v>65</v>
      </c>
      <c r="C42" s="79" t="s">
        <v>371</v>
      </c>
      <c r="D42" s="80" t="s">
        <v>366</v>
      </c>
      <c r="E42" s="80" t="s">
        <v>367</v>
      </c>
      <c r="F42" s="95" t="s">
        <v>1563</v>
      </c>
      <c r="G42" s="82" t="s">
        <v>67</v>
      </c>
      <c r="H42" s="82" t="s">
        <v>66</v>
      </c>
      <c r="I42" s="79" t="s">
        <v>293</v>
      </c>
      <c r="J42" s="82" t="s">
        <v>66</v>
      </c>
      <c r="K42" s="79" t="s">
        <v>1564</v>
      </c>
      <c r="L42" s="83" t="s">
        <v>1565</v>
      </c>
      <c r="M42" s="83" t="s">
        <v>1566</v>
      </c>
      <c r="N42" s="84">
        <v>0</v>
      </c>
      <c r="O42" s="84">
        <v>0</v>
      </c>
      <c r="P42" s="85">
        <f t="shared" si="0"/>
        <v>0</v>
      </c>
      <c r="Q42" s="82">
        <v>4</v>
      </c>
      <c r="R42" s="84">
        <v>54.01</v>
      </c>
      <c r="S42" s="82">
        <v>10</v>
      </c>
      <c r="T42" s="84">
        <v>17.52</v>
      </c>
      <c r="U42" s="82">
        <v>0</v>
      </c>
      <c r="V42" s="85">
        <f t="shared" si="1"/>
        <v>391.24</v>
      </c>
      <c r="W42" s="85">
        <f t="shared" si="2"/>
        <v>391.24</v>
      </c>
      <c r="X42" s="86"/>
      <c r="Y42" s="74"/>
      <c r="Z42" s="74"/>
      <c r="AA42" s="74"/>
      <c r="AB42" s="74"/>
    </row>
    <row r="43" spans="1:28" ht="15.75" customHeight="1" x14ac:dyDescent="0.25">
      <c r="A43" s="77" t="s">
        <v>65</v>
      </c>
      <c r="B43" s="78" t="s">
        <v>65</v>
      </c>
      <c r="C43" s="79" t="s">
        <v>353</v>
      </c>
      <c r="D43" s="80" t="s">
        <v>354</v>
      </c>
      <c r="E43" s="80" t="s">
        <v>355</v>
      </c>
      <c r="F43" s="96" t="s">
        <v>1567</v>
      </c>
      <c r="G43" s="82" t="s">
        <v>67</v>
      </c>
      <c r="H43" s="82" t="s">
        <v>66</v>
      </c>
      <c r="I43" s="79" t="s">
        <v>357</v>
      </c>
      <c r="J43" s="82" t="s">
        <v>66</v>
      </c>
      <c r="K43" s="79" t="s">
        <v>1568</v>
      </c>
      <c r="L43" s="83" t="s">
        <v>1569</v>
      </c>
      <c r="M43" s="83" t="s">
        <v>1570</v>
      </c>
      <c r="N43" s="84">
        <v>0</v>
      </c>
      <c r="O43" s="84">
        <v>0</v>
      </c>
      <c r="P43" s="85">
        <f t="shared" si="0"/>
        <v>0</v>
      </c>
      <c r="Q43" s="82">
        <v>6</v>
      </c>
      <c r="R43" s="84">
        <v>54.01</v>
      </c>
      <c r="S43" s="82">
        <v>5</v>
      </c>
      <c r="T43" s="84">
        <v>17.52</v>
      </c>
      <c r="U43" s="82">
        <v>0</v>
      </c>
      <c r="V43" s="85">
        <f t="shared" si="1"/>
        <v>411.65999999999997</v>
      </c>
      <c r="W43" s="85">
        <f t="shared" si="2"/>
        <v>411.65999999999997</v>
      </c>
      <c r="X43" s="86"/>
      <c r="Y43" s="74"/>
      <c r="Z43" s="74"/>
      <c r="AA43" s="74"/>
      <c r="AB43" s="74"/>
    </row>
    <row r="44" spans="1:28" ht="15.75" customHeight="1" x14ac:dyDescent="0.25">
      <c r="A44" s="77" t="s">
        <v>65</v>
      </c>
      <c r="B44" s="78" t="s">
        <v>65</v>
      </c>
      <c r="C44" s="79" t="s">
        <v>361</v>
      </c>
      <c r="D44" s="80" t="s">
        <v>362</v>
      </c>
      <c r="E44" s="80" t="s">
        <v>355</v>
      </c>
      <c r="F44" s="80" t="s">
        <v>1571</v>
      </c>
      <c r="G44" s="82" t="s">
        <v>67</v>
      </c>
      <c r="H44" s="82" t="s">
        <v>66</v>
      </c>
      <c r="I44" s="79" t="s">
        <v>305</v>
      </c>
      <c r="J44" s="82" t="s">
        <v>66</v>
      </c>
      <c r="K44" s="79" t="s">
        <v>1572</v>
      </c>
      <c r="L44" s="83" t="s">
        <v>1573</v>
      </c>
      <c r="M44" s="83" t="s">
        <v>1574</v>
      </c>
      <c r="N44" s="84">
        <v>0</v>
      </c>
      <c r="O44" s="84">
        <v>0</v>
      </c>
      <c r="P44" s="85">
        <f t="shared" si="0"/>
        <v>0</v>
      </c>
      <c r="Q44" s="82">
        <v>7</v>
      </c>
      <c r="R44" s="84">
        <v>54.01</v>
      </c>
      <c r="S44" s="82">
        <v>4</v>
      </c>
      <c r="T44" s="84">
        <v>17.52</v>
      </c>
      <c r="U44" s="82">
        <v>0</v>
      </c>
      <c r="V44" s="85">
        <f t="shared" si="1"/>
        <v>448.15</v>
      </c>
      <c r="W44" s="85">
        <f t="shared" si="2"/>
        <v>448.15</v>
      </c>
      <c r="X44" s="86"/>
      <c r="Y44" s="74"/>
      <c r="Z44" s="74"/>
      <c r="AA44" s="74"/>
      <c r="AB44" s="74"/>
    </row>
    <row r="45" spans="1:28" ht="15.75" customHeight="1" x14ac:dyDescent="0.25">
      <c r="A45" s="77" t="s">
        <v>65</v>
      </c>
      <c r="B45" s="78" t="s">
        <v>65</v>
      </c>
      <c r="C45" s="79" t="s">
        <v>1575</v>
      </c>
      <c r="D45" s="80" t="s">
        <v>347</v>
      </c>
      <c r="E45" s="79" t="s">
        <v>348</v>
      </c>
      <c r="F45" s="95" t="s">
        <v>1563</v>
      </c>
      <c r="G45" s="82" t="s">
        <v>67</v>
      </c>
      <c r="H45" s="82" t="s">
        <v>66</v>
      </c>
      <c r="I45" s="79" t="s">
        <v>293</v>
      </c>
      <c r="J45" s="82" t="s">
        <v>66</v>
      </c>
      <c r="K45" s="81" t="s">
        <v>1576</v>
      </c>
      <c r="L45" s="83" t="s">
        <v>1577</v>
      </c>
      <c r="M45" s="83" t="s">
        <v>1578</v>
      </c>
      <c r="N45" s="84">
        <v>0</v>
      </c>
      <c r="O45" s="84">
        <v>0</v>
      </c>
      <c r="P45" s="85">
        <f t="shared" si="0"/>
        <v>0</v>
      </c>
      <c r="Q45" s="82">
        <v>6</v>
      </c>
      <c r="R45" s="84">
        <v>54.01</v>
      </c>
      <c r="S45" s="82">
        <v>6</v>
      </c>
      <c r="T45" s="84">
        <v>17.52</v>
      </c>
      <c r="U45" s="82">
        <v>0</v>
      </c>
      <c r="V45" s="85">
        <f t="shared" si="1"/>
        <v>429.18</v>
      </c>
      <c r="W45" s="85">
        <f t="shared" si="2"/>
        <v>429.18</v>
      </c>
      <c r="X45" s="86"/>
      <c r="Y45" s="74"/>
      <c r="Z45" s="74"/>
      <c r="AA45" s="74"/>
      <c r="AB45" s="74"/>
    </row>
    <row r="46" spans="1:28" ht="15.75" customHeight="1" x14ac:dyDescent="0.25">
      <c r="A46" s="77" t="s">
        <v>65</v>
      </c>
      <c r="B46" s="78" t="s">
        <v>65</v>
      </c>
      <c r="C46" s="79" t="s">
        <v>377</v>
      </c>
      <c r="D46" s="80" t="s">
        <v>378</v>
      </c>
      <c r="E46" s="79" t="s">
        <v>379</v>
      </c>
      <c r="F46" s="95" t="s">
        <v>1563</v>
      </c>
      <c r="G46" s="82" t="s">
        <v>67</v>
      </c>
      <c r="H46" s="82" t="s">
        <v>66</v>
      </c>
      <c r="I46" s="79" t="s">
        <v>293</v>
      </c>
      <c r="J46" s="82" t="s">
        <v>66</v>
      </c>
      <c r="K46" s="81" t="s">
        <v>1579</v>
      </c>
      <c r="L46" s="83" t="s">
        <v>1580</v>
      </c>
      <c r="M46" s="83" t="s">
        <v>1581</v>
      </c>
      <c r="N46" s="84">
        <v>0</v>
      </c>
      <c r="O46" s="84">
        <v>0</v>
      </c>
      <c r="P46" s="85">
        <f t="shared" si="0"/>
        <v>0</v>
      </c>
      <c r="Q46" s="82">
        <v>2</v>
      </c>
      <c r="R46" s="84">
        <v>54.01</v>
      </c>
      <c r="S46" s="82">
        <v>10</v>
      </c>
      <c r="T46" s="84">
        <v>17.52</v>
      </c>
      <c r="U46" s="82">
        <v>0</v>
      </c>
      <c r="V46" s="85">
        <f t="shared" si="1"/>
        <v>283.21999999999997</v>
      </c>
      <c r="W46" s="85">
        <f t="shared" si="2"/>
        <v>283.21999999999997</v>
      </c>
      <c r="X46" s="86"/>
      <c r="Y46" s="74"/>
      <c r="Z46" s="74"/>
      <c r="AA46" s="74"/>
      <c r="AB46" s="74"/>
    </row>
    <row r="47" spans="1:28" ht="15.75" customHeight="1" x14ac:dyDescent="0.25">
      <c r="A47" s="77" t="s">
        <v>65</v>
      </c>
      <c r="B47" s="78" t="s">
        <v>65</v>
      </c>
      <c r="C47" s="79" t="s">
        <v>388</v>
      </c>
      <c r="D47" s="80" t="s">
        <v>389</v>
      </c>
      <c r="E47" s="79" t="s">
        <v>379</v>
      </c>
      <c r="F47" s="95" t="s">
        <v>1563</v>
      </c>
      <c r="G47" s="82" t="s">
        <v>67</v>
      </c>
      <c r="H47" s="82" t="s">
        <v>66</v>
      </c>
      <c r="I47" s="79" t="s">
        <v>293</v>
      </c>
      <c r="J47" s="82" t="s">
        <v>66</v>
      </c>
      <c r="K47" s="79" t="s">
        <v>1582</v>
      </c>
      <c r="L47" s="83" t="s">
        <v>1583</v>
      </c>
      <c r="M47" s="83" t="s">
        <v>1584</v>
      </c>
      <c r="N47" s="84">
        <v>0</v>
      </c>
      <c r="O47" s="84">
        <v>0</v>
      </c>
      <c r="P47" s="85">
        <f t="shared" si="0"/>
        <v>0</v>
      </c>
      <c r="Q47" s="82">
        <v>4</v>
      </c>
      <c r="R47" s="84">
        <v>54.01</v>
      </c>
      <c r="S47" s="82">
        <v>9</v>
      </c>
      <c r="T47" s="84">
        <v>17.52</v>
      </c>
      <c r="U47" s="82">
        <v>0</v>
      </c>
      <c r="V47" s="85">
        <f t="shared" si="1"/>
        <v>373.72</v>
      </c>
      <c r="W47" s="85">
        <f t="shared" si="2"/>
        <v>373.72</v>
      </c>
      <c r="X47" s="86"/>
      <c r="Y47" s="74"/>
      <c r="Z47" s="74"/>
      <c r="AA47" s="74"/>
      <c r="AB47" s="74"/>
    </row>
    <row r="48" spans="1:28" ht="15.75" customHeight="1" x14ac:dyDescent="0.25">
      <c r="A48" s="77" t="s">
        <v>65</v>
      </c>
      <c r="B48" s="78" t="s">
        <v>65</v>
      </c>
      <c r="C48" s="79" t="s">
        <v>1585</v>
      </c>
      <c r="D48" s="80" t="s">
        <v>384</v>
      </c>
      <c r="E48" s="79" t="s">
        <v>379</v>
      </c>
      <c r="F48" s="95" t="s">
        <v>1563</v>
      </c>
      <c r="G48" s="82" t="s">
        <v>67</v>
      </c>
      <c r="H48" s="82" t="s">
        <v>66</v>
      </c>
      <c r="I48" s="79" t="s">
        <v>293</v>
      </c>
      <c r="J48" s="82" t="s">
        <v>66</v>
      </c>
      <c r="K48" s="79" t="s">
        <v>1586</v>
      </c>
      <c r="L48" s="83" t="s">
        <v>1587</v>
      </c>
      <c r="M48" s="83" t="s">
        <v>1588</v>
      </c>
      <c r="N48" s="84">
        <v>0</v>
      </c>
      <c r="O48" s="84">
        <v>0</v>
      </c>
      <c r="P48" s="85">
        <f t="shared" si="0"/>
        <v>0</v>
      </c>
      <c r="Q48" s="82">
        <v>2</v>
      </c>
      <c r="R48" s="84">
        <v>54.01</v>
      </c>
      <c r="S48" s="82">
        <v>8</v>
      </c>
      <c r="T48" s="84">
        <v>17.52</v>
      </c>
      <c r="U48" s="82">
        <v>0</v>
      </c>
      <c r="V48" s="85">
        <f t="shared" si="1"/>
        <v>248.18</v>
      </c>
      <c r="W48" s="85">
        <f t="shared" si="2"/>
        <v>248.18</v>
      </c>
      <c r="X48" s="86"/>
      <c r="Y48" s="74"/>
      <c r="Z48" s="74"/>
      <c r="AA48" s="74"/>
      <c r="AB48" s="74"/>
    </row>
    <row r="49" spans="1:28" ht="15.75" customHeight="1" x14ac:dyDescent="0.25">
      <c r="A49" s="77" t="s">
        <v>65</v>
      </c>
      <c r="B49" s="78" t="s">
        <v>65</v>
      </c>
      <c r="C49" s="79" t="s">
        <v>427</v>
      </c>
      <c r="D49" s="80" t="s">
        <v>428</v>
      </c>
      <c r="E49" s="79" t="s">
        <v>395</v>
      </c>
      <c r="F49" s="80" t="s">
        <v>1589</v>
      </c>
      <c r="G49" s="82" t="s">
        <v>67</v>
      </c>
      <c r="H49" s="82" t="s">
        <v>66</v>
      </c>
      <c r="I49" s="79" t="s">
        <v>293</v>
      </c>
      <c r="J49" s="82" t="s">
        <v>66</v>
      </c>
      <c r="K49" s="79" t="s">
        <v>1590</v>
      </c>
      <c r="L49" s="83" t="s">
        <v>1591</v>
      </c>
      <c r="M49" s="83" t="s">
        <v>1592</v>
      </c>
      <c r="N49" s="84">
        <v>0</v>
      </c>
      <c r="O49" s="84">
        <v>0</v>
      </c>
      <c r="P49" s="85">
        <f t="shared" si="0"/>
        <v>0</v>
      </c>
      <c r="Q49" s="82">
        <v>5</v>
      </c>
      <c r="R49" s="84">
        <v>54.01</v>
      </c>
      <c r="S49" s="82">
        <v>6</v>
      </c>
      <c r="T49" s="84">
        <v>17.52</v>
      </c>
      <c r="U49" s="82">
        <v>0</v>
      </c>
      <c r="V49" s="85">
        <f t="shared" si="1"/>
        <v>375.17</v>
      </c>
      <c r="W49" s="85">
        <f t="shared" si="2"/>
        <v>375.17</v>
      </c>
      <c r="X49" s="86"/>
      <c r="Y49" s="74"/>
      <c r="Z49" s="74"/>
      <c r="AA49" s="74"/>
      <c r="AB49" s="74"/>
    </row>
    <row r="50" spans="1:28" ht="15.75" customHeight="1" x14ac:dyDescent="0.25">
      <c r="A50" s="77" t="s">
        <v>65</v>
      </c>
      <c r="B50" s="78" t="s">
        <v>65</v>
      </c>
      <c r="C50" s="79" t="s">
        <v>1593</v>
      </c>
      <c r="D50" s="80" t="s">
        <v>389</v>
      </c>
      <c r="E50" s="79" t="s">
        <v>379</v>
      </c>
      <c r="F50" s="95" t="s">
        <v>1563</v>
      </c>
      <c r="G50" s="82" t="s">
        <v>67</v>
      </c>
      <c r="H50" s="82" t="s">
        <v>66</v>
      </c>
      <c r="I50" s="79" t="s">
        <v>293</v>
      </c>
      <c r="J50" s="82" t="s">
        <v>66</v>
      </c>
      <c r="K50" s="79" t="s">
        <v>1594</v>
      </c>
      <c r="L50" s="83" t="s">
        <v>1595</v>
      </c>
      <c r="M50" s="83" t="s">
        <v>1596</v>
      </c>
      <c r="N50" s="84">
        <v>0</v>
      </c>
      <c r="O50" s="84">
        <v>0</v>
      </c>
      <c r="P50" s="85">
        <f t="shared" si="0"/>
        <v>0</v>
      </c>
      <c r="Q50" s="82">
        <v>4</v>
      </c>
      <c r="R50" s="84">
        <v>54.01</v>
      </c>
      <c r="S50" s="82">
        <v>8</v>
      </c>
      <c r="T50" s="84">
        <v>17.52</v>
      </c>
      <c r="U50" s="82">
        <v>0</v>
      </c>
      <c r="V50" s="85">
        <f t="shared" si="1"/>
        <v>356.2</v>
      </c>
      <c r="W50" s="85">
        <f t="shared" si="2"/>
        <v>356.2</v>
      </c>
      <c r="X50" s="86"/>
      <c r="Y50" s="74"/>
      <c r="Z50" s="74"/>
      <c r="AA50" s="74"/>
      <c r="AB50" s="74"/>
    </row>
    <row r="51" spans="1:28" ht="15.75" customHeight="1" x14ac:dyDescent="0.25">
      <c r="A51" s="77" t="s">
        <v>65</v>
      </c>
      <c r="B51" s="78" t="s">
        <v>65</v>
      </c>
      <c r="C51" s="79" t="s">
        <v>1597</v>
      </c>
      <c r="D51" s="80" t="s">
        <v>1598</v>
      </c>
      <c r="E51" s="79" t="s">
        <v>379</v>
      </c>
      <c r="F51" s="95" t="s">
        <v>1563</v>
      </c>
      <c r="G51" s="82" t="s">
        <v>67</v>
      </c>
      <c r="H51" s="82" t="s">
        <v>66</v>
      </c>
      <c r="I51" s="79" t="s">
        <v>299</v>
      </c>
      <c r="J51" s="82" t="s">
        <v>66</v>
      </c>
      <c r="K51" s="79" t="s">
        <v>1599</v>
      </c>
      <c r="L51" s="83" t="s">
        <v>1600</v>
      </c>
      <c r="M51" s="83" t="s">
        <v>1601</v>
      </c>
      <c r="N51" s="84">
        <v>0</v>
      </c>
      <c r="O51" s="84">
        <v>0</v>
      </c>
      <c r="P51" s="85">
        <f t="shared" si="0"/>
        <v>0</v>
      </c>
      <c r="Q51" s="82">
        <v>2</v>
      </c>
      <c r="R51" s="84">
        <v>54.01</v>
      </c>
      <c r="S51" s="82">
        <v>3</v>
      </c>
      <c r="T51" s="84">
        <v>17.52</v>
      </c>
      <c r="U51" s="82">
        <v>0</v>
      </c>
      <c r="V51" s="85">
        <f t="shared" si="1"/>
        <v>160.57999999999998</v>
      </c>
      <c r="W51" s="85">
        <f t="shared" si="2"/>
        <v>160.57999999999998</v>
      </c>
      <c r="X51" s="86"/>
      <c r="Y51" s="74"/>
      <c r="Z51" s="74"/>
      <c r="AA51" s="74"/>
      <c r="AB51" s="74"/>
    </row>
    <row r="52" spans="1:28" ht="15.75" customHeight="1" x14ac:dyDescent="0.2">
      <c r="A52" s="77" t="s">
        <v>65</v>
      </c>
      <c r="B52" s="78" t="s">
        <v>65</v>
      </c>
      <c r="C52" s="87"/>
      <c r="D52" s="81"/>
      <c r="E52" s="81"/>
      <c r="F52" s="81"/>
      <c r="G52" s="82"/>
      <c r="H52" s="82" t="s">
        <v>66</v>
      </c>
      <c r="I52" s="81"/>
      <c r="J52" s="82" t="s">
        <v>66</v>
      </c>
      <c r="K52" s="81"/>
      <c r="L52" s="83"/>
      <c r="M52" s="83"/>
      <c r="N52" s="84">
        <v>0</v>
      </c>
      <c r="O52" s="84">
        <v>0</v>
      </c>
      <c r="P52" s="85">
        <f t="shared" si="0"/>
        <v>0</v>
      </c>
      <c r="Q52" s="82"/>
      <c r="R52" s="84">
        <v>54.01</v>
      </c>
      <c r="S52" s="82"/>
      <c r="T52" s="84">
        <v>17.52</v>
      </c>
      <c r="U52" s="82">
        <v>0</v>
      </c>
      <c r="V52" s="85">
        <f t="shared" si="1"/>
        <v>0</v>
      </c>
      <c r="W52" s="85">
        <f t="shared" si="2"/>
        <v>0</v>
      </c>
      <c r="X52" s="86"/>
      <c r="Y52" s="74"/>
      <c r="Z52" s="74"/>
      <c r="AA52" s="74"/>
      <c r="AB52" s="74"/>
    </row>
    <row r="53" spans="1:28" ht="15.75" customHeight="1" x14ac:dyDescent="0.2">
      <c r="A53" s="77" t="s">
        <v>65</v>
      </c>
      <c r="B53" s="78" t="s">
        <v>65</v>
      </c>
      <c r="C53" s="87"/>
      <c r="D53" s="81"/>
      <c r="E53" s="81"/>
      <c r="F53" s="81"/>
      <c r="G53" s="82"/>
      <c r="H53" s="82" t="s">
        <v>66</v>
      </c>
      <c r="I53" s="88"/>
      <c r="J53" s="82" t="s">
        <v>66</v>
      </c>
      <c r="K53" s="81"/>
      <c r="L53" s="83"/>
      <c r="M53" s="83"/>
      <c r="N53" s="84">
        <v>0</v>
      </c>
      <c r="O53" s="84">
        <v>0</v>
      </c>
      <c r="P53" s="85">
        <f t="shared" si="0"/>
        <v>0</v>
      </c>
      <c r="Q53" s="82"/>
      <c r="R53" s="84">
        <v>54.01</v>
      </c>
      <c r="S53" s="82"/>
      <c r="T53" s="84">
        <v>17.52</v>
      </c>
      <c r="U53" s="82">
        <v>0</v>
      </c>
      <c r="V53" s="85">
        <f t="shared" si="1"/>
        <v>0</v>
      </c>
      <c r="W53" s="85">
        <f t="shared" si="2"/>
        <v>0</v>
      </c>
      <c r="X53" s="86"/>
      <c r="Y53" s="74"/>
      <c r="Z53" s="74"/>
      <c r="AA53" s="74"/>
      <c r="AB53" s="74"/>
    </row>
    <row r="54" spans="1:28" ht="15.75" customHeight="1" x14ac:dyDescent="0.2">
      <c r="A54" s="77" t="s">
        <v>65</v>
      </c>
      <c r="B54" s="78" t="s">
        <v>65</v>
      </c>
      <c r="C54" s="87"/>
      <c r="D54" s="81"/>
      <c r="E54" s="81"/>
      <c r="F54" s="81"/>
      <c r="G54" s="82"/>
      <c r="H54" s="82" t="s">
        <v>66</v>
      </c>
      <c r="I54" s="88"/>
      <c r="J54" s="82" t="s">
        <v>66</v>
      </c>
      <c r="K54" s="81"/>
      <c r="L54" s="83"/>
      <c r="M54" s="83"/>
      <c r="N54" s="84">
        <v>0</v>
      </c>
      <c r="O54" s="84">
        <v>0</v>
      </c>
      <c r="P54" s="85">
        <f t="shared" si="0"/>
        <v>0</v>
      </c>
      <c r="Q54" s="82"/>
      <c r="R54" s="84">
        <v>54.01</v>
      </c>
      <c r="S54" s="82"/>
      <c r="T54" s="84">
        <v>17.52</v>
      </c>
      <c r="U54" s="82">
        <v>0</v>
      </c>
      <c r="V54" s="85">
        <f t="shared" si="1"/>
        <v>0</v>
      </c>
      <c r="W54" s="85">
        <f t="shared" si="2"/>
        <v>0</v>
      </c>
      <c r="X54" s="86"/>
      <c r="Y54" s="74"/>
      <c r="Z54" s="74"/>
      <c r="AA54" s="74"/>
      <c r="AB54" s="74"/>
    </row>
    <row r="55" spans="1:28" ht="15.75" customHeight="1" x14ac:dyDescent="0.25">
      <c r="A55" s="77" t="s">
        <v>65</v>
      </c>
      <c r="B55" s="78" t="s">
        <v>65</v>
      </c>
      <c r="C55" s="79" t="s">
        <v>613</v>
      </c>
      <c r="D55" s="80" t="s">
        <v>614</v>
      </c>
      <c r="E55" s="80" t="s">
        <v>615</v>
      </c>
      <c r="F55" s="80" t="s">
        <v>1602</v>
      </c>
      <c r="G55" s="82" t="s">
        <v>67</v>
      </c>
      <c r="H55" s="82" t="s">
        <v>66</v>
      </c>
      <c r="I55" s="79" t="s">
        <v>461</v>
      </c>
      <c r="J55" s="82" t="s">
        <v>66</v>
      </c>
      <c r="K55" s="79" t="s">
        <v>1603</v>
      </c>
      <c r="L55" s="83" t="s">
        <v>1604</v>
      </c>
      <c r="M55" s="83" t="s">
        <v>1605</v>
      </c>
      <c r="N55" s="84">
        <v>0</v>
      </c>
      <c r="O55" s="84">
        <v>0</v>
      </c>
      <c r="P55" s="85">
        <f t="shared" si="0"/>
        <v>0</v>
      </c>
      <c r="Q55" s="82">
        <v>17</v>
      </c>
      <c r="R55" s="84">
        <v>54.01</v>
      </c>
      <c r="S55" s="82">
        <v>3</v>
      </c>
      <c r="T55" s="84">
        <v>17.52</v>
      </c>
      <c r="U55" s="82">
        <v>0</v>
      </c>
      <c r="V55" s="85">
        <f t="shared" si="1"/>
        <v>970.73</v>
      </c>
      <c r="W55" s="85">
        <f t="shared" si="2"/>
        <v>970.73</v>
      </c>
      <c r="X55" s="86"/>
      <c r="Y55" s="74"/>
      <c r="Z55" s="74"/>
      <c r="AA55" s="74"/>
      <c r="AB55" s="74"/>
    </row>
    <row r="56" spans="1:28" ht="15.75" customHeight="1" x14ac:dyDescent="0.25">
      <c r="A56" s="77" t="s">
        <v>65</v>
      </c>
      <c r="B56" s="78" t="s">
        <v>65</v>
      </c>
      <c r="C56" s="79" t="s">
        <v>619</v>
      </c>
      <c r="D56" s="80" t="s">
        <v>620</v>
      </c>
      <c r="E56" s="80" t="s">
        <v>621</v>
      </c>
      <c r="F56" s="80" t="s">
        <v>1602</v>
      </c>
      <c r="G56" s="82" t="s">
        <v>67</v>
      </c>
      <c r="H56" s="82" t="s">
        <v>66</v>
      </c>
      <c r="I56" s="79" t="s">
        <v>461</v>
      </c>
      <c r="J56" s="82" t="s">
        <v>66</v>
      </c>
      <c r="K56" s="79" t="s">
        <v>1606</v>
      </c>
      <c r="L56" s="83" t="s">
        <v>1607</v>
      </c>
      <c r="M56" s="83" t="s">
        <v>1608</v>
      </c>
      <c r="N56" s="84">
        <v>0</v>
      </c>
      <c r="O56" s="84">
        <v>0</v>
      </c>
      <c r="P56" s="85">
        <f t="shared" si="0"/>
        <v>0</v>
      </c>
      <c r="Q56" s="82">
        <v>8</v>
      </c>
      <c r="R56" s="84">
        <v>54.01</v>
      </c>
      <c r="S56" s="82">
        <v>1</v>
      </c>
      <c r="T56" s="84">
        <v>17.52</v>
      </c>
      <c r="U56" s="82">
        <v>0</v>
      </c>
      <c r="V56" s="85">
        <f t="shared" si="1"/>
        <v>449.59999999999997</v>
      </c>
      <c r="W56" s="85">
        <f t="shared" si="2"/>
        <v>449.59999999999997</v>
      </c>
      <c r="X56" s="86"/>
      <c r="Y56" s="74"/>
      <c r="Z56" s="74"/>
      <c r="AA56" s="74"/>
      <c r="AB56" s="74"/>
    </row>
    <row r="57" spans="1:28" ht="15.75" customHeight="1" x14ac:dyDescent="0.25">
      <c r="A57" s="77" t="s">
        <v>65</v>
      </c>
      <c r="B57" s="78" t="s">
        <v>65</v>
      </c>
      <c r="C57" s="79" t="s">
        <v>625</v>
      </c>
      <c r="D57" s="80" t="s">
        <v>1609</v>
      </c>
      <c r="E57" s="80" t="s">
        <v>486</v>
      </c>
      <c r="F57" s="80" t="s">
        <v>1610</v>
      </c>
      <c r="G57" s="82" t="s">
        <v>67</v>
      </c>
      <c r="H57" s="82" t="s">
        <v>66</v>
      </c>
      <c r="I57" s="79" t="s">
        <v>461</v>
      </c>
      <c r="J57" s="82" t="s">
        <v>66</v>
      </c>
      <c r="K57" s="79" t="s">
        <v>1611</v>
      </c>
      <c r="L57" s="83" t="s">
        <v>1612</v>
      </c>
      <c r="M57" s="83" t="s">
        <v>1613</v>
      </c>
      <c r="N57" s="84">
        <v>0</v>
      </c>
      <c r="O57" s="84">
        <v>0</v>
      </c>
      <c r="P57" s="85">
        <f t="shared" si="0"/>
        <v>0</v>
      </c>
      <c r="Q57" s="82">
        <v>15</v>
      </c>
      <c r="R57" s="84">
        <v>54.01</v>
      </c>
      <c r="S57" s="82">
        <v>3</v>
      </c>
      <c r="T57" s="84">
        <v>17.52</v>
      </c>
      <c r="U57" s="82">
        <v>0</v>
      </c>
      <c r="V57" s="85">
        <f t="shared" si="1"/>
        <v>862.71</v>
      </c>
      <c r="W57" s="85">
        <f t="shared" si="2"/>
        <v>862.71</v>
      </c>
      <c r="X57" s="86"/>
      <c r="Y57" s="74"/>
      <c r="Z57" s="74"/>
      <c r="AA57" s="74"/>
      <c r="AB57" s="74"/>
    </row>
    <row r="58" spans="1:28" ht="15.75" customHeight="1" x14ac:dyDescent="0.25">
      <c r="A58" s="77" t="s">
        <v>65</v>
      </c>
      <c r="B58" s="78" t="s">
        <v>65</v>
      </c>
      <c r="C58" s="79" t="s">
        <v>629</v>
      </c>
      <c r="D58" s="80" t="s">
        <v>630</v>
      </c>
      <c r="E58" s="80" t="s">
        <v>1614</v>
      </c>
      <c r="F58" s="80" t="s">
        <v>1615</v>
      </c>
      <c r="G58" s="82" t="s">
        <v>67</v>
      </c>
      <c r="H58" s="82" t="s">
        <v>66</v>
      </c>
      <c r="I58" s="79" t="s">
        <v>461</v>
      </c>
      <c r="J58" s="82" t="s">
        <v>66</v>
      </c>
      <c r="K58" s="79" t="s">
        <v>1616</v>
      </c>
      <c r="L58" s="83" t="s">
        <v>1617</v>
      </c>
      <c r="M58" s="83" t="s">
        <v>1618</v>
      </c>
      <c r="N58" s="84">
        <v>0</v>
      </c>
      <c r="O58" s="84">
        <v>0</v>
      </c>
      <c r="P58" s="85">
        <f t="shared" si="0"/>
        <v>0</v>
      </c>
      <c r="Q58" s="82">
        <v>16</v>
      </c>
      <c r="R58" s="84">
        <v>54.01</v>
      </c>
      <c r="S58" s="82">
        <v>3</v>
      </c>
      <c r="T58" s="84">
        <v>17.52</v>
      </c>
      <c r="U58" s="82">
        <v>0</v>
      </c>
      <c r="V58" s="85">
        <f t="shared" si="1"/>
        <v>916.72</v>
      </c>
      <c r="W58" s="85">
        <f t="shared" si="2"/>
        <v>916.72</v>
      </c>
      <c r="X58" s="86"/>
      <c r="Y58" s="74"/>
      <c r="Z58" s="74"/>
      <c r="AA58" s="74"/>
      <c r="AB58" s="74"/>
    </row>
    <row r="59" spans="1:28" ht="15.75" customHeight="1" x14ac:dyDescent="0.25">
      <c r="A59" s="77" t="s">
        <v>65</v>
      </c>
      <c r="B59" s="78" t="s">
        <v>65</v>
      </c>
      <c r="C59" s="79" t="s">
        <v>636</v>
      </c>
      <c r="D59" s="80" t="s">
        <v>637</v>
      </c>
      <c r="E59" s="80" t="s">
        <v>638</v>
      </c>
      <c r="F59" s="80" t="s">
        <v>1274</v>
      </c>
      <c r="G59" s="82" t="s">
        <v>67</v>
      </c>
      <c r="H59" s="82" t="s">
        <v>66</v>
      </c>
      <c r="I59" s="79" t="s">
        <v>461</v>
      </c>
      <c r="J59" s="82" t="s">
        <v>66</v>
      </c>
      <c r="K59" s="79" t="s">
        <v>1616</v>
      </c>
      <c r="L59" s="83" t="s">
        <v>1617</v>
      </c>
      <c r="M59" s="83" t="s">
        <v>1618</v>
      </c>
      <c r="N59" s="84">
        <v>0</v>
      </c>
      <c r="O59" s="84">
        <v>0</v>
      </c>
      <c r="P59" s="85">
        <f t="shared" si="0"/>
        <v>0</v>
      </c>
      <c r="Q59" s="82">
        <v>16</v>
      </c>
      <c r="R59" s="84">
        <v>54.01</v>
      </c>
      <c r="S59" s="82">
        <v>3</v>
      </c>
      <c r="T59" s="84">
        <v>17.52</v>
      </c>
      <c r="U59" s="82">
        <v>0</v>
      </c>
      <c r="V59" s="85">
        <f t="shared" si="1"/>
        <v>916.72</v>
      </c>
      <c r="W59" s="85">
        <f t="shared" si="2"/>
        <v>916.72</v>
      </c>
      <c r="X59" s="86"/>
      <c r="Y59" s="74"/>
      <c r="Z59" s="74"/>
      <c r="AA59" s="74"/>
      <c r="AB59" s="74"/>
    </row>
    <row r="60" spans="1:28" ht="15.75" customHeight="1" x14ac:dyDescent="0.25">
      <c r="A60" s="77" t="s">
        <v>65</v>
      </c>
      <c r="B60" s="78" t="s">
        <v>65</v>
      </c>
      <c r="C60" s="79" t="s">
        <v>645</v>
      </c>
      <c r="D60" s="80" t="s">
        <v>646</v>
      </c>
      <c r="E60" s="80" t="s">
        <v>486</v>
      </c>
      <c r="F60" s="80" t="s">
        <v>1619</v>
      </c>
      <c r="G60" s="82" t="s">
        <v>67</v>
      </c>
      <c r="H60" s="82" t="s">
        <v>66</v>
      </c>
      <c r="I60" s="79" t="s">
        <v>461</v>
      </c>
      <c r="J60" s="82" t="s">
        <v>66</v>
      </c>
      <c r="K60" s="79" t="s">
        <v>1620</v>
      </c>
      <c r="L60" s="83" t="s">
        <v>1607</v>
      </c>
      <c r="M60" s="83" t="s">
        <v>1621</v>
      </c>
      <c r="N60" s="84">
        <v>0</v>
      </c>
      <c r="O60" s="84">
        <v>0</v>
      </c>
      <c r="P60" s="85">
        <f t="shared" si="0"/>
        <v>0</v>
      </c>
      <c r="Q60" s="82">
        <v>7</v>
      </c>
      <c r="R60" s="84">
        <v>54.01</v>
      </c>
      <c r="S60" s="82">
        <v>1</v>
      </c>
      <c r="T60" s="84">
        <v>17.52</v>
      </c>
      <c r="U60" s="82">
        <v>0</v>
      </c>
      <c r="V60" s="85">
        <f t="shared" si="1"/>
        <v>395.59</v>
      </c>
      <c r="W60" s="85">
        <f t="shared" si="2"/>
        <v>395.59</v>
      </c>
      <c r="X60" s="86"/>
      <c r="Y60" s="74"/>
      <c r="Z60" s="74"/>
      <c r="AA60" s="74"/>
      <c r="AB60" s="74"/>
    </row>
    <row r="61" spans="1:28" ht="15.75" customHeight="1" x14ac:dyDescent="0.25">
      <c r="A61" s="77" t="s">
        <v>65</v>
      </c>
      <c r="B61" s="78" t="s">
        <v>65</v>
      </c>
      <c r="C61" s="79" t="s">
        <v>639</v>
      </c>
      <c r="D61" s="80" t="s">
        <v>640</v>
      </c>
      <c r="E61" s="80" t="s">
        <v>621</v>
      </c>
      <c r="F61" s="80" t="s">
        <v>1276</v>
      </c>
      <c r="G61" s="82" t="s">
        <v>67</v>
      </c>
      <c r="H61" s="82" t="s">
        <v>66</v>
      </c>
      <c r="I61" s="79" t="s">
        <v>461</v>
      </c>
      <c r="J61" s="82" t="s">
        <v>66</v>
      </c>
      <c r="K61" s="79" t="s">
        <v>1622</v>
      </c>
      <c r="L61" s="83" t="s">
        <v>1623</v>
      </c>
      <c r="M61" s="83" t="s">
        <v>1624</v>
      </c>
      <c r="N61" s="84">
        <v>0</v>
      </c>
      <c r="O61" s="84">
        <v>0</v>
      </c>
      <c r="P61" s="85">
        <f t="shared" si="0"/>
        <v>0</v>
      </c>
      <c r="Q61" s="82">
        <v>11</v>
      </c>
      <c r="R61" s="84">
        <v>54.01</v>
      </c>
      <c r="S61" s="82">
        <v>3</v>
      </c>
      <c r="T61" s="84">
        <v>17.52</v>
      </c>
      <c r="U61" s="82">
        <v>0</v>
      </c>
      <c r="V61" s="85">
        <f t="shared" si="1"/>
        <v>646.67000000000007</v>
      </c>
      <c r="W61" s="85">
        <f t="shared" si="2"/>
        <v>646.67000000000007</v>
      </c>
      <c r="X61" s="86"/>
      <c r="Y61" s="74"/>
      <c r="Z61" s="74"/>
      <c r="AA61" s="74"/>
      <c r="AB61" s="74"/>
    </row>
    <row r="62" spans="1:28" ht="15.75" customHeight="1" x14ac:dyDescent="0.25">
      <c r="A62" s="77" t="s">
        <v>65</v>
      </c>
      <c r="B62" s="78" t="s">
        <v>65</v>
      </c>
      <c r="C62" s="79" t="s">
        <v>650</v>
      </c>
      <c r="D62" s="80" t="s">
        <v>651</v>
      </c>
      <c r="E62" s="80" t="s">
        <v>486</v>
      </c>
      <c r="F62" s="80" t="s">
        <v>1625</v>
      </c>
      <c r="G62" s="82" t="s">
        <v>67</v>
      </c>
      <c r="H62" s="82" t="s">
        <v>66</v>
      </c>
      <c r="I62" s="79" t="s">
        <v>461</v>
      </c>
      <c r="J62" s="82" t="s">
        <v>66</v>
      </c>
      <c r="K62" s="79" t="s">
        <v>1626</v>
      </c>
      <c r="L62" s="83" t="s">
        <v>1627</v>
      </c>
      <c r="M62" s="83" t="s">
        <v>1628</v>
      </c>
      <c r="N62" s="84">
        <v>0</v>
      </c>
      <c r="O62" s="84">
        <v>0</v>
      </c>
      <c r="P62" s="85">
        <f t="shared" si="0"/>
        <v>0</v>
      </c>
      <c r="Q62" s="82">
        <v>7</v>
      </c>
      <c r="R62" s="84">
        <v>54.01</v>
      </c>
      <c r="S62" s="82">
        <v>1</v>
      </c>
      <c r="T62" s="84">
        <v>17.62</v>
      </c>
      <c r="U62" s="82">
        <v>0</v>
      </c>
      <c r="V62" s="85">
        <f t="shared" si="1"/>
        <v>395.69</v>
      </c>
      <c r="W62" s="85">
        <f t="shared" si="2"/>
        <v>395.69</v>
      </c>
      <c r="X62" s="86"/>
      <c r="Y62" s="74"/>
      <c r="Z62" s="74"/>
      <c r="AA62" s="74"/>
      <c r="AB62" s="74"/>
    </row>
    <row r="63" spans="1:28" ht="15.75" customHeight="1" x14ac:dyDescent="0.2">
      <c r="A63" s="77" t="s">
        <v>65</v>
      </c>
      <c r="B63" s="78" t="s">
        <v>65</v>
      </c>
      <c r="C63" s="87"/>
      <c r="D63" s="81"/>
      <c r="E63" s="81"/>
      <c r="F63" s="81"/>
      <c r="G63" s="82"/>
      <c r="H63" s="82" t="s">
        <v>66</v>
      </c>
      <c r="I63" s="81"/>
      <c r="J63" s="82" t="s">
        <v>66</v>
      </c>
      <c r="K63" s="81"/>
      <c r="L63" s="83"/>
      <c r="M63" s="83"/>
      <c r="N63" s="84">
        <v>0</v>
      </c>
      <c r="O63" s="84">
        <v>0</v>
      </c>
      <c r="P63" s="85">
        <f t="shared" si="0"/>
        <v>0</v>
      </c>
      <c r="Q63" s="82"/>
      <c r="R63" s="84">
        <v>54.01</v>
      </c>
      <c r="S63" s="82"/>
      <c r="T63" s="84">
        <v>17.52</v>
      </c>
      <c r="U63" s="82">
        <v>0</v>
      </c>
      <c r="V63" s="85">
        <f t="shared" si="1"/>
        <v>0</v>
      </c>
      <c r="W63" s="85">
        <f t="shared" si="2"/>
        <v>0</v>
      </c>
      <c r="X63" s="86"/>
      <c r="Y63" s="74"/>
      <c r="Z63" s="74"/>
      <c r="AA63" s="74"/>
      <c r="AB63" s="74"/>
    </row>
    <row r="64" spans="1:28" ht="15.75" customHeight="1" x14ac:dyDescent="0.2">
      <c r="A64" s="77" t="s">
        <v>65</v>
      </c>
      <c r="B64" s="78" t="s">
        <v>65</v>
      </c>
      <c r="C64" s="87"/>
      <c r="D64" s="81"/>
      <c r="E64" s="81"/>
      <c r="F64" s="81"/>
      <c r="G64" s="82"/>
      <c r="H64" s="82" t="s">
        <v>66</v>
      </c>
      <c r="I64" s="81"/>
      <c r="J64" s="82" t="s">
        <v>66</v>
      </c>
      <c r="K64" s="81"/>
      <c r="L64" s="83"/>
      <c r="M64" s="83"/>
      <c r="N64" s="84">
        <v>0</v>
      </c>
      <c r="O64" s="84">
        <v>0</v>
      </c>
      <c r="P64" s="85">
        <f t="shared" si="0"/>
        <v>0</v>
      </c>
      <c r="Q64" s="82"/>
      <c r="R64" s="84">
        <v>54.01</v>
      </c>
      <c r="S64" s="82"/>
      <c r="T64" s="84">
        <v>17.52</v>
      </c>
      <c r="U64" s="82">
        <v>0</v>
      </c>
      <c r="V64" s="85">
        <f t="shared" si="1"/>
        <v>0</v>
      </c>
      <c r="W64" s="85">
        <f t="shared" si="2"/>
        <v>0</v>
      </c>
      <c r="X64" s="86"/>
      <c r="Y64" s="74"/>
      <c r="Z64" s="74"/>
      <c r="AA64" s="74"/>
      <c r="AB64" s="74"/>
    </row>
    <row r="65" spans="1:28" ht="15.75" customHeight="1" x14ac:dyDescent="0.2">
      <c r="A65" s="77" t="s">
        <v>65</v>
      </c>
      <c r="B65" s="78" t="s">
        <v>65</v>
      </c>
      <c r="C65" s="87"/>
      <c r="D65" s="81"/>
      <c r="E65" s="81"/>
      <c r="F65" s="81"/>
      <c r="G65" s="82"/>
      <c r="H65" s="82" t="s">
        <v>66</v>
      </c>
      <c r="I65" s="81"/>
      <c r="J65" s="82" t="s">
        <v>66</v>
      </c>
      <c r="K65" s="81"/>
      <c r="L65" s="83"/>
      <c r="M65" s="83"/>
      <c r="N65" s="84">
        <v>0</v>
      </c>
      <c r="O65" s="84">
        <v>0</v>
      </c>
      <c r="P65" s="85">
        <f t="shared" si="0"/>
        <v>0</v>
      </c>
      <c r="Q65" s="82"/>
      <c r="R65" s="84">
        <v>54.01</v>
      </c>
      <c r="S65" s="82"/>
      <c r="T65" s="84">
        <v>17.52</v>
      </c>
      <c r="U65" s="82">
        <v>0</v>
      </c>
      <c r="V65" s="85">
        <f t="shared" si="1"/>
        <v>0</v>
      </c>
      <c r="W65" s="85">
        <f t="shared" si="2"/>
        <v>0</v>
      </c>
      <c r="X65" s="86"/>
      <c r="Y65" s="74"/>
      <c r="Z65" s="74"/>
      <c r="AA65" s="74"/>
      <c r="AB65" s="74"/>
    </row>
    <row r="66" spans="1:28" ht="15.75" customHeight="1" x14ac:dyDescent="0.25">
      <c r="A66" s="77" t="s">
        <v>65</v>
      </c>
      <c r="B66" s="78" t="s">
        <v>65</v>
      </c>
      <c r="C66" s="79" t="s">
        <v>689</v>
      </c>
      <c r="D66" s="80" t="s">
        <v>690</v>
      </c>
      <c r="E66" s="80" t="s">
        <v>1629</v>
      </c>
      <c r="F66" s="81" t="s">
        <v>1630</v>
      </c>
      <c r="G66" s="82" t="s">
        <v>67</v>
      </c>
      <c r="H66" s="82" t="s">
        <v>66</v>
      </c>
      <c r="I66" s="81" t="s">
        <v>461</v>
      </c>
      <c r="J66" s="82" t="s">
        <v>66</v>
      </c>
      <c r="K66" s="79" t="s">
        <v>1631</v>
      </c>
      <c r="L66" s="83" t="s">
        <v>1632</v>
      </c>
      <c r="M66" s="83" t="s">
        <v>1633</v>
      </c>
      <c r="N66" s="84">
        <v>0</v>
      </c>
      <c r="O66" s="84">
        <v>0</v>
      </c>
      <c r="P66" s="85">
        <f t="shared" si="0"/>
        <v>0</v>
      </c>
      <c r="Q66" s="82">
        <v>4</v>
      </c>
      <c r="R66" s="84">
        <v>54.01</v>
      </c>
      <c r="S66" s="82">
        <v>13</v>
      </c>
      <c r="T66" s="84">
        <v>17.52</v>
      </c>
      <c r="U66" s="82">
        <v>0</v>
      </c>
      <c r="V66" s="85">
        <f t="shared" si="1"/>
        <v>443.79999999999995</v>
      </c>
      <c r="W66" s="85">
        <f t="shared" si="2"/>
        <v>443.79999999999995</v>
      </c>
      <c r="X66" s="86"/>
      <c r="Y66" s="74"/>
      <c r="Z66" s="74"/>
      <c r="AA66" s="74"/>
      <c r="AB66" s="74"/>
    </row>
    <row r="67" spans="1:28" ht="15.75" customHeight="1" x14ac:dyDescent="0.2">
      <c r="A67" s="77" t="s">
        <v>65</v>
      </c>
      <c r="B67" s="78" t="s">
        <v>65</v>
      </c>
      <c r="C67" s="87"/>
      <c r="D67" s="81"/>
      <c r="E67" s="81"/>
      <c r="F67" s="81"/>
      <c r="G67" s="82"/>
      <c r="H67" s="82" t="s">
        <v>66</v>
      </c>
      <c r="I67" s="81"/>
      <c r="J67" s="82" t="s">
        <v>66</v>
      </c>
      <c r="K67" s="81"/>
      <c r="L67" s="83"/>
      <c r="M67" s="83"/>
      <c r="N67" s="84">
        <v>0</v>
      </c>
      <c r="O67" s="84">
        <v>0</v>
      </c>
      <c r="P67" s="85">
        <f t="shared" si="0"/>
        <v>0</v>
      </c>
      <c r="Q67" s="82"/>
      <c r="R67" s="84">
        <v>54.01</v>
      </c>
      <c r="S67" s="82"/>
      <c r="T67" s="84">
        <v>17.52</v>
      </c>
      <c r="U67" s="82">
        <v>0</v>
      </c>
      <c r="V67" s="85">
        <f t="shared" si="1"/>
        <v>0</v>
      </c>
      <c r="W67" s="85">
        <f t="shared" si="2"/>
        <v>0</v>
      </c>
      <c r="X67" s="86"/>
      <c r="Y67" s="74"/>
      <c r="Z67" s="74"/>
      <c r="AA67" s="74"/>
      <c r="AB67" s="74"/>
    </row>
    <row r="68" spans="1:28" ht="15.75" customHeight="1" x14ac:dyDescent="0.2">
      <c r="A68" s="77" t="s">
        <v>65</v>
      </c>
      <c r="B68" s="78" t="s">
        <v>65</v>
      </c>
      <c r="C68" s="87"/>
      <c r="D68" s="81"/>
      <c r="E68" s="81"/>
      <c r="F68" s="81"/>
      <c r="G68" s="82"/>
      <c r="H68" s="82" t="s">
        <v>66</v>
      </c>
      <c r="I68" s="81"/>
      <c r="J68" s="82" t="s">
        <v>66</v>
      </c>
      <c r="K68" s="81"/>
      <c r="L68" s="83"/>
      <c r="M68" s="83"/>
      <c r="N68" s="84">
        <v>0</v>
      </c>
      <c r="O68" s="84">
        <v>0</v>
      </c>
      <c r="P68" s="85">
        <f t="shared" si="0"/>
        <v>0</v>
      </c>
      <c r="Q68" s="82"/>
      <c r="R68" s="84">
        <v>54.01</v>
      </c>
      <c r="S68" s="82"/>
      <c r="T68" s="84">
        <v>17.52</v>
      </c>
      <c r="U68" s="82">
        <v>0</v>
      </c>
      <c r="V68" s="85">
        <f t="shared" si="1"/>
        <v>0</v>
      </c>
      <c r="W68" s="85">
        <f t="shared" si="2"/>
        <v>0</v>
      </c>
      <c r="X68" s="86"/>
      <c r="Y68" s="74"/>
      <c r="Z68" s="74"/>
      <c r="AA68" s="74"/>
      <c r="AB68" s="74"/>
    </row>
    <row r="69" spans="1:28" ht="15.75" customHeight="1" x14ac:dyDescent="0.2">
      <c r="A69" s="77" t="s">
        <v>65</v>
      </c>
      <c r="B69" s="78" t="s">
        <v>65</v>
      </c>
      <c r="C69" s="89"/>
      <c r="D69" s="82"/>
      <c r="E69" s="82"/>
      <c r="F69" s="88"/>
      <c r="G69" s="82"/>
      <c r="H69" s="82" t="s">
        <v>66</v>
      </c>
      <c r="I69" s="88"/>
      <c r="J69" s="82" t="s">
        <v>66</v>
      </c>
      <c r="K69" s="90"/>
      <c r="L69" s="83"/>
      <c r="M69" s="83"/>
      <c r="N69" s="84">
        <v>0</v>
      </c>
      <c r="O69" s="84">
        <v>0</v>
      </c>
      <c r="P69" s="85">
        <f t="shared" si="0"/>
        <v>0</v>
      </c>
      <c r="Q69" s="82"/>
      <c r="R69" s="84">
        <v>54.01</v>
      </c>
      <c r="S69" s="82"/>
      <c r="T69" s="84">
        <v>17.52</v>
      </c>
      <c r="U69" s="82">
        <v>0</v>
      </c>
      <c r="V69" s="85">
        <f t="shared" si="1"/>
        <v>0</v>
      </c>
      <c r="W69" s="85">
        <f t="shared" si="2"/>
        <v>0</v>
      </c>
      <c r="X69" s="86"/>
      <c r="Y69" s="74"/>
      <c r="Z69" s="74"/>
      <c r="AA69" s="74"/>
      <c r="AB69" s="74"/>
    </row>
    <row r="70" spans="1:28" ht="15.75" customHeight="1" x14ac:dyDescent="0.25">
      <c r="A70" s="77" t="s">
        <v>65</v>
      </c>
      <c r="B70" s="78" t="s">
        <v>65</v>
      </c>
      <c r="C70" s="79" t="s">
        <v>598</v>
      </c>
      <c r="D70" s="80" t="s">
        <v>599</v>
      </c>
      <c r="E70" s="80" t="s">
        <v>1634</v>
      </c>
      <c r="F70" s="80" t="s">
        <v>1635</v>
      </c>
      <c r="G70" s="82" t="s">
        <v>67</v>
      </c>
      <c r="H70" s="82" t="s">
        <v>66</v>
      </c>
      <c r="I70" s="81" t="s">
        <v>461</v>
      </c>
      <c r="J70" s="82" t="s">
        <v>66</v>
      </c>
      <c r="K70" s="79" t="s">
        <v>1636</v>
      </c>
      <c r="L70" s="83" t="s">
        <v>1637</v>
      </c>
      <c r="M70" s="83" t="s">
        <v>1637</v>
      </c>
      <c r="N70" s="84">
        <v>0</v>
      </c>
      <c r="O70" s="84">
        <v>0</v>
      </c>
      <c r="P70" s="85">
        <f t="shared" si="0"/>
        <v>0</v>
      </c>
      <c r="Q70" s="82"/>
      <c r="R70" s="84">
        <v>54.01</v>
      </c>
      <c r="S70" s="82">
        <v>2</v>
      </c>
      <c r="T70" s="84">
        <v>17.52</v>
      </c>
      <c r="U70" s="82">
        <v>0</v>
      </c>
      <c r="V70" s="85">
        <f t="shared" si="1"/>
        <v>35.04</v>
      </c>
      <c r="W70" s="85">
        <f t="shared" si="2"/>
        <v>35.04</v>
      </c>
      <c r="X70" s="86"/>
      <c r="Y70" s="74"/>
      <c r="Z70" s="74"/>
      <c r="AA70" s="74"/>
      <c r="AB70" s="74"/>
    </row>
    <row r="71" spans="1:28" ht="15.75" customHeight="1" x14ac:dyDescent="0.25">
      <c r="A71" s="77" t="s">
        <v>65</v>
      </c>
      <c r="B71" s="78" t="s">
        <v>65</v>
      </c>
      <c r="C71" s="79" t="s">
        <v>604</v>
      </c>
      <c r="D71" s="80" t="s">
        <v>605</v>
      </c>
      <c r="E71" s="80" t="s">
        <v>98</v>
      </c>
      <c r="F71" s="80" t="s">
        <v>1635</v>
      </c>
      <c r="G71" s="82" t="s">
        <v>67</v>
      </c>
      <c r="H71" s="82" t="s">
        <v>66</v>
      </c>
      <c r="I71" s="81" t="s">
        <v>461</v>
      </c>
      <c r="J71" s="82" t="s">
        <v>66</v>
      </c>
      <c r="K71" s="79" t="s">
        <v>1636</v>
      </c>
      <c r="L71" s="83" t="s">
        <v>1637</v>
      </c>
      <c r="M71" s="83" t="s">
        <v>1637</v>
      </c>
      <c r="N71" s="84">
        <v>0</v>
      </c>
      <c r="O71" s="84">
        <v>0</v>
      </c>
      <c r="P71" s="85">
        <f t="shared" si="0"/>
        <v>0</v>
      </c>
      <c r="Q71" s="82"/>
      <c r="R71" s="84">
        <v>54.01</v>
      </c>
      <c r="S71" s="82">
        <v>2</v>
      </c>
      <c r="T71" s="84">
        <v>17.52</v>
      </c>
      <c r="U71" s="82">
        <v>0</v>
      </c>
      <c r="V71" s="85">
        <f t="shared" si="1"/>
        <v>35.04</v>
      </c>
      <c r="W71" s="85">
        <f t="shared" si="2"/>
        <v>35.04</v>
      </c>
      <c r="X71" s="86"/>
      <c r="Y71" s="74"/>
      <c r="Z71" s="74"/>
      <c r="AA71" s="74"/>
      <c r="AB71" s="74"/>
    </row>
    <row r="72" spans="1:28" ht="15.75" customHeight="1" x14ac:dyDescent="0.2">
      <c r="A72" s="77" t="s">
        <v>65</v>
      </c>
      <c r="B72" s="78" t="s">
        <v>65</v>
      </c>
      <c r="C72" s="87"/>
      <c r="D72" s="81"/>
      <c r="E72" s="81"/>
      <c r="F72" s="81"/>
      <c r="G72" s="82"/>
      <c r="H72" s="82" t="s">
        <v>66</v>
      </c>
      <c r="I72" s="81"/>
      <c r="J72" s="82" t="s">
        <v>66</v>
      </c>
      <c r="K72" s="81"/>
      <c r="L72" s="83"/>
      <c r="M72" s="83"/>
      <c r="N72" s="84">
        <v>0</v>
      </c>
      <c r="O72" s="84">
        <v>0</v>
      </c>
      <c r="P72" s="85">
        <f t="shared" ref="P72:P135" si="3">N72+O72</f>
        <v>0</v>
      </c>
      <c r="Q72" s="82"/>
      <c r="R72" s="84">
        <v>54.01</v>
      </c>
      <c r="S72" s="82"/>
      <c r="T72" s="84">
        <v>17.52</v>
      </c>
      <c r="U72" s="82">
        <v>0</v>
      </c>
      <c r="V72" s="85">
        <f t="shared" si="1"/>
        <v>0</v>
      </c>
      <c r="W72" s="85">
        <f t="shared" si="2"/>
        <v>0</v>
      </c>
      <c r="X72" s="86"/>
      <c r="Y72" s="74"/>
      <c r="Z72" s="74"/>
      <c r="AA72" s="74"/>
      <c r="AB72" s="74"/>
    </row>
    <row r="73" spans="1:28" ht="15.75" customHeight="1" x14ac:dyDescent="0.2">
      <c r="A73" s="77" t="s">
        <v>65</v>
      </c>
      <c r="B73" s="78" t="s">
        <v>65</v>
      </c>
      <c r="C73" s="87"/>
      <c r="D73" s="81"/>
      <c r="E73" s="81"/>
      <c r="F73" s="81"/>
      <c r="G73" s="82"/>
      <c r="H73" s="82" t="s">
        <v>66</v>
      </c>
      <c r="I73" s="81"/>
      <c r="J73" s="82" t="s">
        <v>66</v>
      </c>
      <c r="K73" s="81"/>
      <c r="L73" s="83"/>
      <c r="M73" s="83"/>
      <c r="N73" s="84">
        <v>0</v>
      </c>
      <c r="O73" s="84">
        <v>0</v>
      </c>
      <c r="P73" s="85">
        <f t="shared" si="3"/>
        <v>0</v>
      </c>
      <c r="Q73" s="82"/>
      <c r="R73" s="84">
        <v>54.01</v>
      </c>
      <c r="S73" s="82"/>
      <c r="T73" s="84">
        <v>17.52</v>
      </c>
      <c r="U73" s="82">
        <v>0</v>
      </c>
      <c r="V73" s="85">
        <f t="shared" si="1"/>
        <v>0</v>
      </c>
      <c r="W73" s="85">
        <f t="shared" si="2"/>
        <v>0</v>
      </c>
      <c r="X73" s="86"/>
      <c r="Y73" s="74"/>
      <c r="Z73" s="74"/>
      <c r="AA73" s="74"/>
      <c r="AB73" s="74"/>
    </row>
    <row r="74" spans="1:28" ht="15.75" customHeight="1" x14ac:dyDescent="0.2">
      <c r="A74" s="77" t="s">
        <v>65</v>
      </c>
      <c r="B74" s="78" t="s">
        <v>65</v>
      </c>
      <c r="C74" s="87"/>
      <c r="D74" s="81"/>
      <c r="E74" s="81"/>
      <c r="F74" s="81"/>
      <c r="G74" s="82"/>
      <c r="H74" s="82" t="s">
        <v>66</v>
      </c>
      <c r="I74" s="81"/>
      <c r="J74" s="82" t="s">
        <v>66</v>
      </c>
      <c r="K74" s="81"/>
      <c r="L74" s="83"/>
      <c r="M74" s="83"/>
      <c r="N74" s="84">
        <v>0</v>
      </c>
      <c r="O74" s="84">
        <v>0</v>
      </c>
      <c r="P74" s="85">
        <f t="shared" si="3"/>
        <v>0</v>
      </c>
      <c r="Q74" s="82"/>
      <c r="R74" s="84">
        <v>54.01</v>
      </c>
      <c r="S74" s="82"/>
      <c r="T74" s="84">
        <v>17.52</v>
      </c>
      <c r="U74" s="82">
        <v>0</v>
      </c>
      <c r="V74" s="85">
        <f t="shared" si="1"/>
        <v>0</v>
      </c>
      <c r="W74" s="85">
        <f t="shared" si="2"/>
        <v>0</v>
      </c>
      <c r="X74" s="86"/>
      <c r="Y74" s="74"/>
      <c r="Z74" s="74"/>
      <c r="AA74" s="74"/>
      <c r="AB74" s="74"/>
    </row>
    <row r="75" spans="1:28" ht="15.75" customHeight="1" x14ac:dyDescent="0.25">
      <c r="A75" s="77" t="s">
        <v>65</v>
      </c>
      <c r="B75" s="78" t="s">
        <v>65</v>
      </c>
      <c r="C75" s="79" t="s">
        <v>1638</v>
      </c>
      <c r="D75" s="80" t="s">
        <v>677</v>
      </c>
      <c r="E75" s="80" t="s">
        <v>395</v>
      </c>
      <c r="F75" s="80" t="s">
        <v>1639</v>
      </c>
      <c r="G75" s="82" t="s">
        <v>67</v>
      </c>
      <c r="H75" s="82" t="s">
        <v>66</v>
      </c>
      <c r="I75" s="81" t="s">
        <v>461</v>
      </c>
      <c r="J75" s="82" t="s">
        <v>66</v>
      </c>
      <c r="K75" s="79" t="s">
        <v>1640</v>
      </c>
      <c r="L75" s="83" t="s">
        <v>1641</v>
      </c>
      <c r="M75" s="83" t="s">
        <v>1641</v>
      </c>
      <c r="N75" s="84">
        <v>0</v>
      </c>
      <c r="O75" s="84">
        <v>0</v>
      </c>
      <c r="P75" s="85">
        <f t="shared" si="3"/>
        <v>0</v>
      </c>
      <c r="Q75" s="82"/>
      <c r="R75" s="84">
        <v>54.01</v>
      </c>
      <c r="S75" s="82">
        <v>2</v>
      </c>
      <c r="T75" s="84">
        <v>17.52</v>
      </c>
      <c r="U75" s="82">
        <v>0</v>
      </c>
      <c r="V75" s="85">
        <f t="shared" si="1"/>
        <v>35.04</v>
      </c>
      <c r="W75" s="85">
        <f t="shared" si="2"/>
        <v>35.04</v>
      </c>
      <c r="X75" s="86"/>
      <c r="Y75" s="74"/>
      <c r="Z75" s="74"/>
      <c r="AA75" s="74"/>
      <c r="AB75" s="74"/>
    </row>
    <row r="76" spans="1:28" ht="15.75" customHeight="1" x14ac:dyDescent="0.25">
      <c r="A76" s="77" t="s">
        <v>65</v>
      </c>
      <c r="B76" s="78" t="s">
        <v>65</v>
      </c>
      <c r="C76" s="79" t="s">
        <v>668</v>
      </c>
      <c r="D76" s="80" t="s">
        <v>464</v>
      </c>
      <c r="E76" s="80" t="s">
        <v>98</v>
      </c>
      <c r="F76" s="80" t="s">
        <v>1642</v>
      </c>
      <c r="G76" s="82" t="s">
        <v>67</v>
      </c>
      <c r="H76" s="82" t="s">
        <v>66</v>
      </c>
      <c r="I76" s="81" t="s">
        <v>461</v>
      </c>
      <c r="J76" s="82" t="s">
        <v>66</v>
      </c>
      <c r="K76" s="79" t="s">
        <v>1643</v>
      </c>
      <c r="L76" s="83" t="s">
        <v>1641</v>
      </c>
      <c r="M76" s="83" t="s">
        <v>1641</v>
      </c>
      <c r="N76" s="84">
        <v>0</v>
      </c>
      <c r="O76" s="84">
        <v>0</v>
      </c>
      <c r="P76" s="85">
        <f t="shared" si="3"/>
        <v>0</v>
      </c>
      <c r="Q76" s="82"/>
      <c r="R76" s="84">
        <v>54.01</v>
      </c>
      <c r="S76" s="82">
        <v>2</v>
      </c>
      <c r="T76" s="84">
        <v>17.52</v>
      </c>
      <c r="U76" s="82">
        <v>0</v>
      </c>
      <c r="V76" s="85">
        <f t="shared" si="1"/>
        <v>35.04</v>
      </c>
      <c r="W76" s="85">
        <f t="shared" si="2"/>
        <v>35.04</v>
      </c>
      <c r="X76" s="86"/>
      <c r="Y76" s="74"/>
      <c r="Z76" s="74"/>
      <c r="AA76" s="74"/>
      <c r="AB76" s="74"/>
    </row>
    <row r="77" spans="1:28" ht="15.75" customHeight="1" x14ac:dyDescent="0.25">
      <c r="A77" s="77" t="s">
        <v>65</v>
      </c>
      <c r="B77" s="78" t="s">
        <v>65</v>
      </c>
      <c r="C77" s="79" t="s">
        <v>672</v>
      </c>
      <c r="D77" s="80" t="s">
        <v>673</v>
      </c>
      <c r="E77" s="80" t="s">
        <v>98</v>
      </c>
      <c r="F77" s="80" t="s">
        <v>1642</v>
      </c>
      <c r="G77" s="82" t="s">
        <v>67</v>
      </c>
      <c r="H77" s="82" t="s">
        <v>66</v>
      </c>
      <c r="I77" s="81" t="s">
        <v>461</v>
      </c>
      <c r="J77" s="82" t="s">
        <v>66</v>
      </c>
      <c r="K77" s="79" t="s">
        <v>1644</v>
      </c>
      <c r="L77" s="83" t="s">
        <v>1641</v>
      </c>
      <c r="M77" s="83" t="s">
        <v>1641</v>
      </c>
      <c r="N77" s="84">
        <v>0</v>
      </c>
      <c r="O77" s="84">
        <v>0</v>
      </c>
      <c r="P77" s="85">
        <f t="shared" si="3"/>
        <v>0</v>
      </c>
      <c r="Q77" s="82"/>
      <c r="R77" s="84">
        <v>54.01</v>
      </c>
      <c r="S77" s="82">
        <v>2</v>
      </c>
      <c r="T77" s="84">
        <v>17.52</v>
      </c>
      <c r="U77" s="82">
        <v>0</v>
      </c>
      <c r="V77" s="85">
        <f t="shared" si="1"/>
        <v>35.04</v>
      </c>
      <c r="W77" s="85">
        <f t="shared" si="2"/>
        <v>35.04</v>
      </c>
      <c r="X77" s="86"/>
      <c r="Y77" s="74"/>
      <c r="Z77" s="74"/>
      <c r="AA77" s="74"/>
      <c r="AB77" s="74"/>
    </row>
    <row r="78" spans="1:28" ht="15.75" customHeight="1" x14ac:dyDescent="0.25">
      <c r="A78" s="77" t="s">
        <v>65</v>
      </c>
      <c r="B78" s="78" t="s">
        <v>65</v>
      </c>
      <c r="C78" s="80" t="s">
        <v>680</v>
      </c>
      <c r="D78" s="80" t="s">
        <v>681</v>
      </c>
      <c r="E78" s="80" t="s">
        <v>98</v>
      </c>
      <c r="F78" s="80" t="s">
        <v>1639</v>
      </c>
      <c r="G78" s="82" t="s">
        <v>67</v>
      </c>
      <c r="H78" s="82" t="s">
        <v>66</v>
      </c>
      <c r="I78" s="81" t="s">
        <v>461</v>
      </c>
      <c r="J78" s="82" t="s">
        <v>66</v>
      </c>
      <c r="K78" s="79" t="s">
        <v>1640</v>
      </c>
      <c r="L78" s="83" t="s">
        <v>1641</v>
      </c>
      <c r="M78" s="83" t="s">
        <v>1641</v>
      </c>
      <c r="N78" s="84">
        <v>0</v>
      </c>
      <c r="O78" s="84">
        <v>0</v>
      </c>
      <c r="P78" s="85">
        <f t="shared" si="3"/>
        <v>0</v>
      </c>
      <c r="Q78" s="82"/>
      <c r="R78" s="84">
        <v>54.01</v>
      </c>
      <c r="S78" s="82">
        <v>2</v>
      </c>
      <c r="T78" s="84">
        <v>17.52</v>
      </c>
      <c r="U78" s="82">
        <v>0</v>
      </c>
      <c r="V78" s="85">
        <f t="shared" si="1"/>
        <v>35.04</v>
      </c>
      <c r="W78" s="85">
        <f t="shared" si="2"/>
        <v>35.04</v>
      </c>
      <c r="X78" s="86"/>
      <c r="Y78" s="74"/>
      <c r="Z78" s="74"/>
      <c r="AA78" s="74"/>
      <c r="AB78" s="74"/>
    </row>
    <row r="79" spans="1:28" ht="15.75" customHeight="1" x14ac:dyDescent="0.25">
      <c r="A79" s="77" t="s">
        <v>65</v>
      </c>
      <c r="B79" s="78" t="s">
        <v>65</v>
      </c>
      <c r="C79" s="79" t="s">
        <v>685</v>
      </c>
      <c r="D79" s="80" t="s">
        <v>686</v>
      </c>
      <c r="E79" s="80" t="s">
        <v>98</v>
      </c>
      <c r="F79" s="80" t="s">
        <v>1642</v>
      </c>
      <c r="G79" s="82" t="s">
        <v>67</v>
      </c>
      <c r="H79" s="82" t="s">
        <v>66</v>
      </c>
      <c r="I79" s="81" t="s">
        <v>461</v>
      </c>
      <c r="J79" s="82" t="s">
        <v>66</v>
      </c>
      <c r="K79" s="79" t="s">
        <v>1644</v>
      </c>
      <c r="L79" s="83" t="s">
        <v>1641</v>
      </c>
      <c r="M79" s="83" t="s">
        <v>1641</v>
      </c>
      <c r="N79" s="84">
        <v>0</v>
      </c>
      <c r="O79" s="84">
        <v>0</v>
      </c>
      <c r="P79" s="85">
        <f t="shared" si="3"/>
        <v>0</v>
      </c>
      <c r="Q79" s="82"/>
      <c r="R79" s="84">
        <v>54.01</v>
      </c>
      <c r="S79" s="82">
        <v>2</v>
      </c>
      <c r="T79" s="84">
        <v>17.52</v>
      </c>
      <c r="U79" s="82">
        <v>0</v>
      </c>
      <c r="V79" s="85">
        <f t="shared" si="1"/>
        <v>35.04</v>
      </c>
      <c r="W79" s="85">
        <f t="shared" si="2"/>
        <v>35.04</v>
      </c>
      <c r="X79" s="86"/>
      <c r="Y79" s="74"/>
      <c r="Z79" s="74"/>
      <c r="AA79" s="74"/>
      <c r="AB79" s="74"/>
    </row>
    <row r="80" spans="1:28" ht="15.75" customHeight="1" x14ac:dyDescent="0.25">
      <c r="A80" s="77" t="s">
        <v>65</v>
      </c>
      <c r="B80" s="78" t="s">
        <v>65</v>
      </c>
      <c r="C80" s="80" t="s">
        <v>1645</v>
      </c>
      <c r="D80" s="80" t="s">
        <v>1646</v>
      </c>
      <c r="E80" s="80" t="s">
        <v>98</v>
      </c>
      <c r="F80" s="80" t="s">
        <v>1639</v>
      </c>
      <c r="G80" s="82" t="s">
        <v>67</v>
      </c>
      <c r="H80" s="82" t="s">
        <v>66</v>
      </c>
      <c r="I80" s="81" t="s">
        <v>461</v>
      </c>
      <c r="J80" s="82" t="s">
        <v>66</v>
      </c>
      <c r="K80" s="79" t="s">
        <v>1647</v>
      </c>
      <c r="L80" s="83">
        <v>44622</v>
      </c>
      <c r="M80" s="83">
        <v>44622</v>
      </c>
      <c r="N80" s="84">
        <v>0</v>
      </c>
      <c r="O80" s="84">
        <v>0</v>
      </c>
      <c r="P80" s="85">
        <f t="shared" si="3"/>
        <v>0</v>
      </c>
      <c r="Q80" s="82"/>
      <c r="R80" s="84">
        <v>54.01</v>
      </c>
      <c r="S80" s="82">
        <v>1</v>
      </c>
      <c r="T80" s="84">
        <v>17.52</v>
      </c>
      <c r="U80" s="82">
        <v>0</v>
      </c>
      <c r="V80" s="85">
        <f t="shared" si="1"/>
        <v>17.52</v>
      </c>
      <c r="W80" s="85">
        <f t="shared" si="2"/>
        <v>17.52</v>
      </c>
      <c r="X80" s="86"/>
      <c r="Y80" s="74"/>
      <c r="Z80" s="74"/>
      <c r="AA80" s="74"/>
      <c r="AB80" s="74"/>
    </row>
    <row r="81" spans="1:28" ht="15.75" customHeight="1" x14ac:dyDescent="0.2">
      <c r="A81" s="77" t="s">
        <v>65</v>
      </c>
      <c r="B81" s="78" t="s">
        <v>65</v>
      </c>
      <c r="C81" s="87"/>
      <c r="D81" s="81"/>
      <c r="E81" s="81"/>
      <c r="F81" s="81"/>
      <c r="G81" s="82"/>
      <c r="H81" s="82" t="s">
        <v>66</v>
      </c>
      <c r="I81" s="81"/>
      <c r="J81" s="82" t="s">
        <v>66</v>
      </c>
      <c r="K81" s="81"/>
      <c r="L81" s="83"/>
      <c r="M81" s="83"/>
      <c r="N81" s="84">
        <v>0</v>
      </c>
      <c r="O81" s="84">
        <v>0</v>
      </c>
      <c r="P81" s="85">
        <f t="shared" si="3"/>
        <v>0</v>
      </c>
      <c r="Q81" s="82"/>
      <c r="R81" s="84">
        <v>54.01</v>
      </c>
      <c r="S81" s="82"/>
      <c r="T81" s="84">
        <v>17.52</v>
      </c>
      <c r="U81" s="82">
        <v>0</v>
      </c>
      <c r="V81" s="85">
        <f t="shared" si="1"/>
        <v>0</v>
      </c>
      <c r="W81" s="85">
        <f t="shared" si="2"/>
        <v>0</v>
      </c>
      <c r="X81" s="86"/>
      <c r="Y81" s="74"/>
      <c r="Z81" s="74"/>
      <c r="AA81" s="74"/>
      <c r="AB81" s="74"/>
    </row>
    <row r="82" spans="1:28" ht="15.75" customHeight="1" x14ac:dyDescent="0.2">
      <c r="A82" s="77" t="s">
        <v>65</v>
      </c>
      <c r="B82" s="78" t="s">
        <v>65</v>
      </c>
      <c r="C82" s="89"/>
      <c r="D82" s="82"/>
      <c r="E82" s="82"/>
      <c r="F82" s="88"/>
      <c r="G82" s="82"/>
      <c r="H82" s="82" t="s">
        <v>66</v>
      </c>
      <c r="I82" s="88"/>
      <c r="J82" s="82" t="s">
        <v>66</v>
      </c>
      <c r="K82" s="90"/>
      <c r="L82" s="83"/>
      <c r="M82" s="83"/>
      <c r="N82" s="84">
        <v>0</v>
      </c>
      <c r="O82" s="84">
        <v>0</v>
      </c>
      <c r="P82" s="85">
        <f t="shared" si="3"/>
        <v>0</v>
      </c>
      <c r="Q82" s="82"/>
      <c r="R82" s="84">
        <v>54.01</v>
      </c>
      <c r="S82" s="82"/>
      <c r="T82" s="84">
        <v>17.52</v>
      </c>
      <c r="U82" s="82">
        <v>0</v>
      </c>
      <c r="V82" s="85">
        <f t="shared" si="1"/>
        <v>0</v>
      </c>
      <c r="W82" s="85">
        <f t="shared" si="2"/>
        <v>0</v>
      </c>
      <c r="X82" s="86"/>
      <c r="Y82" s="74"/>
      <c r="Z82" s="74"/>
      <c r="AA82" s="74"/>
      <c r="AB82" s="74"/>
    </row>
    <row r="83" spans="1:28" ht="15.75" customHeight="1" x14ac:dyDescent="0.2">
      <c r="A83" s="77" t="s">
        <v>65</v>
      </c>
      <c r="B83" s="78" t="s">
        <v>65</v>
      </c>
      <c r="C83" s="89"/>
      <c r="D83" s="82"/>
      <c r="E83" s="82"/>
      <c r="F83" s="88"/>
      <c r="G83" s="82"/>
      <c r="H83" s="82" t="s">
        <v>66</v>
      </c>
      <c r="I83" s="88"/>
      <c r="J83" s="82" t="s">
        <v>66</v>
      </c>
      <c r="K83" s="90"/>
      <c r="L83" s="83"/>
      <c r="M83" s="83"/>
      <c r="N83" s="84">
        <v>0</v>
      </c>
      <c r="O83" s="84">
        <v>0</v>
      </c>
      <c r="P83" s="85">
        <f t="shared" si="3"/>
        <v>0</v>
      </c>
      <c r="Q83" s="82"/>
      <c r="R83" s="84">
        <v>54.01</v>
      </c>
      <c r="S83" s="82"/>
      <c r="T83" s="84">
        <v>17.52</v>
      </c>
      <c r="U83" s="82">
        <v>0</v>
      </c>
      <c r="V83" s="85">
        <f t="shared" si="1"/>
        <v>0</v>
      </c>
      <c r="W83" s="85">
        <f t="shared" si="2"/>
        <v>0</v>
      </c>
      <c r="X83" s="86"/>
      <c r="Y83" s="74"/>
      <c r="Z83" s="74"/>
      <c r="AA83" s="74"/>
      <c r="AB83" s="74"/>
    </row>
    <row r="84" spans="1:28" ht="15.75" customHeight="1" x14ac:dyDescent="0.25">
      <c r="A84" s="77" t="s">
        <v>65</v>
      </c>
      <c r="B84" s="78" t="s">
        <v>65</v>
      </c>
      <c r="C84" s="79" t="s">
        <v>139</v>
      </c>
      <c r="D84" s="80" t="s">
        <v>140</v>
      </c>
      <c r="E84" s="80" t="s">
        <v>83</v>
      </c>
      <c r="F84" s="80" t="s">
        <v>1648</v>
      </c>
      <c r="G84" s="82" t="s">
        <v>67</v>
      </c>
      <c r="H84" s="82" t="s">
        <v>66</v>
      </c>
      <c r="I84" s="79" t="s">
        <v>79</v>
      </c>
      <c r="J84" s="82" t="s">
        <v>66</v>
      </c>
      <c r="K84" s="79" t="s">
        <v>1649</v>
      </c>
      <c r="L84" s="83" t="s">
        <v>1650</v>
      </c>
      <c r="M84" s="83" t="s">
        <v>1651</v>
      </c>
      <c r="N84" s="84">
        <v>0</v>
      </c>
      <c r="O84" s="84">
        <v>0</v>
      </c>
      <c r="P84" s="85">
        <f t="shared" si="3"/>
        <v>0</v>
      </c>
      <c r="Q84" s="82">
        <v>6</v>
      </c>
      <c r="R84" s="84">
        <v>54.01</v>
      </c>
      <c r="S84" s="82">
        <v>9</v>
      </c>
      <c r="T84" s="84">
        <v>17.52</v>
      </c>
      <c r="U84" s="82">
        <v>0</v>
      </c>
      <c r="V84" s="85">
        <f t="shared" si="1"/>
        <v>481.74</v>
      </c>
      <c r="W84" s="85">
        <f t="shared" si="2"/>
        <v>481.74</v>
      </c>
      <c r="X84" s="86"/>
      <c r="Y84" s="74"/>
      <c r="Z84" s="74"/>
      <c r="AA84" s="74"/>
      <c r="AB84" s="74"/>
    </row>
    <row r="85" spans="1:28" ht="15.75" customHeight="1" x14ac:dyDescent="0.25">
      <c r="A85" s="77" t="s">
        <v>65</v>
      </c>
      <c r="B85" s="78" t="s">
        <v>65</v>
      </c>
      <c r="C85" s="79" t="s">
        <v>454</v>
      </c>
      <c r="D85" s="80" t="s">
        <v>455</v>
      </c>
      <c r="E85" s="80" t="s">
        <v>91</v>
      </c>
      <c r="F85" s="80" t="s">
        <v>1652</v>
      </c>
      <c r="G85" s="82" t="s">
        <v>67</v>
      </c>
      <c r="H85" s="82" t="s">
        <v>66</v>
      </c>
      <c r="I85" s="79" t="s">
        <v>77</v>
      </c>
      <c r="J85" s="82" t="s">
        <v>66</v>
      </c>
      <c r="K85" s="79" t="s">
        <v>1653</v>
      </c>
      <c r="L85" s="83" t="s">
        <v>1654</v>
      </c>
      <c r="M85" s="83" t="s">
        <v>1655</v>
      </c>
      <c r="N85" s="84">
        <v>0</v>
      </c>
      <c r="O85" s="84">
        <v>0</v>
      </c>
      <c r="P85" s="85">
        <f t="shared" si="3"/>
        <v>0</v>
      </c>
      <c r="Q85" s="82">
        <v>7</v>
      </c>
      <c r="R85" s="84">
        <v>54.01</v>
      </c>
      <c r="S85" s="82">
        <v>8</v>
      </c>
      <c r="T85" s="84">
        <v>17.52</v>
      </c>
      <c r="U85" s="82">
        <v>0</v>
      </c>
      <c r="V85" s="85">
        <f t="shared" si="1"/>
        <v>518.23</v>
      </c>
      <c r="W85" s="85">
        <f t="shared" si="2"/>
        <v>518.23</v>
      </c>
      <c r="X85" s="86"/>
      <c r="Y85" s="74"/>
      <c r="Z85" s="74"/>
      <c r="AA85" s="74"/>
      <c r="AB85" s="74"/>
    </row>
    <row r="86" spans="1:28" ht="15.75" customHeight="1" x14ac:dyDescent="0.25">
      <c r="A86" s="77" t="s">
        <v>65</v>
      </c>
      <c r="B86" s="78" t="s">
        <v>65</v>
      </c>
      <c r="C86" s="79" t="s">
        <v>1656</v>
      </c>
      <c r="D86" s="80" t="s">
        <v>1657</v>
      </c>
      <c r="E86" s="80" t="s">
        <v>91</v>
      </c>
      <c r="F86" s="80" t="s">
        <v>1658</v>
      </c>
      <c r="G86" s="82" t="s">
        <v>67</v>
      </c>
      <c r="H86" s="82" t="s">
        <v>66</v>
      </c>
      <c r="I86" s="79" t="s">
        <v>79</v>
      </c>
      <c r="J86" s="82" t="s">
        <v>66</v>
      </c>
      <c r="K86" s="79" t="s">
        <v>1659</v>
      </c>
      <c r="L86" s="83" t="s">
        <v>1660</v>
      </c>
      <c r="M86" s="83" t="s">
        <v>1661</v>
      </c>
      <c r="N86" s="84">
        <v>0</v>
      </c>
      <c r="O86" s="84">
        <v>0</v>
      </c>
      <c r="P86" s="85">
        <f t="shared" si="3"/>
        <v>0</v>
      </c>
      <c r="Q86" s="82">
        <v>3</v>
      </c>
      <c r="R86" s="84">
        <v>54.01</v>
      </c>
      <c r="S86" s="82">
        <v>2</v>
      </c>
      <c r="T86" s="84">
        <v>17.52</v>
      </c>
      <c r="U86" s="82">
        <v>0</v>
      </c>
      <c r="V86" s="85">
        <f t="shared" si="1"/>
        <v>197.07</v>
      </c>
      <c r="W86" s="85">
        <f t="shared" si="2"/>
        <v>197.07</v>
      </c>
      <c r="X86" s="86"/>
      <c r="Y86" s="74"/>
      <c r="Z86" s="74"/>
      <c r="AA86" s="74"/>
      <c r="AB86" s="74"/>
    </row>
    <row r="87" spans="1:28" ht="15.75" customHeight="1" x14ac:dyDescent="0.25">
      <c r="A87" s="77" t="s">
        <v>65</v>
      </c>
      <c r="B87" s="78" t="s">
        <v>65</v>
      </c>
      <c r="C87" s="79" t="s">
        <v>164</v>
      </c>
      <c r="D87" s="80" t="s">
        <v>165</v>
      </c>
      <c r="E87" s="80" t="s">
        <v>83</v>
      </c>
      <c r="F87" s="80" t="s">
        <v>1662</v>
      </c>
      <c r="G87" s="82" t="s">
        <v>67</v>
      </c>
      <c r="H87" s="82" t="s">
        <v>66</v>
      </c>
      <c r="I87" s="79" t="s">
        <v>167</v>
      </c>
      <c r="J87" s="82" t="s">
        <v>66</v>
      </c>
      <c r="K87" s="79" t="s">
        <v>1663</v>
      </c>
      <c r="L87" s="83" t="s">
        <v>1650</v>
      </c>
      <c r="M87" s="83" t="s">
        <v>1664</v>
      </c>
      <c r="N87" s="84">
        <v>0</v>
      </c>
      <c r="O87" s="84">
        <v>0</v>
      </c>
      <c r="P87" s="85">
        <f t="shared" si="3"/>
        <v>0</v>
      </c>
      <c r="Q87" s="82">
        <v>6</v>
      </c>
      <c r="R87" s="84">
        <v>54.01</v>
      </c>
      <c r="S87" s="82">
        <v>9</v>
      </c>
      <c r="T87" s="84">
        <v>17.52</v>
      </c>
      <c r="U87" s="82">
        <v>0</v>
      </c>
      <c r="V87" s="85">
        <f t="shared" si="1"/>
        <v>481.74</v>
      </c>
      <c r="W87" s="85">
        <f t="shared" si="2"/>
        <v>481.74</v>
      </c>
      <c r="X87" s="86"/>
      <c r="Y87" s="74"/>
      <c r="Z87" s="74"/>
      <c r="AA87" s="74"/>
      <c r="AB87" s="74"/>
    </row>
    <row r="88" spans="1:28" ht="15.75" customHeight="1" x14ac:dyDescent="0.25">
      <c r="A88" s="77" t="s">
        <v>65</v>
      </c>
      <c r="B88" s="78" t="s">
        <v>65</v>
      </c>
      <c r="C88" s="79" t="s">
        <v>1665</v>
      </c>
      <c r="D88" s="80">
        <v>937</v>
      </c>
      <c r="E88" s="80" t="s">
        <v>1666</v>
      </c>
      <c r="F88" s="80" t="s">
        <v>1667</v>
      </c>
      <c r="G88" s="82" t="s">
        <v>67</v>
      </c>
      <c r="H88" s="82" t="s">
        <v>66</v>
      </c>
      <c r="I88" s="79" t="s">
        <v>447</v>
      </c>
      <c r="J88" s="82" t="s">
        <v>66</v>
      </c>
      <c r="K88" s="79" t="s">
        <v>1668</v>
      </c>
      <c r="L88" s="83" t="s">
        <v>1669</v>
      </c>
      <c r="M88" s="83" t="s">
        <v>1670</v>
      </c>
      <c r="N88" s="84">
        <v>0</v>
      </c>
      <c r="O88" s="84">
        <v>0</v>
      </c>
      <c r="P88" s="85">
        <f t="shared" si="3"/>
        <v>0</v>
      </c>
      <c r="Q88" s="82">
        <v>3</v>
      </c>
      <c r="R88" s="84">
        <v>54.01</v>
      </c>
      <c r="S88" s="82">
        <v>2</v>
      </c>
      <c r="T88" s="84">
        <v>17.52</v>
      </c>
      <c r="U88" s="82">
        <v>0</v>
      </c>
      <c r="V88" s="85">
        <f t="shared" si="1"/>
        <v>197.07</v>
      </c>
      <c r="W88" s="85">
        <f t="shared" si="2"/>
        <v>197.07</v>
      </c>
      <c r="X88" s="86"/>
      <c r="Y88" s="74"/>
      <c r="Z88" s="74"/>
      <c r="AA88" s="74"/>
      <c r="AB88" s="74"/>
    </row>
    <row r="89" spans="1:28" ht="15.75" customHeight="1" x14ac:dyDescent="0.25">
      <c r="A89" s="77" t="s">
        <v>65</v>
      </c>
      <c r="B89" s="78" t="s">
        <v>65</v>
      </c>
      <c r="C89" s="79" t="s">
        <v>1671</v>
      </c>
      <c r="D89" s="80" t="s">
        <v>1672</v>
      </c>
      <c r="E89" s="80" t="s">
        <v>1673</v>
      </c>
      <c r="F89" s="80" t="s">
        <v>1674</v>
      </c>
      <c r="G89" s="82" t="s">
        <v>67</v>
      </c>
      <c r="H89" s="82" t="s">
        <v>66</v>
      </c>
      <c r="I89" s="79" t="s">
        <v>167</v>
      </c>
      <c r="J89" s="82" t="s">
        <v>66</v>
      </c>
      <c r="K89" s="79" t="s">
        <v>1675</v>
      </c>
      <c r="L89" s="83" t="s">
        <v>1676</v>
      </c>
      <c r="M89" s="83" t="s">
        <v>1677</v>
      </c>
      <c r="N89" s="84">
        <v>0</v>
      </c>
      <c r="O89" s="84">
        <v>0</v>
      </c>
      <c r="P89" s="85">
        <f t="shared" si="3"/>
        <v>0</v>
      </c>
      <c r="Q89" s="82">
        <v>6</v>
      </c>
      <c r="R89" s="84">
        <v>54.01</v>
      </c>
      <c r="S89" s="82">
        <v>10</v>
      </c>
      <c r="T89" s="84">
        <v>17.52</v>
      </c>
      <c r="U89" s="82">
        <v>0</v>
      </c>
      <c r="V89" s="85">
        <f t="shared" si="1"/>
        <v>499.26</v>
      </c>
      <c r="W89" s="85">
        <f t="shared" si="2"/>
        <v>499.26</v>
      </c>
      <c r="X89" s="86"/>
      <c r="Y89" s="74"/>
      <c r="Z89" s="74"/>
      <c r="AA89" s="74"/>
      <c r="AB89" s="74"/>
    </row>
    <row r="90" spans="1:28" ht="15.75" customHeight="1" x14ac:dyDescent="0.25">
      <c r="A90" s="77" t="s">
        <v>65</v>
      </c>
      <c r="B90" s="78" t="s">
        <v>65</v>
      </c>
      <c r="C90" s="79" t="s">
        <v>133</v>
      </c>
      <c r="D90" s="80" t="s">
        <v>134</v>
      </c>
      <c r="E90" s="80" t="s">
        <v>83</v>
      </c>
      <c r="F90" s="80" t="s">
        <v>1678</v>
      </c>
      <c r="G90" s="82" t="s">
        <v>67</v>
      </c>
      <c r="H90" s="82" t="s">
        <v>66</v>
      </c>
      <c r="I90" s="79" t="s">
        <v>78</v>
      </c>
      <c r="J90" s="82" t="s">
        <v>66</v>
      </c>
      <c r="K90" s="79" t="s">
        <v>1679</v>
      </c>
      <c r="L90" s="83" t="s">
        <v>1650</v>
      </c>
      <c r="M90" s="83" t="s">
        <v>1664</v>
      </c>
      <c r="N90" s="84">
        <v>0</v>
      </c>
      <c r="O90" s="84">
        <v>0</v>
      </c>
      <c r="P90" s="85">
        <f t="shared" si="3"/>
        <v>0</v>
      </c>
      <c r="Q90" s="82">
        <v>6</v>
      </c>
      <c r="R90" s="84">
        <v>54.01</v>
      </c>
      <c r="S90" s="82">
        <v>9</v>
      </c>
      <c r="T90" s="84">
        <v>17.52</v>
      </c>
      <c r="U90" s="82">
        <v>0</v>
      </c>
      <c r="V90" s="85">
        <f t="shared" si="1"/>
        <v>481.74</v>
      </c>
      <c r="W90" s="85">
        <f t="shared" si="2"/>
        <v>481.74</v>
      </c>
      <c r="X90" s="86"/>
      <c r="Y90" s="74"/>
      <c r="Z90" s="74"/>
      <c r="AA90" s="74"/>
      <c r="AB90" s="74"/>
    </row>
    <row r="91" spans="1:28" ht="15.75" customHeight="1" x14ac:dyDescent="0.25">
      <c r="A91" s="77" t="s">
        <v>65</v>
      </c>
      <c r="B91" s="78" t="s">
        <v>65</v>
      </c>
      <c r="C91" s="79" t="s">
        <v>152</v>
      </c>
      <c r="D91" s="80" t="s">
        <v>153</v>
      </c>
      <c r="E91" s="80" t="s">
        <v>83</v>
      </c>
      <c r="F91" s="80" t="s">
        <v>1680</v>
      </c>
      <c r="G91" s="82" t="s">
        <v>67</v>
      </c>
      <c r="H91" s="82" t="s">
        <v>66</v>
      </c>
      <c r="I91" s="79" t="s">
        <v>155</v>
      </c>
      <c r="J91" s="82" t="s">
        <v>66</v>
      </c>
      <c r="K91" s="79" t="s">
        <v>1681</v>
      </c>
      <c r="L91" s="83" t="s">
        <v>1650</v>
      </c>
      <c r="M91" s="83" t="s">
        <v>1664</v>
      </c>
      <c r="N91" s="84">
        <v>0</v>
      </c>
      <c r="O91" s="84">
        <v>0</v>
      </c>
      <c r="P91" s="85">
        <f t="shared" si="3"/>
        <v>0</v>
      </c>
      <c r="Q91" s="82">
        <v>6</v>
      </c>
      <c r="R91" s="84">
        <v>54.01</v>
      </c>
      <c r="S91" s="82">
        <v>9</v>
      </c>
      <c r="T91" s="84">
        <v>17.52</v>
      </c>
      <c r="U91" s="82">
        <v>0</v>
      </c>
      <c r="V91" s="85">
        <f t="shared" si="1"/>
        <v>481.74</v>
      </c>
      <c r="W91" s="85">
        <f t="shared" si="2"/>
        <v>481.74</v>
      </c>
      <c r="X91" s="86"/>
      <c r="Y91" s="74"/>
      <c r="Z91" s="74"/>
      <c r="AA91" s="74"/>
      <c r="AB91" s="74"/>
    </row>
    <row r="92" spans="1:28" ht="15.75" customHeight="1" x14ac:dyDescent="0.25">
      <c r="A92" s="77" t="s">
        <v>65</v>
      </c>
      <c r="B92" s="78" t="s">
        <v>65</v>
      </c>
      <c r="C92" s="79" t="s">
        <v>1682</v>
      </c>
      <c r="D92" s="80" t="s">
        <v>1683</v>
      </c>
      <c r="E92" s="80" t="s">
        <v>91</v>
      </c>
      <c r="F92" s="80" t="s">
        <v>1684</v>
      </c>
      <c r="G92" s="82" t="s">
        <v>67</v>
      </c>
      <c r="H92" s="82" t="s">
        <v>66</v>
      </c>
      <c r="I92" s="79" t="s">
        <v>155</v>
      </c>
      <c r="J92" s="82" t="s">
        <v>66</v>
      </c>
      <c r="K92" s="79" t="s">
        <v>1685</v>
      </c>
      <c r="L92" s="83" t="s">
        <v>1686</v>
      </c>
      <c r="M92" s="83" t="s">
        <v>1687</v>
      </c>
      <c r="N92" s="84">
        <v>0</v>
      </c>
      <c r="O92" s="84">
        <v>0</v>
      </c>
      <c r="P92" s="85">
        <f t="shared" si="3"/>
        <v>0</v>
      </c>
      <c r="Q92" s="82">
        <v>3</v>
      </c>
      <c r="R92" s="84">
        <v>54.01</v>
      </c>
      <c r="S92" s="82">
        <v>2</v>
      </c>
      <c r="T92" s="84">
        <v>17.52</v>
      </c>
      <c r="U92" s="82">
        <v>0</v>
      </c>
      <c r="V92" s="85">
        <f t="shared" si="1"/>
        <v>197.07</v>
      </c>
      <c r="W92" s="85">
        <f t="shared" si="2"/>
        <v>197.07</v>
      </c>
      <c r="X92" s="86"/>
      <c r="Y92" s="74"/>
      <c r="Z92" s="74"/>
      <c r="AA92" s="74"/>
      <c r="AB92" s="74"/>
    </row>
    <row r="93" spans="1:28" ht="15.75" customHeight="1" x14ac:dyDescent="0.25">
      <c r="A93" s="77" t="s">
        <v>65</v>
      </c>
      <c r="B93" s="78" t="s">
        <v>65</v>
      </c>
      <c r="C93" s="79" t="s">
        <v>169</v>
      </c>
      <c r="D93" s="80" t="s">
        <v>170</v>
      </c>
      <c r="E93" s="80" t="s">
        <v>83</v>
      </c>
      <c r="F93" s="80" t="s">
        <v>1688</v>
      </c>
      <c r="G93" s="82" t="s">
        <v>67</v>
      </c>
      <c r="H93" s="82" t="s">
        <v>66</v>
      </c>
      <c r="I93" s="79" t="s">
        <v>77</v>
      </c>
      <c r="J93" s="82" t="s">
        <v>66</v>
      </c>
      <c r="K93" s="79" t="s">
        <v>1689</v>
      </c>
      <c r="L93" s="83" t="s">
        <v>1650</v>
      </c>
      <c r="M93" s="83" t="s">
        <v>1664</v>
      </c>
      <c r="N93" s="84">
        <v>0</v>
      </c>
      <c r="O93" s="84">
        <v>0</v>
      </c>
      <c r="P93" s="85">
        <f t="shared" si="3"/>
        <v>0</v>
      </c>
      <c r="Q93" s="82">
        <v>6</v>
      </c>
      <c r="R93" s="84">
        <v>54.01</v>
      </c>
      <c r="S93" s="82">
        <v>9</v>
      </c>
      <c r="T93" s="84">
        <v>17.52</v>
      </c>
      <c r="U93" s="82">
        <v>0</v>
      </c>
      <c r="V93" s="85">
        <f t="shared" si="1"/>
        <v>481.74</v>
      </c>
      <c r="W93" s="85">
        <f t="shared" si="2"/>
        <v>481.74</v>
      </c>
      <c r="X93" s="86"/>
      <c r="Y93" s="74"/>
      <c r="Z93" s="74"/>
      <c r="AA93" s="74"/>
      <c r="AB93" s="74"/>
    </row>
    <row r="94" spans="1:28" ht="15.75" customHeight="1" x14ac:dyDescent="0.25">
      <c r="A94" s="77" t="s">
        <v>65</v>
      </c>
      <c r="B94" s="78" t="s">
        <v>65</v>
      </c>
      <c r="C94" s="79" t="s">
        <v>1690</v>
      </c>
      <c r="D94" s="80" t="s">
        <v>1691</v>
      </c>
      <c r="E94" s="80" t="s">
        <v>1692</v>
      </c>
      <c r="F94" s="80" t="s">
        <v>1693</v>
      </c>
      <c r="G94" s="82" t="s">
        <v>67</v>
      </c>
      <c r="H94" s="82" t="s">
        <v>66</v>
      </c>
      <c r="I94" s="79" t="s">
        <v>77</v>
      </c>
      <c r="J94" s="82" t="s">
        <v>66</v>
      </c>
      <c r="K94" s="79" t="s">
        <v>1694</v>
      </c>
      <c r="L94" s="83" t="s">
        <v>1695</v>
      </c>
      <c r="M94" s="83" t="s">
        <v>1696</v>
      </c>
      <c r="N94" s="84">
        <v>0</v>
      </c>
      <c r="O94" s="84">
        <v>0</v>
      </c>
      <c r="P94" s="85">
        <f t="shared" si="3"/>
        <v>0</v>
      </c>
      <c r="Q94" s="82">
        <v>3</v>
      </c>
      <c r="R94" s="84">
        <v>54.01</v>
      </c>
      <c r="S94" s="82">
        <v>2</v>
      </c>
      <c r="T94" s="84">
        <v>17.52</v>
      </c>
      <c r="U94" s="82">
        <v>0</v>
      </c>
      <c r="V94" s="85">
        <f t="shared" si="1"/>
        <v>197.07</v>
      </c>
      <c r="W94" s="85">
        <f t="shared" si="2"/>
        <v>197.07</v>
      </c>
      <c r="X94" s="86"/>
      <c r="Y94" s="74"/>
      <c r="Z94" s="74"/>
      <c r="AA94" s="74"/>
      <c r="AB94" s="74"/>
    </row>
    <row r="95" spans="1:28" ht="15.75" customHeight="1" x14ac:dyDescent="0.25">
      <c r="A95" s="77" t="s">
        <v>65</v>
      </c>
      <c r="B95" s="78" t="s">
        <v>65</v>
      </c>
      <c r="C95" s="79" t="s">
        <v>1697</v>
      </c>
      <c r="D95" s="80" t="s">
        <v>1698</v>
      </c>
      <c r="E95" s="80" t="s">
        <v>1692</v>
      </c>
      <c r="F95" s="80" t="s">
        <v>1693</v>
      </c>
      <c r="G95" s="82" t="s">
        <v>67</v>
      </c>
      <c r="H95" s="82" t="s">
        <v>66</v>
      </c>
      <c r="I95" s="79" t="s">
        <v>78</v>
      </c>
      <c r="J95" s="82" t="s">
        <v>66</v>
      </c>
      <c r="K95" s="79" t="s">
        <v>1699</v>
      </c>
      <c r="L95" s="83" t="s">
        <v>1695</v>
      </c>
      <c r="M95" s="83" t="s">
        <v>1696</v>
      </c>
      <c r="N95" s="84">
        <v>0</v>
      </c>
      <c r="O95" s="84">
        <v>0</v>
      </c>
      <c r="P95" s="85">
        <f t="shared" si="3"/>
        <v>0</v>
      </c>
      <c r="Q95" s="82">
        <v>3</v>
      </c>
      <c r="R95" s="84">
        <v>54.01</v>
      </c>
      <c r="S95" s="82">
        <v>2</v>
      </c>
      <c r="T95" s="84">
        <v>17.52</v>
      </c>
      <c r="U95" s="82">
        <v>0</v>
      </c>
      <c r="V95" s="85">
        <f t="shared" si="1"/>
        <v>197.07</v>
      </c>
      <c r="W95" s="85">
        <f t="shared" si="2"/>
        <v>197.07</v>
      </c>
      <c r="X95" s="86"/>
      <c r="Y95" s="74"/>
      <c r="Z95" s="74"/>
      <c r="AA95" s="74"/>
      <c r="AB95" s="74"/>
    </row>
    <row r="96" spans="1:28" ht="15.75" customHeight="1" x14ac:dyDescent="0.25">
      <c r="A96" s="77" t="s">
        <v>65</v>
      </c>
      <c r="B96" s="78" t="s">
        <v>65</v>
      </c>
      <c r="C96" s="79" t="s">
        <v>1700</v>
      </c>
      <c r="D96" s="80" t="s">
        <v>1701</v>
      </c>
      <c r="E96" s="80" t="s">
        <v>91</v>
      </c>
      <c r="F96" s="80" t="s">
        <v>1693</v>
      </c>
      <c r="G96" s="82" t="s">
        <v>67</v>
      </c>
      <c r="H96" s="82" t="s">
        <v>66</v>
      </c>
      <c r="I96" s="79" t="s">
        <v>78</v>
      </c>
      <c r="J96" s="82" t="s">
        <v>66</v>
      </c>
      <c r="K96" s="79" t="s">
        <v>1699</v>
      </c>
      <c r="L96" s="83" t="s">
        <v>1695</v>
      </c>
      <c r="M96" s="83" t="s">
        <v>1696</v>
      </c>
      <c r="N96" s="84">
        <v>0</v>
      </c>
      <c r="O96" s="84">
        <v>0</v>
      </c>
      <c r="P96" s="85">
        <f t="shared" si="3"/>
        <v>0</v>
      </c>
      <c r="Q96" s="82">
        <v>3</v>
      </c>
      <c r="R96" s="84">
        <v>54.01</v>
      </c>
      <c r="S96" s="82">
        <v>2</v>
      </c>
      <c r="T96" s="84">
        <v>17.52</v>
      </c>
      <c r="U96" s="82">
        <v>0</v>
      </c>
      <c r="V96" s="85">
        <f t="shared" si="1"/>
        <v>197.07</v>
      </c>
      <c r="W96" s="85">
        <f t="shared" si="2"/>
        <v>197.07</v>
      </c>
      <c r="X96" s="86"/>
      <c r="Y96" s="74"/>
      <c r="Z96" s="74"/>
      <c r="AA96" s="74"/>
      <c r="AB96" s="74"/>
    </row>
    <row r="97" spans="1:28" ht="15.75" customHeight="1" x14ac:dyDescent="0.25">
      <c r="A97" s="77" t="s">
        <v>65</v>
      </c>
      <c r="B97" s="78" t="s">
        <v>65</v>
      </c>
      <c r="C97" s="79" t="s">
        <v>1702</v>
      </c>
      <c r="D97" s="80" t="s">
        <v>1703</v>
      </c>
      <c r="E97" s="80" t="s">
        <v>91</v>
      </c>
      <c r="F97" s="80" t="s">
        <v>1693</v>
      </c>
      <c r="G97" s="82" t="s">
        <v>67</v>
      </c>
      <c r="H97" s="82" t="s">
        <v>66</v>
      </c>
      <c r="I97" s="79" t="s">
        <v>77</v>
      </c>
      <c r="J97" s="82" t="s">
        <v>66</v>
      </c>
      <c r="K97" s="79" t="s">
        <v>1694</v>
      </c>
      <c r="L97" s="83" t="s">
        <v>1695</v>
      </c>
      <c r="M97" s="83" t="s">
        <v>1696</v>
      </c>
      <c r="N97" s="84">
        <v>0</v>
      </c>
      <c r="O97" s="84">
        <v>0</v>
      </c>
      <c r="P97" s="85">
        <f t="shared" si="3"/>
        <v>0</v>
      </c>
      <c r="Q97" s="82">
        <v>3</v>
      </c>
      <c r="R97" s="84">
        <v>54.01</v>
      </c>
      <c r="S97" s="82">
        <v>2</v>
      </c>
      <c r="T97" s="84">
        <v>17.52</v>
      </c>
      <c r="U97" s="82">
        <v>0</v>
      </c>
      <c r="V97" s="85">
        <f t="shared" si="1"/>
        <v>197.07</v>
      </c>
      <c r="W97" s="85">
        <f t="shared" si="2"/>
        <v>197.07</v>
      </c>
      <c r="X97" s="86"/>
      <c r="Y97" s="74"/>
      <c r="Z97" s="74"/>
      <c r="AA97" s="74"/>
      <c r="AB97" s="74"/>
    </row>
    <row r="98" spans="1:28" ht="15.75" customHeight="1" x14ac:dyDescent="0.25">
      <c r="A98" s="77" t="s">
        <v>65</v>
      </c>
      <c r="B98" s="78" t="s">
        <v>65</v>
      </c>
      <c r="C98" s="79" t="s">
        <v>1704</v>
      </c>
      <c r="D98" s="80">
        <v>3773</v>
      </c>
      <c r="E98" s="80" t="s">
        <v>91</v>
      </c>
      <c r="F98" s="80" t="s">
        <v>1693</v>
      </c>
      <c r="G98" s="82" t="s">
        <v>67</v>
      </c>
      <c r="H98" s="82" t="s">
        <v>66</v>
      </c>
      <c r="I98" s="79" t="s">
        <v>1705</v>
      </c>
      <c r="J98" s="82" t="s">
        <v>66</v>
      </c>
      <c r="K98" s="79" t="s">
        <v>1706</v>
      </c>
      <c r="L98" s="83" t="s">
        <v>1695</v>
      </c>
      <c r="M98" s="83" t="s">
        <v>1696</v>
      </c>
      <c r="N98" s="84">
        <v>0</v>
      </c>
      <c r="O98" s="84">
        <v>0</v>
      </c>
      <c r="P98" s="85">
        <f t="shared" si="3"/>
        <v>0</v>
      </c>
      <c r="Q98" s="82">
        <v>3</v>
      </c>
      <c r="R98" s="84">
        <v>54.01</v>
      </c>
      <c r="S98" s="82">
        <v>2</v>
      </c>
      <c r="T98" s="84">
        <v>17.52</v>
      </c>
      <c r="U98" s="82">
        <v>0</v>
      </c>
      <c r="V98" s="85">
        <f t="shared" si="1"/>
        <v>197.07</v>
      </c>
      <c r="W98" s="85">
        <f t="shared" si="2"/>
        <v>197.07</v>
      </c>
      <c r="X98" s="86"/>
      <c r="Y98" s="74"/>
      <c r="Z98" s="74"/>
      <c r="AA98" s="74"/>
      <c r="AB98" s="74"/>
    </row>
    <row r="99" spans="1:28" ht="15.75" customHeight="1" x14ac:dyDescent="0.25">
      <c r="A99" s="77" t="s">
        <v>65</v>
      </c>
      <c r="B99" s="78" t="s">
        <v>65</v>
      </c>
      <c r="C99" s="79" t="s">
        <v>432</v>
      </c>
      <c r="D99" s="80" t="s">
        <v>433</v>
      </c>
      <c r="E99" s="80" t="s">
        <v>83</v>
      </c>
      <c r="F99" s="80" t="s">
        <v>1707</v>
      </c>
      <c r="G99" s="82" t="s">
        <v>67</v>
      </c>
      <c r="H99" s="82" t="s">
        <v>66</v>
      </c>
      <c r="I99" s="79" t="s">
        <v>77</v>
      </c>
      <c r="J99" s="82" t="s">
        <v>66</v>
      </c>
      <c r="K99" s="79" t="s">
        <v>1708</v>
      </c>
      <c r="L99" s="83" t="s">
        <v>1709</v>
      </c>
      <c r="M99" s="83" t="s">
        <v>1710</v>
      </c>
      <c r="N99" s="84">
        <v>0</v>
      </c>
      <c r="O99" s="84">
        <v>0</v>
      </c>
      <c r="P99" s="85">
        <f t="shared" si="3"/>
        <v>0</v>
      </c>
      <c r="Q99" s="82">
        <v>10</v>
      </c>
      <c r="R99" s="84">
        <v>54.01</v>
      </c>
      <c r="S99" s="82">
        <v>2</v>
      </c>
      <c r="T99" s="84">
        <v>17.52</v>
      </c>
      <c r="U99" s="82">
        <v>0</v>
      </c>
      <c r="V99" s="85">
        <f t="shared" si="1"/>
        <v>575.14</v>
      </c>
      <c r="W99" s="85">
        <f t="shared" si="2"/>
        <v>575.14</v>
      </c>
      <c r="X99" s="86"/>
      <c r="Y99" s="74"/>
      <c r="Z99" s="74"/>
      <c r="AA99" s="74"/>
      <c r="AB99" s="74"/>
    </row>
    <row r="100" spans="1:28" ht="15.75" customHeight="1" x14ac:dyDescent="0.25">
      <c r="A100" s="77" t="s">
        <v>65</v>
      </c>
      <c r="B100" s="78" t="s">
        <v>65</v>
      </c>
      <c r="C100" s="79" t="s">
        <v>1711</v>
      </c>
      <c r="D100" s="80" t="s">
        <v>1712</v>
      </c>
      <c r="E100" s="80" t="s">
        <v>91</v>
      </c>
      <c r="F100" s="80" t="s">
        <v>1674</v>
      </c>
      <c r="G100" s="82" t="s">
        <v>67</v>
      </c>
      <c r="H100" s="82" t="s">
        <v>66</v>
      </c>
      <c r="I100" s="79" t="s">
        <v>167</v>
      </c>
      <c r="J100" s="82" t="s">
        <v>66</v>
      </c>
      <c r="K100" s="79" t="s">
        <v>1713</v>
      </c>
      <c r="L100" s="83" t="s">
        <v>1714</v>
      </c>
      <c r="M100" s="83" t="s">
        <v>1715</v>
      </c>
      <c r="N100" s="84">
        <v>0</v>
      </c>
      <c r="O100" s="84">
        <v>0</v>
      </c>
      <c r="P100" s="85">
        <f t="shared" si="3"/>
        <v>0</v>
      </c>
      <c r="Q100" s="82">
        <v>3</v>
      </c>
      <c r="R100" s="84">
        <v>54.01</v>
      </c>
      <c r="S100" s="82">
        <v>2</v>
      </c>
      <c r="T100" s="84">
        <v>17.52</v>
      </c>
      <c r="U100" s="82">
        <v>0</v>
      </c>
      <c r="V100" s="85">
        <f t="shared" si="1"/>
        <v>197.07</v>
      </c>
      <c r="W100" s="85">
        <f t="shared" si="2"/>
        <v>197.07</v>
      </c>
      <c r="X100" s="86"/>
      <c r="Y100" s="74"/>
      <c r="Z100" s="74"/>
      <c r="AA100" s="74"/>
      <c r="AB100" s="74"/>
    </row>
    <row r="101" spans="1:28" ht="15.75" customHeight="1" x14ac:dyDescent="0.25">
      <c r="A101" s="77" t="s">
        <v>65</v>
      </c>
      <c r="B101" s="78" t="s">
        <v>65</v>
      </c>
      <c r="C101" s="79" t="s">
        <v>1716</v>
      </c>
      <c r="D101" s="81" t="s">
        <v>1717</v>
      </c>
      <c r="E101" s="80" t="s">
        <v>91</v>
      </c>
      <c r="F101" s="80" t="s">
        <v>1674</v>
      </c>
      <c r="G101" s="82" t="s">
        <v>67</v>
      </c>
      <c r="H101" s="82" t="s">
        <v>66</v>
      </c>
      <c r="I101" s="79" t="s">
        <v>167</v>
      </c>
      <c r="J101" s="82" t="s">
        <v>66</v>
      </c>
      <c r="K101" s="79" t="s">
        <v>1713</v>
      </c>
      <c r="L101" s="83" t="s">
        <v>1714</v>
      </c>
      <c r="M101" s="83" t="s">
        <v>1715</v>
      </c>
      <c r="N101" s="84">
        <v>0</v>
      </c>
      <c r="O101" s="84">
        <v>0</v>
      </c>
      <c r="P101" s="85">
        <f t="shared" si="3"/>
        <v>0</v>
      </c>
      <c r="Q101" s="82">
        <v>3</v>
      </c>
      <c r="R101" s="84">
        <v>54.01</v>
      </c>
      <c r="S101" s="82">
        <v>2</v>
      </c>
      <c r="T101" s="84">
        <v>17.52</v>
      </c>
      <c r="U101" s="82">
        <v>0</v>
      </c>
      <c r="V101" s="85">
        <f t="shared" si="1"/>
        <v>197.07</v>
      </c>
      <c r="W101" s="85">
        <f t="shared" si="2"/>
        <v>197.07</v>
      </c>
      <c r="X101" s="86"/>
      <c r="Y101" s="74"/>
      <c r="Z101" s="74"/>
      <c r="AA101" s="74"/>
      <c r="AB101" s="74"/>
    </row>
    <row r="102" spans="1:28" ht="15.75" customHeight="1" x14ac:dyDescent="0.25">
      <c r="A102" s="77" t="s">
        <v>65</v>
      </c>
      <c r="B102" s="78" t="s">
        <v>65</v>
      </c>
      <c r="C102" s="79" t="s">
        <v>1718</v>
      </c>
      <c r="D102" s="80" t="s">
        <v>1719</v>
      </c>
      <c r="E102" s="80" t="s">
        <v>91</v>
      </c>
      <c r="F102" s="80" t="s">
        <v>1674</v>
      </c>
      <c r="G102" s="82" t="s">
        <v>67</v>
      </c>
      <c r="H102" s="82" t="s">
        <v>66</v>
      </c>
      <c r="I102" s="79" t="s">
        <v>1720</v>
      </c>
      <c r="J102" s="82" t="s">
        <v>66</v>
      </c>
      <c r="K102" s="79" t="s">
        <v>1721</v>
      </c>
      <c r="L102" s="83" t="s">
        <v>1714</v>
      </c>
      <c r="M102" s="83" t="s">
        <v>1715</v>
      </c>
      <c r="N102" s="84">
        <v>0</v>
      </c>
      <c r="O102" s="84">
        <v>0</v>
      </c>
      <c r="P102" s="85">
        <f t="shared" si="3"/>
        <v>0</v>
      </c>
      <c r="Q102" s="82">
        <v>3</v>
      </c>
      <c r="R102" s="84">
        <v>54.01</v>
      </c>
      <c r="S102" s="82">
        <v>2</v>
      </c>
      <c r="T102" s="84">
        <v>17.52</v>
      </c>
      <c r="U102" s="82">
        <v>0</v>
      </c>
      <c r="V102" s="85">
        <f t="shared" si="1"/>
        <v>197.07</v>
      </c>
      <c r="W102" s="85">
        <f t="shared" si="2"/>
        <v>197.07</v>
      </c>
      <c r="X102" s="86"/>
      <c r="Y102" s="74"/>
      <c r="Z102" s="74"/>
      <c r="AA102" s="74"/>
      <c r="AB102" s="74"/>
    </row>
    <row r="103" spans="1:28" ht="15.75" customHeight="1" x14ac:dyDescent="0.25">
      <c r="A103" s="77" t="s">
        <v>65</v>
      </c>
      <c r="B103" s="78" t="s">
        <v>65</v>
      </c>
      <c r="C103" s="79" t="s">
        <v>1722</v>
      </c>
      <c r="D103" s="81">
        <v>56</v>
      </c>
      <c r="E103" s="80" t="s">
        <v>83</v>
      </c>
      <c r="F103" s="80" t="s">
        <v>1674</v>
      </c>
      <c r="G103" s="82" t="s">
        <v>67</v>
      </c>
      <c r="H103" s="82" t="s">
        <v>66</v>
      </c>
      <c r="I103" s="79" t="s">
        <v>1720</v>
      </c>
      <c r="J103" s="82" t="s">
        <v>66</v>
      </c>
      <c r="K103" s="79" t="s">
        <v>1721</v>
      </c>
      <c r="L103" s="83" t="s">
        <v>1714</v>
      </c>
      <c r="M103" s="83" t="s">
        <v>1715</v>
      </c>
      <c r="N103" s="84">
        <v>0</v>
      </c>
      <c r="O103" s="84">
        <v>0</v>
      </c>
      <c r="P103" s="85">
        <f t="shared" si="3"/>
        <v>0</v>
      </c>
      <c r="Q103" s="82">
        <v>3</v>
      </c>
      <c r="R103" s="84">
        <v>54.01</v>
      </c>
      <c r="S103" s="82">
        <v>2</v>
      </c>
      <c r="T103" s="84">
        <v>17.52</v>
      </c>
      <c r="U103" s="82">
        <v>0</v>
      </c>
      <c r="V103" s="85">
        <f t="shared" si="1"/>
        <v>197.07</v>
      </c>
      <c r="W103" s="85">
        <f t="shared" si="2"/>
        <v>197.07</v>
      </c>
      <c r="X103" s="86"/>
      <c r="Y103" s="74"/>
      <c r="Z103" s="74"/>
      <c r="AA103" s="74"/>
      <c r="AB103" s="74"/>
    </row>
    <row r="104" spans="1:28" ht="15.75" customHeight="1" x14ac:dyDescent="0.25">
      <c r="A104" s="77" t="s">
        <v>65</v>
      </c>
      <c r="B104" s="78" t="s">
        <v>65</v>
      </c>
      <c r="C104" s="79" t="s">
        <v>159</v>
      </c>
      <c r="D104" s="80" t="s">
        <v>160</v>
      </c>
      <c r="E104" s="80" t="s">
        <v>91</v>
      </c>
      <c r="F104" s="80" t="s">
        <v>1723</v>
      </c>
      <c r="G104" s="82" t="s">
        <v>67</v>
      </c>
      <c r="H104" s="82" t="s">
        <v>66</v>
      </c>
      <c r="I104" s="79" t="s">
        <v>1724</v>
      </c>
      <c r="J104" s="82" t="s">
        <v>66</v>
      </c>
      <c r="K104" s="79" t="s">
        <v>1724</v>
      </c>
      <c r="L104" s="83" t="s">
        <v>1725</v>
      </c>
      <c r="M104" s="83" t="s">
        <v>1726</v>
      </c>
      <c r="N104" s="84">
        <v>0</v>
      </c>
      <c r="O104" s="84">
        <v>0</v>
      </c>
      <c r="P104" s="85">
        <f t="shared" si="3"/>
        <v>0</v>
      </c>
      <c r="Q104" s="82">
        <v>3</v>
      </c>
      <c r="R104" s="84">
        <v>54.01</v>
      </c>
      <c r="S104" s="82">
        <v>2</v>
      </c>
      <c r="T104" s="84">
        <v>17.52</v>
      </c>
      <c r="U104" s="82">
        <v>0</v>
      </c>
      <c r="V104" s="85">
        <f t="shared" si="1"/>
        <v>197.07</v>
      </c>
      <c r="W104" s="85">
        <f t="shared" si="2"/>
        <v>197.07</v>
      </c>
      <c r="X104" s="86"/>
      <c r="Y104" s="74"/>
      <c r="Z104" s="74"/>
      <c r="AA104" s="74"/>
      <c r="AB104" s="74"/>
    </row>
    <row r="105" spans="1:28" ht="15.75" customHeight="1" x14ac:dyDescent="0.25">
      <c r="A105" s="77" t="s">
        <v>65</v>
      </c>
      <c r="B105" s="78" t="s">
        <v>65</v>
      </c>
      <c r="C105" s="79" t="s">
        <v>1727</v>
      </c>
      <c r="D105" s="80" t="s">
        <v>1728</v>
      </c>
      <c r="E105" s="80" t="s">
        <v>91</v>
      </c>
      <c r="F105" s="80" t="s">
        <v>1723</v>
      </c>
      <c r="G105" s="82" t="s">
        <v>67</v>
      </c>
      <c r="H105" s="82" t="s">
        <v>66</v>
      </c>
      <c r="I105" s="79" t="s">
        <v>1724</v>
      </c>
      <c r="J105" s="82" t="s">
        <v>66</v>
      </c>
      <c r="K105" s="79" t="s">
        <v>1724</v>
      </c>
      <c r="L105" s="83" t="s">
        <v>1725</v>
      </c>
      <c r="M105" s="83" t="s">
        <v>1725</v>
      </c>
      <c r="N105" s="84">
        <v>0</v>
      </c>
      <c r="O105" s="84">
        <v>0</v>
      </c>
      <c r="P105" s="85">
        <f t="shared" si="3"/>
        <v>0</v>
      </c>
      <c r="Q105" s="82">
        <v>3</v>
      </c>
      <c r="R105" s="84">
        <v>54.01</v>
      </c>
      <c r="S105" s="82">
        <v>2</v>
      </c>
      <c r="T105" s="84">
        <v>17.52</v>
      </c>
      <c r="U105" s="82">
        <v>0</v>
      </c>
      <c r="V105" s="85">
        <f t="shared" si="1"/>
        <v>197.07</v>
      </c>
      <c r="W105" s="85">
        <f t="shared" si="2"/>
        <v>197.07</v>
      </c>
      <c r="X105" s="86"/>
      <c r="Y105" s="74"/>
      <c r="Z105" s="74"/>
      <c r="AA105" s="74"/>
      <c r="AB105" s="74"/>
    </row>
    <row r="106" spans="1:28" ht="15.75" customHeight="1" x14ac:dyDescent="0.25">
      <c r="A106" s="77" t="s">
        <v>65</v>
      </c>
      <c r="B106" s="78" t="s">
        <v>65</v>
      </c>
      <c r="C106" s="79" t="s">
        <v>1729</v>
      </c>
      <c r="D106" s="80" t="s">
        <v>1730</v>
      </c>
      <c r="E106" s="80" t="s">
        <v>91</v>
      </c>
      <c r="F106" s="80" t="s">
        <v>1723</v>
      </c>
      <c r="G106" s="82" t="s">
        <v>67</v>
      </c>
      <c r="H106" s="82" t="s">
        <v>66</v>
      </c>
      <c r="I106" s="79" t="s">
        <v>1724</v>
      </c>
      <c r="J106" s="82" t="s">
        <v>66</v>
      </c>
      <c r="K106" s="79" t="s">
        <v>1724</v>
      </c>
      <c r="L106" s="83" t="s">
        <v>1725</v>
      </c>
      <c r="M106" s="83" t="s">
        <v>1725</v>
      </c>
      <c r="N106" s="84">
        <v>0</v>
      </c>
      <c r="O106" s="84">
        <v>0</v>
      </c>
      <c r="P106" s="85">
        <f t="shared" si="3"/>
        <v>0</v>
      </c>
      <c r="Q106" s="82">
        <v>3</v>
      </c>
      <c r="R106" s="84">
        <v>54.01</v>
      </c>
      <c r="S106" s="82">
        <v>2</v>
      </c>
      <c r="T106" s="84">
        <v>17.52</v>
      </c>
      <c r="U106" s="82">
        <v>0</v>
      </c>
      <c r="V106" s="85">
        <f t="shared" si="1"/>
        <v>197.07</v>
      </c>
      <c r="W106" s="85">
        <f t="shared" si="2"/>
        <v>197.07</v>
      </c>
      <c r="X106" s="86"/>
      <c r="Y106" s="74"/>
      <c r="Z106" s="74"/>
      <c r="AA106" s="74"/>
      <c r="AB106" s="74"/>
    </row>
    <row r="107" spans="1:28" ht="15.75" customHeight="1" x14ac:dyDescent="0.25">
      <c r="A107" s="77" t="s">
        <v>65</v>
      </c>
      <c r="B107" s="78" t="s">
        <v>65</v>
      </c>
      <c r="C107" s="79" t="s">
        <v>444</v>
      </c>
      <c r="D107" s="80" t="s">
        <v>445</v>
      </c>
      <c r="E107" s="80" t="s">
        <v>91</v>
      </c>
      <c r="F107" s="80" t="s">
        <v>1731</v>
      </c>
      <c r="G107" s="82" t="s">
        <v>67</v>
      </c>
      <c r="H107" s="82" t="s">
        <v>66</v>
      </c>
      <c r="I107" s="79" t="s">
        <v>447</v>
      </c>
      <c r="J107" s="82" t="s">
        <v>66</v>
      </c>
      <c r="K107" s="79" t="s">
        <v>448</v>
      </c>
      <c r="L107" s="83" t="s">
        <v>1732</v>
      </c>
      <c r="M107" s="83" t="s">
        <v>1733</v>
      </c>
      <c r="N107" s="84">
        <v>0</v>
      </c>
      <c r="O107" s="84">
        <v>0</v>
      </c>
      <c r="P107" s="85">
        <f t="shared" si="3"/>
        <v>0</v>
      </c>
      <c r="Q107" s="82">
        <v>8</v>
      </c>
      <c r="R107" s="84">
        <v>54.01</v>
      </c>
      <c r="S107" s="82">
        <v>2</v>
      </c>
      <c r="T107" s="84">
        <v>17.52</v>
      </c>
      <c r="U107" s="82">
        <v>0</v>
      </c>
      <c r="V107" s="85">
        <f t="shared" si="1"/>
        <v>467.12</v>
      </c>
      <c r="W107" s="85">
        <f t="shared" si="2"/>
        <v>467.12</v>
      </c>
      <c r="X107" s="86"/>
      <c r="Y107" s="74"/>
      <c r="Z107" s="74"/>
      <c r="AA107" s="74"/>
      <c r="AB107" s="74"/>
    </row>
    <row r="108" spans="1:28" ht="15.75" customHeight="1" x14ac:dyDescent="0.25">
      <c r="A108" s="77" t="s">
        <v>65</v>
      </c>
      <c r="B108" s="78" t="s">
        <v>65</v>
      </c>
      <c r="C108" s="79" t="s">
        <v>450</v>
      </c>
      <c r="D108" s="80" t="s">
        <v>451</v>
      </c>
      <c r="E108" s="80" t="s">
        <v>91</v>
      </c>
      <c r="F108" s="80" t="s">
        <v>1734</v>
      </c>
      <c r="G108" s="82" t="s">
        <v>67</v>
      </c>
      <c r="H108" s="82" t="s">
        <v>66</v>
      </c>
      <c r="I108" s="79" t="s">
        <v>452</v>
      </c>
      <c r="J108" s="82" t="s">
        <v>66</v>
      </c>
      <c r="K108" s="79" t="s">
        <v>1735</v>
      </c>
      <c r="L108" s="83" t="s">
        <v>1736</v>
      </c>
      <c r="M108" s="83" t="s">
        <v>1737</v>
      </c>
      <c r="N108" s="84">
        <v>0</v>
      </c>
      <c r="O108" s="84">
        <v>0</v>
      </c>
      <c r="P108" s="85">
        <f t="shared" si="3"/>
        <v>0</v>
      </c>
      <c r="Q108" s="82">
        <v>4</v>
      </c>
      <c r="R108" s="84">
        <v>54.01</v>
      </c>
      <c r="S108" s="82">
        <v>2</v>
      </c>
      <c r="T108" s="84">
        <v>17.52</v>
      </c>
      <c r="U108" s="82">
        <v>0</v>
      </c>
      <c r="V108" s="85">
        <f t="shared" si="1"/>
        <v>251.07999999999998</v>
      </c>
      <c r="W108" s="85">
        <f t="shared" si="2"/>
        <v>251.07999999999998</v>
      </c>
      <c r="X108" s="86"/>
      <c r="Y108" s="74"/>
      <c r="Z108" s="74"/>
      <c r="AA108" s="74"/>
      <c r="AB108" s="74"/>
    </row>
    <row r="109" spans="1:28" ht="15.75" customHeight="1" x14ac:dyDescent="0.2">
      <c r="A109" s="77" t="s">
        <v>65</v>
      </c>
      <c r="B109" s="78" t="s">
        <v>65</v>
      </c>
      <c r="C109" s="87"/>
      <c r="D109" s="81"/>
      <c r="E109" s="81"/>
      <c r="F109" s="81"/>
      <c r="G109" s="82"/>
      <c r="H109" s="82" t="s">
        <v>66</v>
      </c>
      <c r="I109" s="81"/>
      <c r="J109" s="82" t="s">
        <v>66</v>
      </c>
      <c r="K109" s="81"/>
      <c r="L109" s="83"/>
      <c r="M109" s="83"/>
      <c r="N109" s="84">
        <v>0</v>
      </c>
      <c r="O109" s="84">
        <v>0</v>
      </c>
      <c r="P109" s="85">
        <f t="shared" si="3"/>
        <v>0</v>
      </c>
      <c r="Q109" s="82"/>
      <c r="R109" s="84">
        <v>54.01</v>
      </c>
      <c r="S109" s="82"/>
      <c r="T109" s="84">
        <v>17.52</v>
      </c>
      <c r="U109" s="82">
        <v>0</v>
      </c>
      <c r="V109" s="85">
        <f t="shared" si="1"/>
        <v>0</v>
      </c>
      <c r="W109" s="85">
        <f t="shared" si="2"/>
        <v>0</v>
      </c>
      <c r="X109" s="86"/>
      <c r="Y109" s="74"/>
      <c r="Z109" s="74"/>
      <c r="AA109" s="74"/>
      <c r="AB109" s="74"/>
    </row>
    <row r="110" spans="1:28" ht="15.75" customHeight="1" x14ac:dyDescent="0.2">
      <c r="A110" s="77" t="s">
        <v>65</v>
      </c>
      <c r="B110" s="78" t="s">
        <v>65</v>
      </c>
      <c r="C110" s="87"/>
      <c r="D110" s="81"/>
      <c r="E110" s="81"/>
      <c r="F110" s="81"/>
      <c r="G110" s="82"/>
      <c r="H110" s="82" t="s">
        <v>66</v>
      </c>
      <c r="I110" s="81"/>
      <c r="J110" s="82" t="s">
        <v>66</v>
      </c>
      <c r="K110" s="81"/>
      <c r="L110" s="83"/>
      <c r="M110" s="83"/>
      <c r="N110" s="84">
        <v>0</v>
      </c>
      <c r="O110" s="84">
        <v>0</v>
      </c>
      <c r="P110" s="85">
        <f t="shared" si="3"/>
        <v>0</v>
      </c>
      <c r="Q110" s="82"/>
      <c r="R110" s="84">
        <v>54.01</v>
      </c>
      <c r="S110" s="82"/>
      <c r="T110" s="84">
        <v>17.52</v>
      </c>
      <c r="U110" s="82">
        <v>0</v>
      </c>
      <c r="V110" s="85">
        <f t="shared" si="1"/>
        <v>0</v>
      </c>
      <c r="W110" s="85">
        <f t="shared" si="2"/>
        <v>0</v>
      </c>
      <c r="X110" s="86"/>
      <c r="Y110" s="74"/>
      <c r="Z110" s="74"/>
      <c r="AA110" s="74"/>
      <c r="AB110" s="74"/>
    </row>
    <row r="111" spans="1:28" ht="15.75" customHeight="1" x14ac:dyDescent="0.2">
      <c r="A111" s="77" t="s">
        <v>65</v>
      </c>
      <c r="B111" s="78" t="s">
        <v>65</v>
      </c>
      <c r="C111" s="87"/>
      <c r="D111" s="81"/>
      <c r="E111" s="81"/>
      <c r="F111" s="81"/>
      <c r="G111" s="82"/>
      <c r="H111" s="82" t="s">
        <v>66</v>
      </c>
      <c r="I111" s="88"/>
      <c r="J111" s="82" t="s">
        <v>66</v>
      </c>
      <c r="K111" s="81"/>
      <c r="L111" s="83"/>
      <c r="M111" s="83"/>
      <c r="N111" s="84">
        <v>0</v>
      </c>
      <c r="O111" s="84">
        <v>0</v>
      </c>
      <c r="P111" s="85">
        <f t="shared" si="3"/>
        <v>0</v>
      </c>
      <c r="Q111" s="82"/>
      <c r="R111" s="84">
        <v>54.01</v>
      </c>
      <c r="S111" s="82"/>
      <c r="T111" s="84">
        <v>17.52</v>
      </c>
      <c r="U111" s="82">
        <v>0</v>
      </c>
      <c r="V111" s="85">
        <f t="shared" si="1"/>
        <v>0</v>
      </c>
      <c r="W111" s="85">
        <f t="shared" si="2"/>
        <v>0</v>
      </c>
      <c r="X111" s="86"/>
      <c r="Y111" s="74"/>
      <c r="Z111" s="74"/>
      <c r="AA111" s="74"/>
      <c r="AB111" s="74"/>
    </row>
    <row r="112" spans="1:28" ht="15.75" customHeight="1" x14ac:dyDescent="0.25">
      <c r="A112" s="77" t="s">
        <v>65</v>
      </c>
      <c r="B112" s="78" t="s">
        <v>65</v>
      </c>
      <c r="C112" s="79" t="s">
        <v>711</v>
      </c>
      <c r="D112" s="79" t="s">
        <v>712</v>
      </c>
      <c r="E112" s="79" t="s">
        <v>273</v>
      </c>
      <c r="F112" s="80" t="s">
        <v>1738</v>
      </c>
      <c r="G112" s="82" t="s">
        <v>67</v>
      </c>
      <c r="H112" s="82" t="s">
        <v>66</v>
      </c>
      <c r="I112" s="79" t="s">
        <v>80</v>
      </c>
      <c r="J112" s="82" t="s">
        <v>66</v>
      </c>
      <c r="K112" s="79" t="s">
        <v>714</v>
      </c>
      <c r="L112" s="83" t="s">
        <v>1739</v>
      </c>
      <c r="M112" s="83" t="s">
        <v>1740</v>
      </c>
      <c r="N112" s="84">
        <v>0</v>
      </c>
      <c r="O112" s="84">
        <v>0</v>
      </c>
      <c r="P112" s="85">
        <f t="shared" si="3"/>
        <v>0</v>
      </c>
      <c r="Q112" s="82">
        <v>9</v>
      </c>
      <c r="R112" s="84">
        <v>54.01</v>
      </c>
      <c r="S112" s="82">
        <v>3</v>
      </c>
      <c r="T112" s="84">
        <v>17.52</v>
      </c>
      <c r="U112" s="82">
        <v>0</v>
      </c>
      <c r="V112" s="85">
        <f t="shared" si="1"/>
        <v>538.65</v>
      </c>
      <c r="W112" s="85">
        <f t="shared" si="2"/>
        <v>538.65</v>
      </c>
      <c r="X112" s="86"/>
      <c r="Y112" s="74"/>
      <c r="Z112" s="74"/>
      <c r="AA112" s="74"/>
      <c r="AB112" s="74"/>
    </row>
    <row r="113" spans="1:28" ht="15.75" customHeight="1" x14ac:dyDescent="0.25">
      <c r="A113" s="77" t="s">
        <v>65</v>
      </c>
      <c r="B113" s="78" t="s">
        <v>65</v>
      </c>
      <c r="C113" s="79" t="s">
        <v>1741</v>
      </c>
      <c r="D113" s="80" t="s">
        <v>759</v>
      </c>
      <c r="E113" s="80" t="s">
        <v>1742</v>
      </c>
      <c r="F113" s="80" t="s">
        <v>1743</v>
      </c>
      <c r="G113" s="82" t="s">
        <v>67</v>
      </c>
      <c r="H113" s="82" t="s">
        <v>66</v>
      </c>
      <c r="I113" s="79" t="s">
        <v>80</v>
      </c>
      <c r="J113" s="82" t="s">
        <v>66</v>
      </c>
      <c r="K113" s="79" t="s">
        <v>761</v>
      </c>
      <c r="L113" s="83" t="s">
        <v>1744</v>
      </c>
      <c r="M113" s="83" t="s">
        <v>1558</v>
      </c>
      <c r="N113" s="84">
        <v>0</v>
      </c>
      <c r="O113" s="84">
        <v>0</v>
      </c>
      <c r="P113" s="85">
        <f t="shared" si="3"/>
        <v>0</v>
      </c>
      <c r="Q113" s="82">
        <v>8</v>
      </c>
      <c r="R113" s="84">
        <v>54.01</v>
      </c>
      <c r="S113" s="82">
        <v>2</v>
      </c>
      <c r="T113" s="84">
        <v>17.52</v>
      </c>
      <c r="U113" s="82">
        <v>0</v>
      </c>
      <c r="V113" s="85">
        <f t="shared" si="1"/>
        <v>467.12</v>
      </c>
      <c r="W113" s="85">
        <f t="shared" si="2"/>
        <v>467.12</v>
      </c>
      <c r="X113" s="86"/>
      <c r="Y113" s="74"/>
      <c r="Z113" s="74"/>
      <c r="AA113" s="74"/>
      <c r="AB113" s="74"/>
    </row>
    <row r="114" spans="1:28" ht="15.75" customHeight="1" x14ac:dyDescent="0.25">
      <c r="A114" s="77" t="s">
        <v>65</v>
      </c>
      <c r="B114" s="78" t="s">
        <v>65</v>
      </c>
      <c r="C114" s="79" t="s">
        <v>763</v>
      </c>
      <c r="D114" s="80" t="s">
        <v>764</v>
      </c>
      <c r="E114" s="79" t="s">
        <v>395</v>
      </c>
      <c r="F114" s="80" t="s">
        <v>1743</v>
      </c>
      <c r="G114" s="82" t="s">
        <v>67</v>
      </c>
      <c r="H114" s="82" t="s">
        <v>66</v>
      </c>
      <c r="I114" s="79" t="s">
        <v>80</v>
      </c>
      <c r="J114" s="82" t="s">
        <v>66</v>
      </c>
      <c r="K114" s="79" t="s">
        <v>765</v>
      </c>
      <c r="L114" s="83" t="s">
        <v>1744</v>
      </c>
      <c r="M114" s="83" t="s">
        <v>1558</v>
      </c>
      <c r="N114" s="84">
        <v>0</v>
      </c>
      <c r="O114" s="84">
        <v>0</v>
      </c>
      <c r="P114" s="85">
        <f t="shared" si="3"/>
        <v>0</v>
      </c>
      <c r="Q114" s="82">
        <v>8</v>
      </c>
      <c r="R114" s="84">
        <v>54.01</v>
      </c>
      <c r="S114" s="82">
        <v>2</v>
      </c>
      <c r="T114" s="84">
        <v>17.52</v>
      </c>
      <c r="U114" s="82">
        <v>0</v>
      </c>
      <c r="V114" s="85">
        <f t="shared" si="1"/>
        <v>467.12</v>
      </c>
      <c r="W114" s="85">
        <f t="shared" si="2"/>
        <v>467.12</v>
      </c>
      <c r="X114" s="86"/>
      <c r="Y114" s="74"/>
      <c r="Z114" s="74"/>
      <c r="AA114" s="74"/>
      <c r="AB114" s="74"/>
    </row>
    <row r="115" spans="1:28" ht="15.75" customHeight="1" x14ac:dyDescent="0.25">
      <c r="A115" s="77" t="s">
        <v>65</v>
      </c>
      <c r="B115" s="78" t="s">
        <v>65</v>
      </c>
      <c r="C115" s="80" t="s">
        <v>696</v>
      </c>
      <c r="D115" s="80" t="s">
        <v>697</v>
      </c>
      <c r="E115" s="79" t="s">
        <v>698</v>
      </c>
      <c r="F115" s="80" t="s">
        <v>1745</v>
      </c>
      <c r="G115" s="82" t="s">
        <v>67</v>
      </c>
      <c r="H115" s="82" t="s">
        <v>66</v>
      </c>
      <c r="I115" s="79" t="s">
        <v>700</v>
      </c>
      <c r="J115" s="82" t="s">
        <v>66</v>
      </c>
      <c r="K115" s="79" t="s">
        <v>701</v>
      </c>
      <c r="L115" s="83" t="s">
        <v>1746</v>
      </c>
      <c r="M115" s="83" t="s">
        <v>1747</v>
      </c>
      <c r="N115" s="84">
        <v>0</v>
      </c>
      <c r="O115" s="84">
        <v>0</v>
      </c>
      <c r="P115" s="85">
        <f t="shared" si="3"/>
        <v>0</v>
      </c>
      <c r="Q115" s="82">
        <v>4</v>
      </c>
      <c r="R115" s="84">
        <v>54.01</v>
      </c>
      <c r="S115" s="82">
        <v>2</v>
      </c>
      <c r="T115" s="84">
        <v>17.52</v>
      </c>
      <c r="U115" s="82">
        <v>0</v>
      </c>
      <c r="V115" s="85">
        <f t="shared" si="1"/>
        <v>251.07999999999998</v>
      </c>
      <c r="W115" s="85">
        <f t="shared" si="2"/>
        <v>251.07999999999998</v>
      </c>
      <c r="X115" s="86"/>
      <c r="Y115" s="74"/>
      <c r="Z115" s="74"/>
      <c r="AA115" s="74"/>
      <c r="AB115" s="74"/>
    </row>
    <row r="116" spans="1:28" ht="15.75" customHeight="1" x14ac:dyDescent="0.25">
      <c r="A116" s="77" t="s">
        <v>65</v>
      </c>
      <c r="B116" s="78" t="s">
        <v>65</v>
      </c>
      <c r="C116" s="79" t="s">
        <v>704</v>
      </c>
      <c r="D116" s="79" t="s">
        <v>705</v>
      </c>
      <c r="E116" s="79" t="s">
        <v>706</v>
      </c>
      <c r="F116" s="80" t="s">
        <v>1748</v>
      </c>
      <c r="G116" s="82" t="s">
        <v>67</v>
      </c>
      <c r="H116" s="82" t="s">
        <v>66</v>
      </c>
      <c r="I116" s="79" t="s">
        <v>700</v>
      </c>
      <c r="J116" s="82" t="s">
        <v>66</v>
      </c>
      <c r="K116" s="79" t="s">
        <v>1749</v>
      </c>
      <c r="L116" s="83" t="s">
        <v>1750</v>
      </c>
      <c r="M116" s="83" t="s">
        <v>1751</v>
      </c>
      <c r="N116" s="84">
        <v>0</v>
      </c>
      <c r="O116" s="84">
        <v>0</v>
      </c>
      <c r="P116" s="85">
        <f t="shared" si="3"/>
        <v>0</v>
      </c>
      <c r="Q116" s="82">
        <v>3</v>
      </c>
      <c r="R116" s="84">
        <v>54.01</v>
      </c>
      <c r="S116" s="82">
        <v>2</v>
      </c>
      <c r="T116" s="84">
        <v>17.52</v>
      </c>
      <c r="U116" s="82">
        <v>0</v>
      </c>
      <c r="V116" s="85">
        <f t="shared" si="1"/>
        <v>197.07</v>
      </c>
      <c r="W116" s="85">
        <f t="shared" si="2"/>
        <v>197.07</v>
      </c>
      <c r="X116" s="86"/>
      <c r="Y116" s="74"/>
      <c r="Z116" s="74"/>
      <c r="AA116" s="74"/>
      <c r="AB116" s="74"/>
    </row>
    <row r="117" spans="1:28" ht="15.75" customHeight="1" x14ac:dyDescent="0.25">
      <c r="A117" s="77" t="s">
        <v>65</v>
      </c>
      <c r="B117" s="78" t="s">
        <v>65</v>
      </c>
      <c r="C117" s="79" t="s">
        <v>717</v>
      </c>
      <c r="D117" s="79" t="s">
        <v>718</v>
      </c>
      <c r="E117" s="79" t="s">
        <v>147</v>
      </c>
      <c r="F117" s="80" t="s">
        <v>1752</v>
      </c>
      <c r="G117" s="82" t="s">
        <v>67</v>
      </c>
      <c r="H117" s="82" t="s">
        <v>66</v>
      </c>
      <c r="I117" s="79" t="s">
        <v>1753</v>
      </c>
      <c r="J117" s="82" t="s">
        <v>66</v>
      </c>
      <c r="K117" s="79" t="s">
        <v>721</v>
      </c>
      <c r="L117" s="83" t="s">
        <v>1739</v>
      </c>
      <c r="M117" s="83" t="s">
        <v>1740</v>
      </c>
      <c r="N117" s="84">
        <v>0</v>
      </c>
      <c r="O117" s="84">
        <v>0</v>
      </c>
      <c r="P117" s="85">
        <f t="shared" si="3"/>
        <v>0</v>
      </c>
      <c r="Q117" s="82">
        <v>9</v>
      </c>
      <c r="R117" s="84">
        <v>54.01</v>
      </c>
      <c r="S117" s="82">
        <v>3</v>
      </c>
      <c r="T117" s="84">
        <v>17.52</v>
      </c>
      <c r="U117" s="82">
        <v>0</v>
      </c>
      <c r="V117" s="85">
        <f t="shared" si="1"/>
        <v>538.65</v>
      </c>
      <c r="W117" s="85">
        <f t="shared" si="2"/>
        <v>538.65</v>
      </c>
      <c r="X117" s="86"/>
      <c r="Y117" s="74"/>
      <c r="Z117" s="74"/>
      <c r="AA117" s="74"/>
      <c r="AB117" s="74"/>
    </row>
    <row r="118" spans="1:28" ht="15.75" customHeight="1" x14ac:dyDescent="0.25">
      <c r="A118" s="77" t="s">
        <v>65</v>
      </c>
      <c r="B118" s="78" t="s">
        <v>65</v>
      </c>
      <c r="C118" s="79" t="s">
        <v>729</v>
      </c>
      <c r="D118" s="79" t="s">
        <v>730</v>
      </c>
      <c r="E118" s="79" t="s">
        <v>731</v>
      </c>
      <c r="F118" s="80" t="s">
        <v>1752</v>
      </c>
      <c r="G118" s="82" t="s">
        <v>67</v>
      </c>
      <c r="H118" s="82" t="s">
        <v>66</v>
      </c>
      <c r="I118" s="79" t="s">
        <v>1753</v>
      </c>
      <c r="J118" s="82" t="s">
        <v>66</v>
      </c>
      <c r="K118" s="79" t="s">
        <v>733</v>
      </c>
      <c r="L118" s="83" t="s">
        <v>1754</v>
      </c>
      <c r="M118" s="83" t="s">
        <v>1755</v>
      </c>
      <c r="N118" s="84">
        <v>0</v>
      </c>
      <c r="O118" s="84">
        <v>0</v>
      </c>
      <c r="P118" s="85">
        <f t="shared" si="3"/>
        <v>0</v>
      </c>
      <c r="Q118" s="82">
        <v>6</v>
      </c>
      <c r="R118" s="84">
        <v>54.01</v>
      </c>
      <c r="S118" s="82">
        <v>2</v>
      </c>
      <c r="T118" s="84">
        <v>17.52</v>
      </c>
      <c r="U118" s="82">
        <v>0</v>
      </c>
      <c r="V118" s="85">
        <f t="shared" si="1"/>
        <v>359.1</v>
      </c>
      <c r="W118" s="85">
        <f t="shared" si="2"/>
        <v>359.1</v>
      </c>
      <c r="X118" s="86"/>
      <c r="Y118" s="74"/>
      <c r="Z118" s="74"/>
      <c r="AA118" s="74"/>
      <c r="AB118" s="74"/>
    </row>
    <row r="119" spans="1:28" ht="15.75" customHeight="1" x14ac:dyDescent="0.25">
      <c r="A119" s="77" t="s">
        <v>65</v>
      </c>
      <c r="B119" s="78" t="s">
        <v>65</v>
      </c>
      <c r="C119" s="79" t="s">
        <v>734</v>
      </c>
      <c r="D119" s="79" t="s">
        <v>735</v>
      </c>
      <c r="E119" s="79" t="s">
        <v>500</v>
      </c>
      <c r="F119" s="80" t="s">
        <v>1752</v>
      </c>
      <c r="G119" s="82" t="s">
        <v>67</v>
      </c>
      <c r="H119" s="82" t="s">
        <v>66</v>
      </c>
      <c r="I119" s="79" t="s">
        <v>1753</v>
      </c>
      <c r="J119" s="82" t="s">
        <v>66</v>
      </c>
      <c r="K119" s="79" t="s">
        <v>1756</v>
      </c>
      <c r="L119" s="83" t="s">
        <v>1754</v>
      </c>
      <c r="M119" s="83" t="s">
        <v>1755</v>
      </c>
      <c r="N119" s="84">
        <v>0</v>
      </c>
      <c r="O119" s="84">
        <v>0</v>
      </c>
      <c r="P119" s="85">
        <f t="shared" si="3"/>
        <v>0</v>
      </c>
      <c r="Q119" s="82">
        <v>6</v>
      </c>
      <c r="R119" s="84">
        <v>54.01</v>
      </c>
      <c r="S119" s="82">
        <v>2</v>
      </c>
      <c r="T119" s="84">
        <v>17.52</v>
      </c>
      <c r="U119" s="82">
        <v>0</v>
      </c>
      <c r="V119" s="85">
        <f t="shared" si="1"/>
        <v>359.1</v>
      </c>
      <c r="W119" s="85">
        <f t="shared" si="2"/>
        <v>359.1</v>
      </c>
      <c r="X119" s="86"/>
      <c r="Y119" s="74"/>
      <c r="Z119" s="74"/>
      <c r="AA119" s="74"/>
      <c r="AB119" s="74"/>
    </row>
    <row r="120" spans="1:28" ht="15.75" customHeight="1" x14ac:dyDescent="0.25">
      <c r="A120" s="77" t="s">
        <v>65</v>
      </c>
      <c r="B120" s="78" t="s">
        <v>65</v>
      </c>
      <c r="C120" s="79" t="s">
        <v>737</v>
      </c>
      <c r="D120" s="79" t="s">
        <v>738</v>
      </c>
      <c r="E120" s="79" t="s">
        <v>83</v>
      </c>
      <c r="F120" s="80" t="s">
        <v>1757</v>
      </c>
      <c r="G120" s="82" t="s">
        <v>67</v>
      </c>
      <c r="H120" s="82" t="s">
        <v>66</v>
      </c>
      <c r="I120" s="79" t="s">
        <v>1753</v>
      </c>
      <c r="J120" s="82" t="s">
        <v>66</v>
      </c>
      <c r="K120" s="79" t="s">
        <v>1758</v>
      </c>
      <c r="L120" s="83" t="s">
        <v>1739</v>
      </c>
      <c r="M120" s="83" t="s">
        <v>1740</v>
      </c>
      <c r="N120" s="84">
        <v>0</v>
      </c>
      <c r="O120" s="84">
        <v>0</v>
      </c>
      <c r="P120" s="85">
        <f t="shared" si="3"/>
        <v>0</v>
      </c>
      <c r="Q120" s="82">
        <v>9</v>
      </c>
      <c r="R120" s="84">
        <v>54.01</v>
      </c>
      <c r="S120" s="82">
        <v>3</v>
      </c>
      <c r="T120" s="84">
        <v>17.52</v>
      </c>
      <c r="U120" s="82">
        <v>0</v>
      </c>
      <c r="V120" s="85">
        <f t="shared" si="1"/>
        <v>538.65</v>
      </c>
      <c r="W120" s="85">
        <f t="shared" si="2"/>
        <v>538.65</v>
      </c>
      <c r="X120" s="86"/>
      <c r="Y120" s="74"/>
      <c r="Z120" s="74"/>
      <c r="AA120" s="74"/>
      <c r="AB120" s="74"/>
    </row>
    <row r="121" spans="1:28" ht="15.75" customHeight="1" x14ac:dyDescent="0.25">
      <c r="A121" s="77" t="s">
        <v>65</v>
      </c>
      <c r="B121" s="78" t="s">
        <v>65</v>
      </c>
      <c r="C121" s="79" t="s">
        <v>741</v>
      </c>
      <c r="D121" s="79" t="s">
        <v>742</v>
      </c>
      <c r="E121" s="79" t="s">
        <v>743</v>
      </c>
      <c r="F121" s="80" t="s">
        <v>1757</v>
      </c>
      <c r="G121" s="82" t="s">
        <v>67</v>
      </c>
      <c r="H121" s="82" t="s">
        <v>66</v>
      </c>
      <c r="I121" s="79" t="s">
        <v>726</v>
      </c>
      <c r="J121" s="82" t="s">
        <v>66</v>
      </c>
      <c r="K121" s="79" t="s">
        <v>744</v>
      </c>
      <c r="L121" s="83" t="s">
        <v>1754</v>
      </c>
      <c r="M121" s="83" t="s">
        <v>1755</v>
      </c>
      <c r="N121" s="84">
        <v>0</v>
      </c>
      <c r="O121" s="84">
        <v>0</v>
      </c>
      <c r="P121" s="85">
        <f t="shared" si="3"/>
        <v>0</v>
      </c>
      <c r="Q121" s="82">
        <v>6</v>
      </c>
      <c r="R121" s="84">
        <v>54.01</v>
      </c>
      <c r="S121" s="82">
        <v>2</v>
      </c>
      <c r="T121" s="84">
        <v>17.52</v>
      </c>
      <c r="U121" s="82">
        <v>0</v>
      </c>
      <c r="V121" s="85">
        <f t="shared" si="1"/>
        <v>359.1</v>
      </c>
      <c r="W121" s="85">
        <f t="shared" si="2"/>
        <v>359.1</v>
      </c>
      <c r="X121" s="86"/>
      <c r="Y121" s="74"/>
      <c r="Z121" s="74"/>
      <c r="AA121" s="74"/>
      <c r="AB121" s="74"/>
    </row>
    <row r="122" spans="1:28" ht="15.75" customHeight="1" x14ac:dyDescent="0.25">
      <c r="A122" s="77" t="s">
        <v>65</v>
      </c>
      <c r="B122" s="78" t="s">
        <v>65</v>
      </c>
      <c r="C122" s="79" t="s">
        <v>745</v>
      </c>
      <c r="D122" s="79" t="s">
        <v>746</v>
      </c>
      <c r="E122" s="80" t="s">
        <v>1759</v>
      </c>
      <c r="F122" s="80" t="s">
        <v>1760</v>
      </c>
      <c r="G122" s="82" t="s">
        <v>67</v>
      </c>
      <c r="H122" s="82" t="s">
        <v>66</v>
      </c>
      <c r="I122" s="79" t="s">
        <v>748</v>
      </c>
      <c r="J122" s="82" t="s">
        <v>66</v>
      </c>
      <c r="K122" s="79" t="s">
        <v>749</v>
      </c>
      <c r="L122" s="83" t="s">
        <v>1754</v>
      </c>
      <c r="M122" s="83" t="s">
        <v>1761</v>
      </c>
      <c r="N122" s="84">
        <v>0</v>
      </c>
      <c r="O122" s="84">
        <v>0</v>
      </c>
      <c r="P122" s="85">
        <f t="shared" si="3"/>
        <v>0</v>
      </c>
      <c r="Q122" s="82">
        <v>8</v>
      </c>
      <c r="R122" s="84">
        <v>54.01</v>
      </c>
      <c r="S122" s="82">
        <v>2</v>
      </c>
      <c r="T122" s="84">
        <v>17.52</v>
      </c>
      <c r="U122" s="82">
        <v>0</v>
      </c>
      <c r="V122" s="85">
        <f t="shared" si="1"/>
        <v>467.12</v>
      </c>
      <c r="W122" s="85">
        <f t="shared" si="2"/>
        <v>467.12</v>
      </c>
      <c r="X122" s="86"/>
      <c r="Y122" s="74"/>
      <c r="Z122" s="74"/>
      <c r="AA122" s="74"/>
      <c r="AB122" s="74"/>
    </row>
    <row r="123" spans="1:28" ht="15.75" customHeight="1" x14ac:dyDescent="0.25">
      <c r="A123" s="77" t="s">
        <v>65</v>
      </c>
      <c r="B123" s="78" t="s">
        <v>65</v>
      </c>
      <c r="C123" s="79" t="s">
        <v>750</v>
      </c>
      <c r="D123" s="79" t="s">
        <v>751</v>
      </c>
      <c r="E123" s="79" t="s">
        <v>752</v>
      </c>
      <c r="F123" s="80" t="s">
        <v>1757</v>
      </c>
      <c r="G123" s="82" t="s">
        <v>67</v>
      </c>
      <c r="H123" s="82" t="s">
        <v>66</v>
      </c>
      <c r="I123" s="79" t="s">
        <v>726</v>
      </c>
      <c r="J123" s="82" t="s">
        <v>66</v>
      </c>
      <c r="K123" s="79" t="s">
        <v>753</v>
      </c>
      <c r="L123" s="83" t="s">
        <v>1754</v>
      </c>
      <c r="M123" s="83" t="s">
        <v>1761</v>
      </c>
      <c r="N123" s="84">
        <v>0</v>
      </c>
      <c r="O123" s="84">
        <v>0</v>
      </c>
      <c r="P123" s="85">
        <f t="shared" si="3"/>
        <v>0</v>
      </c>
      <c r="Q123" s="82">
        <v>8</v>
      </c>
      <c r="R123" s="84">
        <v>54.01</v>
      </c>
      <c r="S123" s="82">
        <v>2</v>
      </c>
      <c r="T123" s="84">
        <v>17.52</v>
      </c>
      <c r="U123" s="82">
        <v>0</v>
      </c>
      <c r="V123" s="85">
        <f t="shared" si="1"/>
        <v>467.12</v>
      </c>
      <c r="W123" s="85">
        <f t="shared" si="2"/>
        <v>467.12</v>
      </c>
      <c r="X123" s="86"/>
      <c r="Y123" s="74"/>
      <c r="Z123" s="74"/>
      <c r="AA123" s="74"/>
      <c r="AB123" s="74"/>
    </row>
    <row r="124" spans="1:28" ht="15.75" customHeight="1" x14ac:dyDescent="0.25">
      <c r="A124" s="77" t="s">
        <v>65</v>
      </c>
      <c r="B124" s="78" t="s">
        <v>65</v>
      </c>
      <c r="C124" s="79" t="s">
        <v>754</v>
      </c>
      <c r="D124" s="79" t="s">
        <v>755</v>
      </c>
      <c r="E124" s="79" t="s">
        <v>743</v>
      </c>
      <c r="F124" s="80" t="s">
        <v>1760</v>
      </c>
      <c r="G124" s="82" t="s">
        <v>67</v>
      </c>
      <c r="H124" s="82" t="s">
        <v>66</v>
      </c>
      <c r="I124" s="79" t="s">
        <v>700</v>
      </c>
      <c r="J124" s="82" t="s">
        <v>66</v>
      </c>
      <c r="K124" s="79" t="s">
        <v>757</v>
      </c>
      <c r="L124" s="83" t="s">
        <v>1754</v>
      </c>
      <c r="M124" s="83" t="s">
        <v>1755</v>
      </c>
      <c r="N124" s="84">
        <v>0</v>
      </c>
      <c r="O124" s="84">
        <v>0</v>
      </c>
      <c r="P124" s="85">
        <f t="shared" si="3"/>
        <v>0</v>
      </c>
      <c r="Q124" s="82">
        <v>6</v>
      </c>
      <c r="R124" s="84">
        <v>54.01</v>
      </c>
      <c r="S124" s="82">
        <v>2</v>
      </c>
      <c r="T124" s="84">
        <v>17.52</v>
      </c>
      <c r="U124" s="82">
        <v>0</v>
      </c>
      <c r="V124" s="85">
        <f t="shared" si="1"/>
        <v>359.1</v>
      </c>
      <c r="W124" s="85">
        <f t="shared" si="2"/>
        <v>359.1</v>
      </c>
      <c r="X124" s="86"/>
      <c r="Y124" s="74"/>
      <c r="Z124" s="74"/>
      <c r="AA124" s="74"/>
      <c r="AB124" s="74"/>
    </row>
    <row r="125" spans="1:28" ht="15.75" customHeight="1" x14ac:dyDescent="0.25">
      <c r="A125" s="77" t="s">
        <v>65</v>
      </c>
      <c r="B125" s="78" t="s">
        <v>65</v>
      </c>
      <c r="C125" s="79" t="s">
        <v>722</v>
      </c>
      <c r="D125" s="79" t="s">
        <v>723</v>
      </c>
      <c r="E125" s="79" t="s">
        <v>743</v>
      </c>
      <c r="F125" s="80" t="s">
        <v>1757</v>
      </c>
      <c r="G125" s="82" t="s">
        <v>67</v>
      </c>
      <c r="H125" s="82" t="s">
        <v>66</v>
      </c>
      <c r="I125" s="79" t="s">
        <v>726</v>
      </c>
      <c r="J125" s="82" t="s">
        <v>66</v>
      </c>
      <c r="K125" s="79" t="s">
        <v>1762</v>
      </c>
      <c r="L125" s="83" t="s">
        <v>1763</v>
      </c>
      <c r="M125" s="83" t="s">
        <v>1764</v>
      </c>
      <c r="N125" s="84">
        <v>0</v>
      </c>
      <c r="O125" s="84">
        <v>0</v>
      </c>
      <c r="P125" s="85">
        <f t="shared" si="3"/>
        <v>0</v>
      </c>
      <c r="Q125" s="82">
        <v>6</v>
      </c>
      <c r="R125" s="84">
        <v>54.01</v>
      </c>
      <c r="S125" s="82">
        <v>2</v>
      </c>
      <c r="T125" s="84">
        <v>17.52</v>
      </c>
      <c r="U125" s="82">
        <v>0</v>
      </c>
      <c r="V125" s="85">
        <f t="shared" si="1"/>
        <v>359.1</v>
      </c>
      <c r="W125" s="85">
        <f t="shared" si="2"/>
        <v>359.1</v>
      </c>
      <c r="X125" s="86"/>
      <c r="Y125" s="74"/>
      <c r="Z125" s="74"/>
      <c r="AA125" s="74"/>
      <c r="AB125" s="74"/>
    </row>
    <row r="126" spans="1:28" ht="15.75" customHeight="1" x14ac:dyDescent="0.25">
      <c r="A126" s="77" t="s">
        <v>65</v>
      </c>
      <c r="B126" s="78" t="s">
        <v>65</v>
      </c>
      <c r="C126" s="79" t="s">
        <v>1765</v>
      </c>
      <c r="D126" s="80" t="s">
        <v>1766</v>
      </c>
      <c r="E126" s="79" t="s">
        <v>1013</v>
      </c>
      <c r="F126" s="80" t="s">
        <v>1743</v>
      </c>
      <c r="G126" s="82" t="s">
        <v>67</v>
      </c>
      <c r="H126" s="82" t="s">
        <v>66</v>
      </c>
      <c r="I126" s="79" t="s">
        <v>80</v>
      </c>
      <c r="J126" s="82" t="s">
        <v>66</v>
      </c>
      <c r="K126" s="79" t="s">
        <v>761</v>
      </c>
      <c r="L126" s="83" t="s">
        <v>1767</v>
      </c>
      <c r="M126" s="83" t="s">
        <v>1558</v>
      </c>
      <c r="N126" s="84">
        <v>0</v>
      </c>
      <c r="O126" s="84">
        <v>0</v>
      </c>
      <c r="P126" s="85">
        <f t="shared" si="3"/>
        <v>0</v>
      </c>
      <c r="Q126" s="82">
        <v>6</v>
      </c>
      <c r="R126" s="84">
        <v>54.01</v>
      </c>
      <c r="S126" s="82">
        <v>2</v>
      </c>
      <c r="T126" s="84">
        <v>17.52</v>
      </c>
      <c r="U126" s="82">
        <v>0</v>
      </c>
      <c r="V126" s="85">
        <f t="shared" si="1"/>
        <v>359.1</v>
      </c>
      <c r="W126" s="85">
        <f t="shared" si="2"/>
        <v>359.1</v>
      </c>
      <c r="X126" s="86"/>
      <c r="Y126" s="74"/>
      <c r="Z126" s="74"/>
      <c r="AA126" s="74"/>
      <c r="AB126" s="74"/>
    </row>
    <row r="127" spans="1:28" ht="15.75" customHeight="1" x14ac:dyDescent="0.2">
      <c r="A127" s="77" t="s">
        <v>65</v>
      </c>
      <c r="B127" s="78" t="s">
        <v>65</v>
      </c>
      <c r="C127" s="89"/>
      <c r="D127" s="82"/>
      <c r="E127" s="82"/>
      <c r="F127" s="88"/>
      <c r="G127" s="82"/>
      <c r="H127" s="82" t="s">
        <v>66</v>
      </c>
      <c r="I127" s="88"/>
      <c r="J127" s="82" t="s">
        <v>66</v>
      </c>
      <c r="K127" s="90"/>
      <c r="L127" s="83"/>
      <c r="M127" s="83"/>
      <c r="N127" s="84">
        <v>0</v>
      </c>
      <c r="O127" s="84">
        <v>0</v>
      </c>
      <c r="P127" s="85">
        <f t="shared" si="3"/>
        <v>0</v>
      </c>
      <c r="Q127" s="82"/>
      <c r="R127" s="84">
        <v>54.01</v>
      </c>
      <c r="S127" s="82"/>
      <c r="T127" s="84">
        <v>17.52</v>
      </c>
      <c r="U127" s="82">
        <v>0</v>
      </c>
      <c r="V127" s="85">
        <f t="shared" si="1"/>
        <v>0</v>
      </c>
      <c r="W127" s="85">
        <f t="shared" si="2"/>
        <v>0</v>
      </c>
      <c r="X127" s="86"/>
      <c r="Y127" s="74"/>
      <c r="Z127" s="74"/>
      <c r="AA127" s="74"/>
      <c r="AB127" s="74"/>
    </row>
    <row r="128" spans="1:28" ht="15.75" customHeight="1" x14ac:dyDescent="0.2">
      <c r="A128" s="77" t="s">
        <v>65</v>
      </c>
      <c r="B128" s="78" t="s">
        <v>65</v>
      </c>
      <c r="C128" s="89"/>
      <c r="D128" s="82"/>
      <c r="E128" s="82"/>
      <c r="F128" s="88"/>
      <c r="G128" s="82"/>
      <c r="H128" s="82" t="s">
        <v>66</v>
      </c>
      <c r="I128" s="88"/>
      <c r="J128" s="82" t="s">
        <v>66</v>
      </c>
      <c r="K128" s="90"/>
      <c r="L128" s="83"/>
      <c r="M128" s="83"/>
      <c r="N128" s="84">
        <v>0</v>
      </c>
      <c r="O128" s="84">
        <v>0</v>
      </c>
      <c r="P128" s="85">
        <f t="shared" si="3"/>
        <v>0</v>
      </c>
      <c r="Q128" s="82"/>
      <c r="R128" s="84">
        <v>54.01</v>
      </c>
      <c r="S128" s="82"/>
      <c r="T128" s="84">
        <v>17.52</v>
      </c>
      <c r="U128" s="82">
        <v>0</v>
      </c>
      <c r="V128" s="85">
        <f t="shared" si="1"/>
        <v>0</v>
      </c>
      <c r="W128" s="85">
        <f t="shared" si="2"/>
        <v>0</v>
      </c>
      <c r="X128" s="86"/>
      <c r="Y128" s="74"/>
      <c r="Z128" s="74"/>
      <c r="AA128" s="74"/>
      <c r="AB128" s="74"/>
    </row>
    <row r="129" spans="1:28" ht="15.75" customHeight="1" x14ac:dyDescent="0.2">
      <c r="A129" s="77" t="s">
        <v>65</v>
      </c>
      <c r="B129" s="78" t="s">
        <v>65</v>
      </c>
      <c r="C129" s="87"/>
      <c r="D129" s="81"/>
      <c r="E129" s="81"/>
      <c r="F129" s="81"/>
      <c r="G129" s="82"/>
      <c r="H129" s="82" t="s">
        <v>66</v>
      </c>
      <c r="I129" s="88"/>
      <c r="J129" s="82" t="s">
        <v>66</v>
      </c>
      <c r="K129" s="97"/>
      <c r="L129" s="83"/>
      <c r="M129" s="83"/>
      <c r="N129" s="84">
        <v>0</v>
      </c>
      <c r="O129" s="84">
        <v>0</v>
      </c>
      <c r="P129" s="85">
        <f t="shared" si="3"/>
        <v>0</v>
      </c>
      <c r="Q129" s="82"/>
      <c r="R129" s="84">
        <v>54.01</v>
      </c>
      <c r="S129" s="82"/>
      <c r="T129" s="84">
        <v>17.52</v>
      </c>
      <c r="U129" s="82">
        <v>0</v>
      </c>
      <c r="V129" s="85">
        <f t="shared" si="1"/>
        <v>0</v>
      </c>
      <c r="W129" s="85">
        <f t="shared" si="2"/>
        <v>0</v>
      </c>
      <c r="X129" s="86"/>
      <c r="Y129" s="74"/>
      <c r="Z129" s="74"/>
      <c r="AA129" s="74"/>
      <c r="AB129" s="74"/>
    </row>
    <row r="130" spans="1:28" ht="15.75" customHeight="1" x14ac:dyDescent="0.25">
      <c r="A130" s="77" t="s">
        <v>65</v>
      </c>
      <c r="B130" s="78" t="s">
        <v>65</v>
      </c>
      <c r="C130" s="79" t="s">
        <v>271</v>
      </c>
      <c r="D130" s="80" t="s">
        <v>272</v>
      </c>
      <c r="E130" s="80" t="s">
        <v>273</v>
      </c>
      <c r="F130" s="80" t="s">
        <v>1768</v>
      </c>
      <c r="G130" s="82" t="s">
        <v>67</v>
      </c>
      <c r="H130" s="82" t="s">
        <v>66</v>
      </c>
      <c r="I130" s="79" t="s">
        <v>75</v>
      </c>
      <c r="J130" s="82" t="s">
        <v>66</v>
      </c>
      <c r="K130" s="79" t="s">
        <v>1769</v>
      </c>
      <c r="L130" s="83" t="s">
        <v>1770</v>
      </c>
      <c r="M130" s="83" t="s">
        <v>1771</v>
      </c>
      <c r="N130" s="84">
        <v>0</v>
      </c>
      <c r="O130" s="84">
        <v>0</v>
      </c>
      <c r="P130" s="85">
        <f t="shared" si="3"/>
        <v>0</v>
      </c>
      <c r="Q130" s="82">
        <v>9</v>
      </c>
      <c r="R130" s="84">
        <v>54.01</v>
      </c>
      <c r="S130" s="82">
        <v>4</v>
      </c>
      <c r="T130" s="84">
        <v>17.52</v>
      </c>
      <c r="U130" s="82">
        <v>0</v>
      </c>
      <c r="V130" s="85">
        <f t="shared" si="1"/>
        <v>556.16999999999996</v>
      </c>
      <c r="W130" s="85">
        <f t="shared" si="2"/>
        <v>556.16999999999996</v>
      </c>
      <c r="X130" s="86"/>
      <c r="Y130" s="74"/>
      <c r="Z130" s="74"/>
      <c r="AA130" s="74"/>
      <c r="AB130" s="74"/>
    </row>
    <row r="131" spans="1:28" ht="15.75" customHeight="1" x14ac:dyDescent="0.25">
      <c r="A131" s="77" t="s">
        <v>65</v>
      </c>
      <c r="B131" s="78" t="s">
        <v>65</v>
      </c>
      <c r="C131" s="79" t="s">
        <v>259</v>
      </c>
      <c r="D131" s="79" t="s">
        <v>260</v>
      </c>
      <c r="E131" s="79" t="s">
        <v>91</v>
      </c>
      <c r="F131" s="80" t="s">
        <v>1768</v>
      </c>
      <c r="G131" s="82" t="s">
        <v>67</v>
      </c>
      <c r="H131" s="82" t="s">
        <v>66</v>
      </c>
      <c r="I131" s="79" t="s">
        <v>75</v>
      </c>
      <c r="J131" s="82" t="s">
        <v>66</v>
      </c>
      <c r="K131" s="98" t="s">
        <v>249</v>
      </c>
      <c r="L131" s="83" t="s">
        <v>1772</v>
      </c>
      <c r="M131" s="83" t="s">
        <v>1773</v>
      </c>
      <c r="N131" s="84">
        <v>0</v>
      </c>
      <c r="O131" s="84">
        <v>0</v>
      </c>
      <c r="P131" s="85">
        <f t="shared" si="3"/>
        <v>0</v>
      </c>
      <c r="Q131" s="82">
        <v>5</v>
      </c>
      <c r="R131" s="84">
        <v>54.01</v>
      </c>
      <c r="S131" s="82">
        <v>4</v>
      </c>
      <c r="T131" s="84">
        <v>17.52</v>
      </c>
      <c r="U131" s="82">
        <v>0</v>
      </c>
      <c r="V131" s="85">
        <f t="shared" si="1"/>
        <v>340.13</v>
      </c>
      <c r="W131" s="85">
        <f t="shared" si="2"/>
        <v>340.13</v>
      </c>
      <c r="X131" s="86"/>
      <c r="Y131" s="74"/>
      <c r="Z131" s="74"/>
      <c r="AA131" s="74"/>
      <c r="AB131" s="74"/>
    </row>
    <row r="132" spans="1:28" ht="15.75" customHeight="1" x14ac:dyDescent="0.25">
      <c r="A132" s="77" t="s">
        <v>65</v>
      </c>
      <c r="B132" s="78" t="s">
        <v>65</v>
      </c>
      <c r="C132" s="79" t="s">
        <v>257</v>
      </c>
      <c r="D132" s="79" t="s">
        <v>258</v>
      </c>
      <c r="E132" s="79" t="s">
        <v>91</v>
      </c>
      <c r="F132" s="80" t="s">
        <v>1768</v>
      </c>
      <c r="G132" s="82" t="s">
        <v>67</v>
      </c>
      <c r="H132" s="82" t="s">
        <v>66</v>
      </c>
      <c r="I132" s="79" t="s">
        <v>75</v>
      </c>
      <c r="J132" s="82" t="s">
        <v>66</v>
      </c>
      <c r="K132" s="98" t="s">
        <v>1774</v>
      </c>
      <c r="L132" s="83" t="s">
        <v>1772</v>
      </c>
      <c r="M132" s="83" t="s">
        <v>1773</v>
      </c>
      <c r="N132" s="84">
        <v>0</v>
      </c>
      <c r="O132" s="84">
        <v>0</v>
      </c>
      <c r="P132" s="85">
        <f t="shared" si="3"/>
        <v>0</v>
      </c>
      <c r="Q132" s="82">
        <v>5</v>
      </c>
      <c r="R132" s="84">
        <v>54.01</v>
      </c>
      <c r="S132" s="82">
        <v>4</v>
      </c>
      <c r="T132" s="84">
        <v>17.52</v>
      </c>
      <c r="U132" s="82">
        <v>0</v>
      </c>
      <c r="V132" s="85">
        <f t="shared" si="1"/>
        <v>340.13</v>
      </c>
      <c r="W132" s="85">
        <f t="shared" si="2"/>
        <v>340.13</v>
      </c>
      <c r="X132" s="86"/>
      <c r="Y132" s="74"/>
      <c r="Z132" s="74"/>
      <c r="AA132" s="74"/>
      <c r="AB132" s="74"/>
    </row>
    <row r="133" spans="1:28" ht="15.75" customHeight="1" x14ac:dyDescent="0.25">
      <c r="A133" s="77" t="s">
        <v>65</v>
      </c>
      <c r="B133" s="78" t="s">
        <v>65</v>
      </c>
      <c r="C133" s="79" t="s">
        <v>246</v>
      </c>
      <c r="D133" s="79" t="s">
        <v>247</v>
      </c>
      <c r="E133" s="79" t="s">
        <v>91</v>
      </c>
      <c r="F133" s="80" t="s">
        <v>1768</v>
      </c>
      <c r="G133" s="82" t="s">
        <v>67</v>
      </c>
      <c r="H133" s="82" t="s">
        <v>66</v>
      </c>
      <c r="I133" s="79" t="s">
        <v>75</v>
      </c>
      <c r="J133" s="82" t="s">
        <v>66</v>
      </c>
      <c r="K133" s="98" t="s">
        <v>1774</v>
      </c>
      <c r="L133" s="83" t="s">
        <v>1775</v>
      </c>
      <c r="M133" s="83" t="s">
        <v>1776</v>
      </c>
      <c r="N133" s="84">
        <v>0</v>
      </c>
      <c r="O133" s="84">
        <v>0</v>
      </c>
      <c r="P133" s="85">
        <f t="shared" si="3"/>
        <v>0</v>
      </c>
      <c r="Q133" s="82">
        <v>5</v>
      </c>
      <c r="R133" s="84">
        <v>54.01</v>
      </c>
      <c r="S133" s="82">
        <v>4</v>
      </c>
      <c r="T133" s="84">
        <v>17.52</v>
      </c>
      <c r="U133" s="82">
        <v>0</v>
      </c>
      <c r="V133" s="85">
        <f t="shared" si="1"/>
        <v>340.13</v>
      </c>
      <c r="W133" s="85">
        <f t="shared" si="2"/>
        <v>340.13</v>
      </c>
      <c r="X133" s="86"/>
      <c r="Y133" s="74"/>
      <c r="Z133" s="74"/>
      <c r="AA133" s="74"/>
      <c r="AB133" s="74"/>
    </row>
    <row r="134" spans="1:28" ht="15.75" customHeight="1" x14ac:dyDescent="0.25">
      <c r="A134" s="77" t="s">
        <v>65</v>
      </c>
      <c r="B134" s="78" t="s">
        <v>65</v>
      </c>
      <c r="C134" s="79" t="s">
        <v>252</v>
      </c>
      <c r="D134" s="80" t="s">
        <v>253</v>
      </c>
      <c r="E134" s="79" t="s">
        <v>91</v>
      </c>
      <c r="F134" s="79" t="s">
        <v>254</v>
      </c>
      <c r="G134" s="82" t="s">
        <v>67</v>
      </c>
      <c r="H134" s="82" t="s">
        <v>66</v>
      </c>
      <c r="I134" s="98" t="s">
        <v>255</v>
      </c>
      <c r="J134" s="82" t="s">
        <v>66</v>
      </c>
      <c r="K134" s="98" t="s">
        <v>1777</v>
      </c>
      <c r="L134" s="83" t="s">
        <v>1778</v>
      </c>
      <c r="M134" s="83" t="s">
        <v>1779</v>
      </c>
      <c r="N134" s="84">
        <v>0</v>
      </c>
      <c r="O134" s="84">
        <v>0</v>
      </c>
      <c r="P134" s="85">
        <f t="shared" si="3"/>
        <v>0</v>
      </c>
      <c r="Q134" s="82">
        <v>5</v>
      </c>
      <c r="R134" s="84">
        <v>54.01</v>
      </c>
      <c r="S134" s="82">
        <v>4</v>
      </c>
      <c r="T134" s="84">
        <v>17.52</v>
      </c>
      <c r="U134" s="82">
        <v>0</v>
      </c>
      <c r="V134" s="85">
        <f t="shared" si="1"/>
        <v>340.13</v>
      </c>
      <c r="W134" s="85">
        <f t="shared" si="2"/>
        <v>340.13</v>
      </c>
      <c r="X134" s="86"/>
      <c r="Y134" s="74"/>
      <c r="Z134" s="74"/>
      <c r="AA134" s="74"/>
      <c r="AB134" s="74"/>
    </row>
    <row r="135" spans="1:28" ht="15.75" customHeight="1" x14ac:dyDescent="0.25">
      <c r="A135" s="77" t="s">
        <v>65</v>
      </c>
      <c r="B135" s="78" t="s">
        <v>65</v>
      </c>
      <c r="C135" s="79" t="s">
        <v>261</v>
      </c>
      <c r="D135" s="80" t="s">
        <v>262</v>
      </c>
      <c r="E135" s="79" t="s">
        <v>91</v>
      </c>
      <c r="F135" s="80" t="s">
        <v>1768</v>
      </c>
      <c r="G135" s="82" t="s">
        <v>67</v>
      </c>
      <c r="H135" s="82" t="s">
        <v>66</v>
      </c>
      <c r="I135" s="79" t="s">
        <v>76</v>
      </c>
      <c r="J135" s="82" t="s">
        <v>66</v>
      </c>
      <c r="K135" s="79" t="s">
        <v>1780</v>
      </c>
      <c r="L135" s="83" t="s">
        <v>1781</v>
      </c>
      <c r="M135" s="83" t="s">
        <v>1782</v>
      </c>
      <c r="N135" s="84">
        <v>0</v>
      </c>
      <c r="O135" s="84">
        <v>0</v>
      </c>
      <c r="P135" s="85">
        <f t="shared" si="3"/>
        <v>0</v>
      </c>
      <c r="Q135" s="82">
        <v>5</v>
      </c>
      <c r="R135" s="84">
        <v>54.01</v>
      </c>
      <c r="S135" s="82">
        <v>4</v>
      </c>
      <c r="T135" s="84">
        <v>17.52</v>
      </c>
      <c r="U135" s="82">
        <v>0</v>
      </c>
      <c r="V135" s="85">
        <f t="shared" si="1"/>
        <v>340.13</v>
      </c>
      <c r="W135" s="85">
        <f t="shared" si="2"/>
        <v>340.13</v>
      </c>
      <c r="X135" s="86"/>
      <c r="Y135" s="74"/>
      <c r="Z135" s="74"/>
      <c r="AA135" s="74"/>
      <c r="AB135" s="74"/>
    </row>
    <row r="136" spans="1:28" ht="15.75" customHeight="1" x14ac:dyDescent="0.25">
      <c r="A136" s="77" t="s">
        <v>65</v>
      </c>
      <c r="B136" s="78" t="s">
        <v>65</v>
      </c>
      <c r="C136" s="79" t="s">
        <v>234</v>
      </c>
      <c r="D136" s="79" t="s">
        <v>235</v>
      </c>
      <c r="E136" s="79" t="s">
        <v>83</v>
      </c>
      <c r="F136" s="80" t="s">
        <v>1783</v>
      </c>
      <c r="G136" s="82" t="s">
        <v>67</v>
      </c>
      <c r="H136" s="82" t="s">
        <v>66</v>
      </c>
      <c r="I136" s="79" t="s">
        <v>76</v>
      </c>
      <c r="J136" s="82" t="s">
        <v>66</v>
      </c>
      <c r="K136" s="98" t="s">
        <v>1784</v>
      </c>
      <c r="L136" s="83" t="s">
        <v>1770</v>
      </c>
      <c r="M136" s="83" t="s">
        <v>1771</v>
      </c>
      <c r="N136" s="84">
        <v>0</v>
      </c>
      <c r="O136" s="84">
        <v>0</v>
      </c>
      <c r="P136" s="85">
        <f t="shared" ref="P136:P199" si="4">N136+O136</f>
        <v>0</v>
      </c>
      <c r="Q136" s="82">
        <v>9</v>
      </c>
      <c r="R136" s="84">
        <v>54.01</v>
      </c>
      <c r="S136" s="82">
        <v>4</v>
      </c>
      <c r="T136" s="84">
        <v>17.52</v>
      </c>
      <c r="U136" s="82">
        <v>0</v>
      </c>
      <c r="V136" s="85">
        <f t="shared" si="1"/>
        <v>556.16999999999996</v>
      </c>
      <c r="W136" s="85">
        <f t="shared" si="2"/>
        <v>556.16999999999996</v>
      </c>
      <c r="X136" s="86"/>
      <c r="Y136" s="74"/>
      <c r="Z136" s="74"/>
      <c r="AA136" s="74"/>
      <c r="AB136" s="74"/>
    </row>
    <row r="137" spans="1:28" ht="15.75" customHeight="1" x14ac:dyDescent="0.25">
      <c r="A137" s="77" t="s">
        <v>65</v>
      </c>
      <c r="B137" s="78" t="s">
        <v>65</v>
      </c>
      <c r="C137" s="79" t="s">
        <v>266</v>
      </c>
      <c r="D137" s="80" t="s">
        <v>267</v>
      </c>
      <c r="E137" s="80" t="s">
        <v>91</v>
      </c>
      <c r="F137" s="80" t="s">
        <v>1783</v>
      </c>
      <c r="G137" s="82" t="s">
        <v>67</v>
      </c>
      <c r="H137" s="82" t="s">
        <v>66</v>
      </c>
      <c r="I137" s="79" t="s">
        <v>75</v>
      </c>
      <c r="J137" s="82" t="s">
        <v>66</v>
      </c>
      <c r="K137" s="79" t="s">
        <v>1785</v>
      </c>
      <c r="L137" s="83" t="s">
        <v>1786</v>
      </c>
      <c r="M137" s="83" t="s">
        <v>1787</v>
      </c>
      <c r="N137" s="84">
        <v>0</v>
      </c>
      <c r="O137" s="84">
        <v>0</v>
      </c>
      <c r="P137" s="85">
        <f t="shared" si="4"/>
        <v>0</v>
      </c>
      <c r="Q137" s="82">
        <v>4</v>
      </c>
      <c r="R137" s="84">
        <v>54.01</v>
      </c>
      <c r="S137" s="82">
        <v>2</v>
      </c>
      <c r="T137" s="84">
        <v>17.52</v>
      </c>
      <c r="U137" s="82">
        <v>0</v>
      </c>
      <c r="V137" s="85">
        <f t="shared" si="1"/>
        <v>251.07999999999998</v>
      </c>
      <c r="W137" s="85">
        <f t="shared" si="2"/>
        <v>251.07999999999998</v>
      </c>
      <c r="X137" s="86"/>
      <c r="Y137" s="74"/>
      <c r="Z137" s="74"/>
      <c r="AA137" s="74"/>
      <c r="AB137" s="74"/>
    </row>
    <row r="138" spans="1:28" ht="15.75" customHeight="1" x14ac:dyDescent="0.25">
      <c r="A138" s="77" t="s">
        <v>65</v>
      </c>
      <c r="B138" s="78" t="s">
        <v>65</v>
      </c>
      <c r="C138" s="79" t="s">
        <v>282</v>
      </c>
      <c r="D138" s="80" t="s">
        <v>283</v>
      </c>
      <c r="E138" s="80" t="s">
        <v>273</v>
      </c>
      <c r="F138" s="99" t="s">
        <v>1788</v>
      </c>
      <c r="G138" s="82" t="s">
        <v>67</v>
      </c>
      <c r="H138" s="82" t="s">
        <v>66</v>
      </c>
      <c r="I138" s="79" t="s">
        <v>75</v>
      </c>
      <c r="J138" s="82" t="s">
        <v>66</v>
      </c>
      <c r="K138" s="98" t="s">
        <v>1789</v>
      </c>
      <c r="L138" s="83" t="s">
        <v>1790</v>
      </c>
      <c r="M138" s="83" t="s">
        <v>1791</v>
      </c>
      <c r="N138" s="84">
        <v>0</v>
      </c>
      <c r="O138" s="84">
        <v>0</v>
      </c>
      <c r="P138" s="85">
        <f t="shared" si="4"/>
        <v>0</v>
      </c>
      <c r="Q138" s="82">
        <v>8</v>
      </c>
      <c r="R138" s="84">
        <v>54.01</v>
      </c>
      <c r="S138" s="82"/>
      <c r="T138" s="84">
        <v>17.52</v>
      </c>
      <c r="U138" s="82">
        <v>0</v>
      </c>
      <c r="V138" s="85">
        <f t="shared" si="1"/>
        <v>432.08</v>
      </c>
      <c r="W138" s="85">
        <f t="shared" si="2"/>
        <v>432.08</v>
      </c>
      <c r="X138" s="86"/>
      <c r="Y138" s="74"/>
      <c r="Z138" s="74"/>
      <c r="AA138" s="74"/>
      <c r="AB138" s="74"/>
    </row>
    <row r="139" spans="1:28" ht="15.75" customHeight="1" x14ac:dyDescent="0.25">
      <c r="A139" s="77" t="s">
        <v>65</v>
      </c>
      <c r="B139" s="78" t="s">
        <v>65</v>
      </c>
      <c r="C139" s="79" t="s">
        <v>239</v>
      </c>
      <c r="D139" s="80" t="s">
        <v>240</v>
      </c>
      <c r="E139" s="80" t="s">
        <v>273</v>
      </c>
      <c r="F139" s="99" t="s">
        <v>1792</v>
      </c>
      <c r="G139" s="82" t="s">
        <v>67</v>
      </c>
      <c r="H139" s="82" t="s">
        <v>66</v>
      </c>
      <c r="I139" s="79" t="s">
        <v>75</v>
      </c>
      <c r="J139" s="82" t="s">
        <v>66</v>
      </c>
      <c r="K139" s="98" t="s">
        <v>1793</v>
      </c>
      <c r="L139" s="83" t="s">
        <v>1794</v>
      </c>
      <c r="M139" s="83" t="s">
        <v>1514</v>
      </c>
      <c r="N139" s="84">
        <v>0</v>
      </c>
      <c r="O139" s="84">
        <v>0</v>
      </c>
      <c r="P139" s="85">
        <f t="shared" si="4"/>
        <v>0</v>
      </c>
      <c r="Q139" s="82">
        <v>15</v>
      </c>
      <c r="R139" s="84">
        <v>54.01</v>
      </c>
      <c r="S139" s="82"/>
      <c r="T139" s="84">
        <v>17.52</v>
      </c>
      <c r="U139" s="82">
        <v>0</v>
      </c>
      <c r="V139" s="85">
        <f t="shared" si="1"/>
        <v>810.15</v>
      </c>
      <c r="W139" s="85">
        <f t="shared" si="2"/>
        <v>810.15</v>
      </c>
      <c r="X139" s="86"/>
      <c r="Y139" s="74"/>
      <c r="Z139" s="74"/>
      <c r="AA139" s="74"/>
      <c r="AB139" s="74"/>
    </row>
    <row r="140" spans="1:28" ht="15.75" customHeight="1" x14ac:dyDescent="0.25">
      <c r="A140" s="77" t="s">
        <v>65</v>
      </c>
      <c r="B140" s="78" t="s">
        <v>65</v>
      </c>
      <c r="C140" s="79" t="s">
        <v>276</v>
      </c>
      <c r="D140" s="80" t="s">
        <v>277</v>
      </c>
      <c r="E140" s="80" t="s">
        <v>273</v>
      </c>
      <c r="F140" s="99" t="s">
        <v>1795</v>
      </c>
      <c r="G140" s="82" t="s">
        <v>67</v>
      </c>
      <c r="H140" s="82" t="s">
        <v>66</v>
      </c>
      <c r="I140" s="79" t="s">
        <v>75</v>
      </c>
      <c r="J140" s="82" t="s">
        <v>66</v>
      </c>
      <c r="K140" s="79" t="s">
        <v>1796</v>
      </c>
      <c r="L140" s="83" t="s">
        <v>1770</v>
      </c>
      <c r="M140" s="83" t="s">
        <v>1771</v>
      </c>
      <c r="N140" s="84">
        <v>0</v>
      </c>
      <c r="O140" s="84">
        <v>0</v>
      </c>
      <c r="P140" s="85">
        <f t="shared" si="4"/>
        <v>0</v>
      </c>
      <c r="Q140" s="82">
        <v>9</v>
      </c>
      <c r="R140" s="84">
        <v>54.01</v>
      </c>
      <c r="S140" s="82">
        <v>4</v>
      </c>
      <c r="T140" s="84">
        <v>17.52</v>
      </c>
      <c r="U140" s="82">
        <v>0</v>
      </c>
      <c r="V140" s="85">
        <f t="shared" si="1"/>
        <v>556.16999999999996</v>
      </c>
      <c r="W140" s="85">
        <f t="shared" si="2"/>
        <v>556.16999999999996</v>
      </c>
      <c r="X140" s="86"/>
      <c r="Y140" s="74"/>
      <c r="Z140" s="74"/>
      <c r="AA140" s="74"/>
      <c r="AB140" s="74"/>
    </row>
    <row r="141" spans="1:28" ht="15.75" customHeight="1" x14ac:dyDescent="0.2">
      <c r="A141" s="77" t="s">
        <v>65</v>
      </c>
      <c r="B141" s="78" t="s">
        <v>65</v>
      </c>
      <c r="C141" s="87"/>
      <c r="D141" s="81"/>
      <c r="E141" s="81"/>
      <c r="F141" s="81"/>
      <c r="G141" s="82"/>
      <c r="H141" s="82" t="s">
        <v>66</v>
      </c>
      <c r="I141" s="88"/>
      <c r="J141" s="82" t="s">
        <v>66</v>
      </c>
      <c r="K141" s="81"/>
      <c r="L141" s="83"/>
      <c r="M141" s="83"/>
      <c r="N141" s="84">
        <v>0</v>
      </c>
      <c r="O141" s="84">
        <v>0</v>
      </c>
      <c r="P141" s="85">
        <f t="shared" si="4"/>
        <v>0</v>
      </c>
      <c r="Q141" s="82"/>
      <c r="R141" s="84">
        <v>54.01</v>
      </c>
      <c r="S141" s="82"/>
      <c r="T141" s="84">
        <v>17.52</v>
      </c>
      <c r="U141" s="82">
        <v>0</v>
      </c>
      <c r="V141" s="85">
        <f t="shared" si="1"/>
        <v>0</v>
      </c>
      <c r="W141" s="85">
        <f t="shared" si="2"/>
        <v>0</v>
      </c>
      <c r="X141" s="86"/>
      <c r="Y141" s="74"/>
      <c r="Z141" s="74"/>
      <c r="AA141" s="74"/>
      <c r="AB141" s="74"/>
    </row>
    <row r="142" spans="1:28" ht="15.75" customHeight="1" x14ac:dyDescent="0.2">
      <c r="A142" s="77" t="s">
        <v>65</v>
      </c>
      <c r="B142" s="78" t="s">
        <v>65</v>
      </c>
      <c r="C142" s="87"/>
      <c r="D142" s="81"/>
      <c r="E142" s="81"/>
      <c r="F142" s="81"/>
      <c r="G142" s="82"/>
      <c r="H142" s="82" t="s">
        <v>66</v>
      </c>
      <c r="I142" s="88"/>
      <c r="J142" s="82" t="s">
        <v>66</v>
      </c>
      <c r="K142" s="81"/>
      <c r="L142" s="83"/>
      <c r="M142" s="83"/>
      <c r="N142" s="84">
        <v>0</v>
      </c>
      <c r="O142" s="84">
        <v>0</v>
      </c>
      <c r="P142" s="85">
        <f t="shared" si="4"/>
        <v>0</v>
      </c>
      <c r="Q142" s="82"/>
      <c r="R142" s="84">
        <v>54.01</v>
      </c>
      <c r="S142" s="82"/>
      <c r="T142" s="84">
        <v>17.52</v>
      </c>
      <c r="U142" s="82">
        <v>0</v>
      </c>
      <c r="V142" s="85">
        <f t="shared" si="1"/>
        <v>0</v>
      </c>
      <c r="W142" s="85">
        <f t="shared" si="2"/>
        <v>0</v>
      </c>
      <c r="X142" s="86"/>
      <c r="Y142" s="74"/>
      <c r="Z142" s="74"/>
      <c r="AA142" s="74"/>
      <c r="AB142" s="74"/>
    </row>
    <row r="143" spans="1:28" ht="15.75" customHeight="1" x14ac:dyDescent="0.2">
      <c r="A143" s="77" t="s">
        <v>65</v>
      </c>
      <c r="B143" s="78" t="s">
        <v>65</v>
      </c>
      <c r="C143" s="87"/>
      <c r="D143" s="81"/>
      <c r="E143" s="81"/>
      <c r="F143" s="81"/>
      <c r="G143" s="82"/>
      <c r="H143" s="82" t="s">
        <v>66</v>
      </c>
      <c r="I143" s="88"/>
      <c r="J143" s="82" t="s">
        <v>66</v>
      </c>
      <c r="K143" s="81"/>
      <c r="L143" s="83"/>
      <c r="M143" s="83"/>
      <c r="N143" s="84">
        <v>0</v>
      </c>
      <c r="O143" s="84">
        <v>0</v>
      </c>
      <c r="P143" s="85">
        <f t="shared" si="4"/>
        <v>0</v>
      </c>
      <c r="Q143" s="82"/>
      <c r="R143" s="84">
        <v>54.01</v>
      </c>
      <c r="S143" s="82"/>
      <c r="T143" s="84">
        <v>17.52</v>
      </c>
      <c r="U143" s="82">
        <v>0</v>
      </c>
      <c r="V143" s="85">
        <f t="shared" si="1"/>
        <v>0</v>
      </c>
      <c r="W143" s="85">
        <f t="shared" si="2"/>
        <v>0</v>
      </c>
      <c r="X143" s="86"/>
      <c r="Y143" s="74"/>
      <c r="Z143" s="74"/>
      <c r="AA143" s="74"/>
      <c r="AB143" s="74"/>
    </row>
    <row r="144" spans="1:28" ht="15.75" customHeight="1" x14ac:dyDescent="0.25">
      <c r="A144" s="77" t="s">
        <v>65</v>
      </c>
      <c r="B144" s="78" t="s">
        <v>65</v>
      </c>
      <c r="C144" s="79" t="s">
        <v>466</v>
      </c>
      <c r="D144" s="80" t="s">
        <v>467</v>
      </c>
      <c r="E144" s="80" t="s">
        <v>1041</v>
      </c>
      <c r="F144" s="79" t="s">
        <v>468</v>
      </c>
      <c r="G144" s="82" t="s">
        <v>67</v>
      </c>
      <c r="H144" s="82" t="s">
        <v>66</v>
      </c>
      <c r="I144" s="79" t="s">
        <v>461</v>
      </c>
      <c r="J144" s="82" t="s">
        <v>66</v>
      </c>
      <c r="K144" s="79" t="s">
        <v>469</v>
      </c>
      <c r="L144" s="83" t="s">
        <v>1797</v>
      </c>
      <c r="M144" s="83" t="s">
        <v>1798</v>
      </c>
      <c r="N144" s="84">
        <v>0</v>
      </c>
      <c r="O144" s="84">
        <v>0</v>
      </c>
      <c r="P144" s="85">
        <f t="shared" si="4"/>
        <v>0</v>
      </c>
      <c r="Q144" s="82">
        <v>14</v>
      </c>
      <c r="R144" s="84">
        <v>54.01</v>
      </c>
      <c r="S144" s="82"/>
      <c r="T144" s="84">
        <v>17.52</v>
      </c>
      <c r="U144" s="82">
        <v>0</v>
      </c>
      <c r="V144" s="85">
        <f t="shared" si="1"/>
        <v>756.14</v>
      </c>
      <c r="W144" s="85">
        <f t="shared" si="2"/>
        <v>756.14</v>
      </c>
      <c r="X144" s="86"/>
      <c r="Y144" s="74"/>
      <c r="Z144" s="74"/>
      <c r="AA144" s="74"/>
      <c r="AB144" s="74"/>
    </row>
    <row r="145" spans="1:28" ht="15.75" customHeight="1" x14ac:dyDescent="0.2">
      <c r="A145" s="77" t="s">
        <v>65</v>
      </c>
      <c r="B145" s="78" t="s">
        <v>65</v>
      </c>
      <c r="C145" s="89"/>
      <c r="D145" s="82"/>
      <c r="E145" s="82"/>
      <c r="F145" s="88"/>
      <c r="G145" s="82"/>
      <c r="H145" s="82" t="s">
        <v>66</v>
      </c>
      <c r="I145" s="88"/>
      <c r="J145" s="82" t="s">
        <v>66</v>
      </c>
      <c r="K145" s="90"/>
      <c r="L145" s="83"/>
      <c r="M145" s="83"/>
      <c r="N145" s="84">
        <v>0</v>
      </c>
      <c r="O145" s="84">
        <v>0</v>
      </c>
      <c r="P145" s="85">
        <f t="shared" si="4"/>
        <v>0</v>
      </c>
      <c r="Q145" s="82"/>
      <c r="R145" s="84">
        <v>54.01</v>
      </c>
      <c r="S145" s="82"/>
      <c r="T145" s="84">
        <v>17.52</v>
      </c>
      <c r="U145" s="82">
        <v>0</v>
      </c>
      <c r="V145" s="85">
        <f t="shared" si="1"/>
        <v>0</v>
      </c>
      <c r="W145" s="85">
        <f t="shared" si="2"/>
        <v>0</v>
      </c>
      <c r="X145" s="86"/>
      <c r="Y145" s="74"/>
      <c r="Z145" s="74"/>
      <c r="AA145" s="74"/>
      <c r="AB145" s="74"/>
    </row>
    <row r="146" spans="1:28" ht="15.75" customHeight="1" x14ac:dyDescent="0.2">
      <c r="A146" s="77" t="s">
        <v>65</v>
      </c>
      <c r="B146" s="78" t="s">
        <v>65</v>
      </c>
      <c r="C146" s="89"/>
      <c r="D146" s="82"/>
      <c r="E146" s="82"/>
      <c r="F146" s="88"/>
      <c r="G146" s="82"/>
      <c r="H146" s="82" t="s">
        <v>66</v>
      </c>
      <c r="I146" s="88"/>
      <c r="J146" s="82" t="s">
        <v>66</v>
      </c>
      <c r="K146" s="90"/>
      <c r="L146" s="83"/>
      <c r="M146" s="83"/>
      <c r="N146" s="84">
        <v>0</v>
      </c>
      <c r="O146" s="84">
        <v>0</v>
      </c>
      <c r="P146" s="85">
        <f t="shared" si="4"/>
        <v>0</v>
      </c>
      <c r="Q146" s="82"/>
      <c r="R146" s="84">
        <v>54.01</v>
      </c>
      <c r="S146" s="82"/>
      <c r="T146" s="84">
        <v>17.52</v>
      </c>
      <c r="U146" s="82">
        <v>0</v>
      </c>
      <c r="V146" s="85">
        <f t="shared" si="1"/>
        <v>0</v>
      </c>
      <c r="W146" s="85">
        <f t="shared" si="2"/>
        <v>0</v>
      </c>
      <c r="X146" s="86"/>
      <c r="Y146" s="74"/>
      <c r="Z146" s="74"/>
      <c r="AA146" s="74"/>
      <c r="AB146" s="74"/>
    </row>
    <row r="147" spans="1:28" ht="15.75" customHeight="1" x14ac:dyDescent="0.2">
      <c r="A147" s="77" t="s">
        <v>65</v>
      </c>
      <c r="B147" s="78" t="s">
        <v>65</v>
      </c>
      <c r="C147" s="87"/>
      <c r="D147" s="81"/>
      <c r="E147" s="81"/>
      <c r="F147" s="81"/>
      <c r="G147" s="82"/>
      <c r="H147" s="82" t="s">
        <v>66</v>
      </c>
      <c r="I147" s="81"/>
      <c r="J147" s="82" t="s">
        <v>66</v>
      </c>
      <c r="K147" s="81"/>
      <c r="L147" s="83"/>
      <c r="M147" s="83"/>
      <c r="N147" s="84">
        <v>0</v>
      </c>
      <c r="O147" s="84">
        <v>0</v>
      </c>
      <c r="P147" s="85">
        <f t="shared" si="4"/>
        <v>0</v>
      </c>
      <c r="Q147" s="82"/>
      <c r="R147" s="84">
        <v>54.01</v>
      </c>
      <c r="S147" s="82"/>
      <c r="T147" s="84">
        <v>17.52</v>
      </c>
      <c r="U147" s="82">
        <v>0</v>
      </c>
      <c r="V147" s="85">
        <f t="shared" si="1"/>
        <v>0</v>
      </c>
      <c r="W147" s="85">
        <f t="shared" si="2"/>
        <v>0</v>
      </c>
      <c r="X147" s="86"/>
      <c r="Y147" s="74"/>
      <c r="Z147" s="74"/>
      <c r="AA147" s="74"/>
      <c r="AB147" s="74"/>
    </row>
    <row r="148" spans="1:28" ht="15.75" customHeight="1" x14ac:dyDescent="0.25">
      <c r="A148" s="77" t="s">
        <v>65</v>
      </c>
      <c r="B148" s="78" t="s">
        <v>65</v>
      </c>
      <c r="C148" s="79" t="s">
        <v>516</v>
      </c>
      <c r="D148" s="79" t="s">
        <v>517</v>
      </c>
      <c r="E148" s="80" t="s">
        <v>1041</v>
      </c>
      <c r="F148" s="79" t="s">
        <v>1799</v>
      </c>
      <c r="G148" s="82" t="s">
        <v>67</v>
      </c>
      <c r="H148" s="82" t="s">
        <v>66</v>
      </c>
      <c r="I148" s="79" t="s">
        <v>519</v>
      </c>
      <c r="J148" s="82" t="s">
        <v>66</v>
      </c>
      <c r="K148" s="79" t="s">
        <v>1800</v>
      </c>
      <c r="L148" s="83" t="s">
        <v>1754</v>
      </c>
      <c r="M148" s="83" t="s">
        <v>1801</v>
      </c>
      <c r="N148" s="84">
        <v>0</v>
      </c>
      <c r="O148" s="84">
        <v>0</v>
      </c>
      <c r="P148" s="85">
        <f t="shared" si="4"/>
        <v>0</v>
      </c>
      <c r="Q148" s="82">
        <v>10</v>
      </c>
      <c r="R148" s="84">
        <v>54.01</v>
      </c>
      <c r="S148" s="82"/>
      <c r="T148" s="84">
        <v>17.52</v>
      </c>
      <c r="U148" s="82">
        <v>0</v>
      </c>
      <c r="V148" s="85">
        <f t="shared" si="1"/>
        <v>540.1</v>
      </c>
      <c r="W148" s="85">
        <f t="shared" si="2"/>
        <v>540.1</v>
      </c>
      <c r="X148" s="86"/>
      <c r="Y148" s="74"/>
      <c r="Z148" s="74"/>
      <c r="AA148" s="74"/>
      <c r="AB148" s="74"/>
    </row>
    <row r="149" spans="1:28" ht="15.75" customHeight="1" x14ac:dyDescent="0.25">
      <c r="A149" s="77" t="s">
        <v>65</v>
      </c>
      <c r="B149" s="78" t="s">
        <v>65</v>
      </c>
      <c r="C149" s="79" t="s">
        <v>1802</v>
      </c>
      <c r="D149" s="79" t="s">
        <v>557</v>
      </c>
      <c r="E149" s="80" t="s">
        <v>1041</v>
      </c>
      <c r="F149" s="79" t="s">
        <v>1803</v>
      </c>
      <c r="G149" s="82" t="s">
        <v>67</v>
      </c>
      <c r="H149" s="82" t="s">
        <v>66</v>
      </c>
      <c r="I149" s="79" t="s">
        <v>542</v>
      </c>
      <c r="J149" s="82" t="s">
        <v>66</v>
      </c>
      <c r="K149" s="79" t="s">
        <v>1804</v>
      </c>
      <c r="L149" s="83" t="s">
        <v>1612</v>
      </c>
      <c r="M149" s="83" t="s">
        <v>1805</v>
      </c>
      <c r="N149" s="84">
        <v>0</v>
      </c>
      <c r="O149" s="84">
        <v>0</v>
      </c>
      <c r="P149" s="85">
        <f t="shared" si="4"/>
        <v>0</v>
      </c>
      <c r="Q149" s="82">
        <v>10</v>
      </c>
      <c r="R149" s="84">
        <v>54.01</v>
      </c>
      <c r="S149" s="82"/>
      <c r="T149" s="84">
        <v>17.52</v>
      </c>
      <c r="U149" s="82">
        <v>0</v>
      </c>
      <c r="V149" s="85">
        <f t="shared" si="1"/>
        <v>540.1</v>
      </c>
      <c r="W149" s="85">
        <f t="shared" si="2"/>
        <v>540.1</v>
      </c>
      <c r="X149" s="86"/>
      <c r="Y149" s="74"/>
      <c r="Z149" s="74"/>
      <c r="AA149" s="74"/>
      <c r="AB149" s="74"/>
    </row>
    <row r="150" spans="1:28" ht="15.75" customHeight="1" x14ac:dyDescent="0.25">
      <c r="A150" s="77" t="s">
        <v>65</v>
      </c>
      <c r="B150" s="78" t="s">
        <v>65</v>
      </c>
      <c r="C150" s="79" t="s">
        <v>527</v>
      </c>
      <c r="D150" s="79" t="s">
        <v>528</v>
      </c>
      <c r="E150" s="80" t="s">
        <v>1041</v>
      </c>
      <c r="F150" s="79" t="s">
        <v>1799</v>
      </c>
      <c r="G150" s="82" t="s">
        <v>67</v>
      </c>
      <c r="H150" s="82" t="s">
        <v>66</v>
      </c>
      <c r="I150" s="79" t="s">
        <v>519</v>
      </c>
      <c r="J150" s="82" t="s">
        <v>66</v>
      </c>
      <c r="K150" s="79" t="s">
        <v>1800</v>
      </c>
      <c r="L150" s="83" t="s">
        <v>1754</v>
      </c>
      <c r="M150" s="83" t="s">
        <v>1801</v>
      </c>
      <c r="N150" s="84">
        <v>0</v>
      </c>
      <c r="O150" s="84">
        <v>0</v>
      </c>
      <c r="P150" s="85">
        <f t="shared" si="4"/>
        <v>0</v>
      </c>
      <c r="Q150" s="82">
        <v>10</v>
      </c>
      <c r="R150" s="84">
        <v>54.01</v>
      </c>
      <c r="S150" s="82"/>
      <c r="T150" s="84">
        <v>17.52</v>
      </c>
      <c r="U150" s="82">
        <v>0</v>
      </c>
      <c r="V150" s="85">
        <f t="shared" si="1"/>
        <v>540.1</v>
      </c>
      <c r="W150" s="85">
        <f t="shared" si="2"/>
        <v>540.1</v>
      </c>
      <c r="X150" s="86"/>
      <c r="Y150" s="74"/>
      <c r="Z150" s="74"/>
      <c r="AA150" s="74"/>
      <c r="AB150" s="74"/>
    </row>
    <row r="151" spans="1:28" ht="15.75" customHeight="1" x14ac:dyDescent="0.25">
      <c r="A151" s="77" t="s">
        <v>65</v>
      </c>
      <c r="B151" s="78" t="s">
        <v>65</v>
      </c>
      <c r="C151" s="79" t="s">
        <v>1118</v>
      </c>
      <c r="D151" s="79" t="s">
        <v>522</v>
      </c>
      <c r="E151" s="80" t="s">
        <v>1041</v>
      </c>
      <c r="F151" s="99" t="s">
        <v>1806</v>
      </c>
      <c r="G151" s="82" t="s">
        <v>67</v>
      </c>
      <c r="H151" s="82" t="s">
        <v>66</v>
      </c>
      <c r="I151" s="79" t="s">
        <v>519</v>
      </c>
      <c r="J151" s="82" t="s">
        <v>66</v>
      </c>
      <c r="K151" s="79" t="s">
        <v>1807</v>
      </c>
      <c r="L151" s="83" t="s">
        <v>1754</v>
      </c>
      <c r="M151" s="83" t="s">
        <v>1801</v>
      </c>
      <c r="N151" s="84">
        <v>0</v>
      </c>
      <c r="O151" s="84">
        <v>0</v>
      </c>
      <c r="P151" s="85">
        <f t="shared" si="4"/>
        <v>0</v>
      </c>
      <c r="Q151" s="82">
        <v>10</v>
      </c>
      <c r="R151" s="84">
        <v>54.01</v>
      </c>
      <c r="S151" s="82"/>
      <c r="T151" s="84">
        <v>17.52</v>
      </c>
      <c r="U151" s="82">
        <v>0</v>
      </c>
      <c r="V151" s="85">
        <f t="shared" si="1"/>
        <v>540.1</v>
      </c>
      <c r="W151" s="85">
        <f t="shared" si="2"/>
        <v>540.1</v>
      </c>
      <c r="X151" s="86"/>
      <c r="Y151" s="74"/>
      <c r="Z151" s="74"/>
      <c r="AA151" s="74"/>
      <c r="AB151" s="74"/>
    </row>
    <row r="152" spans="1:28" ht="15.75" customHeight="1" x14ac:dyDescent="0.25">
      <c r="A152" s="77" t="s">
        <v>65</v>
      </c>
      <c r="B152" s="78" t="s">
        <v>65</v>
      </c>
      <c r="C152" s="79" t="s">
        <v>530</v>
      </c>
      <c r="D152" s="79" t="s">
        <v>531</v>
      </c>
      <c r="E152" s="80" t="s">
        <v>1041</v>
      </c>
      <c r="F152" s="99" t="s">
        <v>1806</v>
      </c>
      <c r="G152" s="82" t="s">
        <v>67</v>
      </c>
      <c r="H152" s="82" t="s">
        <v>66</v>
      </c>
      <c r="I152" s="79" t="s">
        <v>519</v>
      </c>
      <c r="J152" s="82" t="s">
        <v>66</v>
      </c>
      <c r="K152" s="79" t="s">
        <v>1808</v>
      </c>
      <c r="L152" s="83" t="s">
        <v>1809</v>
      </c>
      <c r="M152" s="83" t="s">
        <v>1810</v>
      </c>
      <c r="N152" s="84">
        <v>0</v>
      </c>
      <c r="O152" s="84">
        <v>0</v>
      </c>
      <c r="P152" s="85">
        <f t="shared" si="4"/>
        <v>0</v>
      </c>
      <c r="Q152" s="82"/>
      <c r="R152" s="84">
        <v>54.01</v>
      </c>
      <c r="S152" s="82">
        <v>1</v>
      </c>
      <c r="T152" s="84">
        <v>17.52</v>
      </c>
      <c r="U152" s="82">
        <v>0</v>
      </c>
      <c r="V152" s="85">
        <f t="shared" si="1"/>
        <v>17.52</v>
      </c>
      <c r="W152" s="85">
        <f t="shared" si="2"/>
        <v>17.52</v>
      </c>
      <c r="X152" s="86"/>
      <c r="Y152" s="74"/>
      <c r="Z152" s="74"/>
      <c r="AA152" s="74"/>
      <c r="AB152" s="74"/>
    </row>
    <row r="153" spans="1:28" ht="15.75" customHeight="1" x14ac:dyDescent="0.25">
      <c r="A153" s="77" t="s">
        <v>65</v>
      </c>
      <c r="B153" s="78" t="s">
        <v>65</v>
      </c>
      <c r="C153" s="79" t="s">
        <v>535</v>
      </c>
      <c r="D153" s="79" t="s">
        <v>536</v>
      </c>
      <c r="E153" s="80" t="s">
        <v>1041</v>
      </c>
      <c r="F153" s="88" t="s">
        <v>1811</v>
      </c>
      <c r="G153" s="82" t="s">
        <v>67</v>
      </c>
      <c r="H153" s="82" t="s">
        <v>66</v>
      </c>
      <c r="I153" s="79" t="s">
        <v>519</v>
      </c>
      <c r="J153" s="82" t="s">
        <v>66</v>
      </c>
      <c r="K153" s="79" t="s">
        <v>1812</v>
      </c>
      <c r="L153" s="83" t="s">
        <v>1813</v>
      </c>
      <c r="M153" s="83" t="s">
        <v>1814</v>
      </c>
      <c r="N153" s="84">
        <v>0</v>
      </c>
      <c r="O153" s="84">
        <v>0</v>
      </c>
      <c r="P153" s="85">
        <f t="shared" si="4"/>
        <v>0</v>
      </c>
      <c r="Q153" s="82">
        <v>1</v>
      </c>
      <c r="R153" s="84">
        <v>54.01</v>
      </c>
      <c r="S153" s="82">
        <v>10</v>
      </c>
      <c r="T153" s="84">
        <v>17.52</v>
      </c>
      <c r="U153" s="82">
        <v>0</v>
      </c>
      <c r="V153" s="85">
        <f t="shared" si="1"/>
        <v>229.20999999999998</v>
      </c>
      <c r="W153" s="85">
        <f t="shared" si="2"/>
        <v>229.20999999999998</v>
      </c>
      <c r="X153" s="86"/>
      <c r="Y153" s="74"/>
      <c r="Z153" s="74"/>
      <c r="AA153" s="74"/>
      <c r="AB153" s="74"/>
    </row>
    <row r="154" spans="1:28" ht="15.75" customHeight="1" x14ac:dyDescent="0.25">
      <c r="A154" s="77" t="s">
        <v>65</v>
      </c>
      <c r="B154" s="78" t="s">
        <v>65</v>
      </c>
      <c r="C154" s="79" t="s">
        <v>539</v>
      </c>
      <c r="D154" s="79" t="s">
        <v>540</v>
      </c>
      <c r="E154" s="80" t="s">
        <v>1041</v>
      </c>
      <c r="F154" s="81" t="s">
        <v>1815</v>
      </c>
      <c r="G154" s="82" t="s">
        <v>67</v>
      </c>
      <c r="H154" s="82" t="s">
        <v>66</v>
      </c>
      <c r="I154" s="79" t="s">
        <v>542</v>
      </c>
      <c r="J154" s="82" t="s">
        <v>66</v>
      </c>
      <c r="K154" s="79" t="s">
        <v>1816</v>
      </c>
      <c r="L154" s="83" t="s">
        <v>1817</v>
      </c>
      <c r="M154" s="83" t="s">
        <v>1818</v>
      </c>
      <c r="N154" s="84">
        <v>0</v>
      </c>
      <c r="O154" s="84">
        <v>0</v>
      </c>
      <c r="P154" s="85">
        <f t="shared" si="4"/>
        <v>0</v>
      </c>
      <c r="Q154" s="82">
        <v>5</v>
      </c>
      <c r="R154" s="84">
        <v>54.01</v>
      </c>
      <c r="S154" s="82">
        <v>4</v>
      </c>
      <c r="T154" s="84">
        <v>17.52</v>
      </c>
      <c r="U154" s="82">
        <v>0</v>
      </c>
      <c r="V154" s="85">
        <f t="shared" si="1"/>
        <v>340.13</v>
      </c>
      <c r="W154" s="85">
        <f t="shared" si="2"/>
        <v>340.13</v>
      </c>
      <c r="X154" s="86"/>
      <c r="Y154" s="74"/>
      <c r="Z154" s="74"/>
      <c r="AA154" s="74"/>
      <c r="AB154" s="74"/>
    </row>
    <row r="155" spans="1:28" ht="15.75" customHeight="1" x14ac:dyDescent="0.25">
      <c r="A155" s="77" t="s">
        <v>65</v>
      </c>
      <c r="B155" s="78" t="s">
        <v>65</v>
      </c>
      <c r="C155" s="79" t="s">
        <v>544</v>
      </c>
      <c r="D155" s="80" t="s">
        <v>545</v>
      </c>
      <c r="E155" s="79" t="s">
        <v>91</v>
      </c>
      <c r="F155" s="81" t="s">
        <v>1819</v>
      </c>
      <c r="G155" s="82" t="s">
        <v>67</v>
      </c>
      <c r="H155" s="82" t="s">
        <v>66</v>
      </c>
      <c r="I155" s="79" t="s">
        <v>519</v>
      </c>
      <c r="J155" s="82" t="s">
        <v>66</v>
      </c>
      <c r="K155" s="79" t="s">
        <v>1820</v>
      </c>
      <c r="L155" s="83" t="s">
        <v>1821</v>
      </c>
      <c r="M155" s="83" t="s">
        <v>1821</v>
      </c>
      <c r="N155" s="84">
        <v>0</v>
      </c>
      <c r="O155" s="84">
        <v>0</v>
      </c>
      <c r="P155" s="85">
        <f t="shared" si="4"/>
        <v>0</v>
      </c>
      <c r="Q155" s="82"/>
      <c r="R155" s="84">
        <v>54.01</v>
      </c>
      <c r="S155" s="82">
        <v>8</v>
      </c>
      <c r="T155" s="84">
        <v>17.52</v>
      </c>
      <c r="U155" s="82">
        <v>0</v>
      </c>
      <c r="V155" s="85">
        <f t="shared" si="1"/>
        <v>140.16</v>
      </c>
      <c r="W155" s="85">
        <f t="shared" si="2"/>
        <v>140.16</v>
      </c>
      <c r="X155" s="86"/>
      <c r="Y155" s="74"/>
      <c r="Z155" s="74"/>
      <c r="AA155" s="74"/>
      <c r="AB155" s="74"/>
    </row>
    <row r="156" spans="1:28" ht="15.75" customHeight="1" x14ac:dyDescent="0.25">
      <c r="A156" s="77" t="s">
        <v>65</v>
      </c>
      <c r="B156" s="78" t="s">
        <v>65</v>
      </c>
      <c r="C156" s="79" t="s">
        <v>548</v>
      </c>
      <c r="D156" s="79" t="s">
        <v>549</v>
      </c>
      <c r="E156" s="100" t="s">
        <v>550</v>
      </c>
      <c r="F156" s="101" t="s">
        <v>551</v>
      </c>
      <c r="G156" s="82" t="s">
        <v>67</v>
      </c>
      <c r="H156" s="82" t="s">
        <v>66</v>
      </c>
      <c r="I156" s="79" t="s">
        <v>519</v>
      </c>
      <c r="J156" s="82" t="s">
        <v>66</v>
      </c>
      <c r="K156" s="79" t="s">
        <v>1822</v>
      </c>
      <c r="L156" s="83" t="s">
        <v>1823</v>
      </c>
      <c r="M156" s="83" t="s">
        <v>1823</v>
      </c>
      <c r="N156" s="84">
        <v>0</v>
      </c>
      <c r="O156" s="84">
        <v>0</v>
      </c>
      <c r="P156" s="85">
        <f t="shared" si="4"/>
        <v>0</v>
      </c>
      <c r="Q156" s="82"/>
      <c r="R156" s="84">
        <v>54.01</v>
      </c>
      <c r="S156" s="82">
        <v>16</v>
      </c>
      <c r="T156" s="84">
        <v>17.52</v>
      </c>
      <c r="U156" s="82">
        <v>0</v>
      </c>
      <c r="V156" s="85">
        <f t="shared" si="1"/>
        <v>280.32</v>
      </c>
      <c r="W156" s="85">
        <f t="shared" si="2"/>
        <v>280.32</v>
      </c>
      <c r="X156" s="86"/>
      <c r="Y156" s="74"/>
      <c r="Z156" s="74"/>
      <c r="AA156" s="74"/>
      <c r="AB156" s="74"/>
    </row>
    <row r="157" spans="1:28" ht="15.75" customHeight="1" x14ac:dyDescent="0.25">
      <c r="A157" s="77" t="s">
        <v>65</v>
      </c>
      <c r="B157" s="78" t="s">
        <v>65</v>
      </c>
      <c r="C157" s="79" t="s">
        <v>554</v>
      </c>
      <c r="D157" s="79" t="s">
        <v>555</v>
      </c>
      <c r="E157" s="100" t="s">
        <v>550</v>
      </c>
      <c r="F157" s="101" t="s">
        <v>551</v>
      </c>
      <c r="G157" s="82" t="s">
        <v>67</v>
      </c>
      <c r="H157" s="82" t="s">
        <v>66</v>
      </c>
      <c r="I157" s="79" t="s">
        <v>519</v>
      </c>
      <c r="J157" s="82" t="s">
        <v>66</v>
      </c>
      <c r="K157" s="79" t="s">
        <v>1824</v>
      </c>
      <c r="L157" s="83" t="s">
        <v>1825</v>
      </c>
      <c r="M157" s="83" t="s">
        <v>1825</v>
      </c>
      <c r="N157" s="84">
        <v>0</v>
      </c>
      <c r="O157" s="84">
        <v>0</v>
      </c>
      <c r="P157" s="85">
        <f t="shared" si="4"/>
        <v>0</v>
      </c>
      <c r="Q157" s="82"/>
      <c r="R157" s="84">
        <v>54.01</v>
      </c>
      <c r="S157" s="82">
        <v>16</v>
      </c>
      <c r="T157" s="84">
        <v>17.52</v>
      </c>
      <c r="U157" s="82">
        <v>0</v>
      </c>
      <c r="V157" s="85">
        <f t="shared" si="1"/>
        <v>280.32</v>
      </c>
      <c r="W157" s="85">
        <f t="shared" si="2"/>
        <v>280.32</v>
      </c>
      <c r="X157" s="86"/>
      <c r="Y157" s="74"/>
      <c r="Z157" s="74"/>
      <c r="AA157" s="74"/>
      <c r="AB157" s="74"/>
    </row>
    <row r="158" spans="1:28" ht="15.75" customHeight="1" x14ac:dyDescent="0.2">
      <c r="A158" s="77" t="s">
        <v>65</v>
      </c>
      <c r="B158" s="78" t="s">
        <v>65</v>
      </c>
      <c r="C158" s="87"/>
      <c r="D158" s="81"/>
      <c r="E158" s="81"/>
      <c r="F158" s="81"/>
      <c r="G158" s="82"/>
      <c r="H158" s="82" t="s">
        <v>66</v>
      </c>
      <c r="I158" s="88"/>
      <c r="J158" s="82" t="s">
        <v>66</v>
      </c>
      <c r="K158" s="81"/>
      <c r="L158" s="83"/>
      <c r="M158" s="83"/>
      <c r="N158" s="84">
        <v>0</v>
      </c>
      <c r="O158" s="84">
        <v>0</v>
      </c>
      <c r="P158" s="85">
        <f t="shared" si="4"/>
        <v>0</v>
      </c>
      <c r="Q158" s="82"/>
      <c r="R158" s="84">
        <v>54.01</v>
      </c>
      <c r="S158" s="82"/>
      <c r="T158" s="84">
        <v>17.52</v>
      </c>
      <c r="U158" s="82">
        <v>0</v>
      </c>
      <c r="V158" s="85">
        <f t="shared" si="1"/>
        <v>0</v>
      </c>
      <c r="W158" s="85">
        <f t="shared" si="2"/>
        <v>0</v>
      </c>
      <c r="X158" s="86"/>
      <c r="Y158" s="74"/>
      <c r="Z158" s="74"/>
      <c r="AA158" s="74"/>
      <c r="AB158" s="74"/>
    </row>
    <row r="159" spans="1:28" ht="15.75" customHeight="1" x14ac:dyDescent="0.2">
      <c r="A159" s="77" t="s">
        <v>65</v>
      </c>
      <c r="B159" s="78" t="s">
        <v>65</v>
      </c>
      <c r="C159" s="87"/>
      <c r="D159" s="81"/>
      <c r="E159" s="81"/>
      <c r="F159" s="81"/>
      <c r="G159" s="82"/>
      <c r="H159" s="82" t="s">
        <v>66</v>
      </c>
      <c r="I159" s="88"/>
      <c r="J159" s="82" t="s">
        <v>66</v>
      </c>
      <c r="K159" s="81"/>
      <c r="L159" s="83"/>
      <c r="M159" s="83"/>
      <c r="N159" s="84">
        <v>0</v>
      </c>
      <c r="O159" s="84">
        <v>0</v>
      </c>
      <c r="P159" s="85">
        <f t="shared" si="4"/>
        <v>0</v>
      </c>
      <c r="Q159" s="82"/>
      <c r="R159" s="84">
        <v>54.01</v>
      </c>
      <c r="S159" s="82"/>
      <c r="T159" s="84">
        <v>17.52</v>
      </c>
      <c r="U159" s="82">
        <v>0</v>
      </c>
      <c r="V159" s="85">
        <f t="shared" si="1"/>
        <v>0</v>
      </c>
      <c r="W159" s="85">
        <f t="shared" si="2"/>
        <v>0</v>
      </c>
      <c r="X159" s="86"/>
      <c r="Y159" s="74"/>
      <c r="Z159" s="74"/>
      <c r="AA159" s="74"/>
      <c r="AB159" s="74"/>
    </row>
    <row r="160" spans="1:28" ht="15.75" customHeight="1" x14ac:dyDescent="0.2">
      <c r="A160" s="77" t="s">
        <v>65</v>
      </c>
      <c r="B160" s="78" t="s">
        <v>65</v>
      </c>
      <c r="C160" s="87"/>
      <c r="D160" s="81"/>
      <c r="E160" s="81"/>
      <c r="F160" s="81"/>
      <c r="G160" s="82"/>
      <c r="H160" s="82" t="s">
        <v>66</v>
      </c>
      <c r="I160" s="88"/>
      <c r="J160" s="82" t="s">
        <v>66</v>
      </c>
      <c r="K160" s="81"/>
      <c r="L160" s="83"/>
      <c r="M160" s="83"/>
      <c r="N160" s="84">
        <v>0</v>
      </c>
      <c r="O160" s="84">
        <v>0</v>
      </c>
      <c r="P160" s="85">
        <f t="shared" si="4"/>
        <v>0</v>
      </c>
      <c r="Q160" s="82"/>
      <c r="R160" s="84">
        <v>54.01</v>
      </c>
      <c r="S160" s="82"/>
      <c r="T160" s="84">
        <v>17.52</v>
      </c>
      <c r="U160" s="82">
        <v>0</v>
      </c>
      <c r="V160" s="85">
        <f t="shared" si="1"/>
        <v>0</v>
      </c>
      <c r="W160" s="85">
        <f t="shared" si="2"/>
        <v>0</v>
      </c>
      <c r="X160" s="86"/>
      <c r="Y160" s="74"/>
      <c r="Z160" s="74"/>
      <c r="AA160" s="74"/>
      <c r="AB160" s="74"/>
    </row>
    <row r="161" spans="1:28" ht="15.75" customHeight="1" x14ac:dyDescent="0.25">
      <c r="A161" s="77" t="s">
        <v>65</v>
      </c>
      <c r="B161" s="78" t="s">
        <v>65</v>
      </c>
      <c r="C161" s="79" t="s">
        <v>782</v>
      </c>
      <c r="D161" s="79" t="s">
        <v>783</v>
      </c>
      <c r="E161" s="79" t="s">
        <v>83</v>
      </c>
      <c r="F161" s="80" t="s">
        <v>1826</v>
      </c>
      <c r="G161" s="82" t="s">
        <v>67</v>
      </c>
      <c r="H161" s="82" t="s">
        <v>66</v>
      </c>
      <c r="I161" s="79" t="s">
        <v>785</v>
      </c>
      <c r="J161" s="82" t="s">
        <v>66</v>
      </c>
      <c r="K161" s="79" t="s">
        <v>1827</v>
      </c>
      <c r="L161" s="83" t="s">
        <v>1828</v>
      </c>
      <c r="M161" s="83" t="s">
        <v>1829</v>
      </c>
      <c r="N161" s="84">
        <v>0</v>
      </c>
      <c r="O161" s="84">
        <v>0</v>
      </c>
      <c r="P161" s="85">
        <f t="shared" si="4"/>
        <v>0</v>
      </c>
      <c r="Q161" s="82">
        <v>8</v>
      </c>
      <c r="R161" s="84">
        <v>54.01</v>
      </c>
      <c r="S161" s="82">
        <v>3</v>
      </c>
      <c r="T161" s="84">
        <v>17.52</v>
      </c>
      <c r="U161" s="82">
        <v>0</v>
      </c>
      <c r="V161" s="85">
        <f t="shared" si="1"/>
        <v>484.64</v>
      </c>
      <c r="W161" s="85">
        <f t="shared" si="2"/>
        <v>484.64</v>
      </c>
      <c r="X161" s="86"/>
      <c r="Y161" s="74"/>
      <c r="Z161" s="74"/>
      <c r="AA161" s="74"/>
      <c r="AB161" s="74"/>
    </row>
    <row r="162" spans="1:28" ht="15.75" customHeight="1" x14ac:dyDescent="0.25">
      <c r="A162" s="77" t="s">
        <v>65</v>
      </c>
      <c r="B162" s="78" t="s">
        <v>65</v>
      </c>
      <c r="C162" s="79" t="s">
        <v>789</v>
      </c>
      <c r="D162" s="79" t="s">
        <v>790</v>
      </c>
      <c r="E162" s="79" t="s">
        <v>799</v>
      </c>
      <c r="F162" s="80" t="s">
        <v>1830</v>
      </c>
      <c r="G162" s="82" t="s">
        <v>67</v>
      </c>
      <c r="H162" s="82" t="s">
        <v>66</v>
      </c>
      <c r="I162" s="79" t="s">
        <v>793</v>
      </c>
      <c r="J162" s="82" t="s">
        <v>66</v>
      </c>
      <c r="K162" s="79" t="s">
        <v>1831</v>
      </c>
      <c r="L162" s="83" t="s">
        <v>1832</v>
      </c>
      <c r="M162" s="83" t="s">
        <v>1833</v>
      </c>
      <c r="N162" s="84">
        <v>0</v>
      </c>
      <c r="O162" s="84">
        <v>0</v>
      </c>
      <c r="P162" s="85">
        <f t="shared" si="4"/>
        <v>0</v>
      </c>
      <c r="Q162" s="82">
        <v>3</v>
      </c>
      <c r="R162" s="84">
        <v>54.01</v>
      </c>
      <c r="S162" s="82">
        <v>3</v>
      </c>
      <c r="T162" s="84">
        <v>17.52</v>
      </c>
      <c r="U162" s="82">
        <v>0</v>
      </c>
      <c r="V162" s="85">
        <f t="shared" si="1"/>
        <v>214.59</v>
      </c>
      <c r="W162" s="85">
        <f t="shared" si="2"/>
        <v>214.59</v>
      </c>
      <c r="X162" s="86"/>
      <c r="Y162" s="74"/>
      <c r="Z162" s="74"/>
      <c r="AA162" s="74"/>
      <c r="AB162" s="74"/>
    </row>
    <row r="163" spans="1:28" ht="15.75" customHeight="1" x14ac:dyDescent="0.25">
      <c r="A163" s="77" t="s">
        <v>65</v>
      </c>
      <c r="B163" s="78" t="s">
        <v>65</v>
      </c>
      <c r="C163" s="79" t="s">
        <v>1834</v>
      </c>
      <c r="D163" s="79" t="s">
        <v>1835</v>
      </c>
      <c r="E163" s="79" t="s">
        <v>91</v>
      </c>
      <c r="F163" s="80" t="s">
        <v>1830</v>
      </c>
      <c r="G163" s="82" t="s">
        <v>67</v>
      </c>
      <c r="H163" s="82" t="s">
        <v>66</v>
      </c>
      <c r="I163" s="79" t="s">
        <v>785</v>
      </c>
      <c r="J163" s="82" t="s">
        <v>66</v>
      </c>
      <c r="K163" s="79" t="s">
        <v>1836</v>
      </c>
      <c r="L163" s="83">
        <v>44641</v>
      </c>
      <c r="M163" s="83">
        <v>44645</v>
      </c>
      <c r="N163" s="84">
        <v>0</v>
      </c>
      <c r="O163" s="84">
        <v>0</v>
      </c>
      <c r="P163" s="85">
        <f t="shared" si="4"/>
        <v>0</v>
      </c>
      <c r="Q163" s="82">
        <v>4</v>
      </c>
      <c r="R163" s="84">
        <v>54.01</v>
      </c>
      <c r="S163" s="82"/>
      <c r="T163" s="84">
        <v>17.52</v>
      </c>
      <c r="U163" s="82">
        <v>0</v>
      </c>
      <c r="V163" s="85">
        <f t="shared" si="1"/>
        <v>216.04</v>
      </c>
      <c r="W163" s="85">
        <f t="shared" si="2"/>
        <v>216.04</v>
      </c>
      <c r="X163" s="86"/>
      <c r="Y163" s="74"/>
      <c r="Z163" s="74"/>
      <c r="AA163" s="74"/>
      <c r="AB163" s="74"/>
    </row>
    <row r="164" spans="1:28" ht="15.75" customHeight="1" x14ac:dyDescent="0.25">
      <c r="A164" s="77" t="s">
        <v>65</v>
      </c>
      <c r="B164" s="78" t="s">
        <v>65</v>
      </c>
      <c r="C164" s="79" t="s">
        <v>1455</v>
      </c>
      <c r="D164" s="79" t="s">
        <v>798</v>
      </c>
      <c r="E164" s="79" t="s">
        <v>799</v>
      </c>
      <c r="F164" s="80" t="s">
        <v>1830</v>
      </c>
      <c r="G164" s="82" t="s">
        <v>67</v>
      </c>
      <c r="H164" s="82" t="s">
        <v>66</v>
      </c>
      <c r="I164" s="79" t="s">
        <v>800</v>
      </c>
      <c r="J164" s="82" t="s">
        <v>66</v>
      </c>
      <c r="K164" s="79" t="s">
        <v>1837</v>
      </c>
      <c r="L164" s="83" t="s">
        <v>1838</v>
      </c>
      <c r="M164" s="83" t="s">
        <v>1839</v>
      </c>
      <c r="N164" s="84">
        <v>0</v>
      </c>
      <c r="O164" s="84">
        <v>0</v>
      </c>
      <c r="P164" s="85">
        <f t="shared" si="4"/>
        <v>0</v>
      </c>
      <c r="Q164" s="82">
        <v>3</v>
      </c>
      <c r="R164" s="84">
        <v>54.01</v>
      </c>
      <c r="S164" s="82">
        <v>3</v>
      </c>
      <c r="T164" s="84">
        <v>17.52</v>
      </c>
      <c r="U164" s="82">
        <v>0</v>
      </c>
      <c r="V164" s="85">
        <f t="shared" si="1"/>
        <v>214.59</v>
      </c>
      <c r="W164" s="85">
        <f t="shared" si="2"/>
        <v>214.59</v>
      </c>
      <c r="X164" s="86"/>
      <c r="Y164" s="74"/>
      <c r="Z164" s="74"/>
      <c r="AA164" s="74"/>
      <c r="AB164" s="74"/>
    </row>
    <row r="165" spans="1:28" ht="15.75" customHeight="1" x14ac:dyDescent="0.25">
      <c r="A165" s="77" t="s">
        <v>65</v>
      </c>
      <c r="B165" s="78" t="s">
        <v>65</v>
      </c>
      <c r="C165" s="79" t="s">
        <v>804</v>
      </c>
      <c r="D165" s="79" t="s">
        <v>805</v>
      </c>
      <c r="E165" s="79" t="s">
        <v>83</v>
      </c>
      <c r="F165" s="80" t="s">
        <v>1830</v>
      </c>
      <c r="G165" s="82" t="s">
        <v>67</v>
      </c>
      <c r="H165" s="82" t="s">
        <v>66</v>
      </c>
      <c r="I165" s="79" t="s">
        <v>785</v>
      </c>
      <c r="J165" s="82" t="s">
        <v>66</v>
      </c>
      <c r="K165" s="79" t="s">
        <v>1840</v>
      </c>
      <c r="L165" s="83" t="s">
        <v>1841</v>
      </c>
      <c r="M165" s="83" t="s">
        <v>1842</v>
      </c>
      <c r="N165" s="84">
        <v>0</v>
      </c>
      <c r="O165" s="84">
        <v>0</v>
      </c>
      <c r="P165" s="85">
        <f t="shared" si="4"/>
        <v>0</v>
      </c>
      <c r="Q165" s="82">
        <v>10</v>
      </c>
      <c r="R165" s="84">
        <v>54.01</v>
      </c>
      <c r="S165" s="82">
        <v>3</v>
      </c>
      <c r="T165" s="84">
        <v>17.52</v>
      </c>
      <c r="U165" s="82">
        <v>0</v>
      </c>
      <c r="V165" s="85">
        <f t="shared" si="1"/>
        <v>592.66000000000008</v>
      </c>
      <c r="W165" s="85">
        <f t="shared" si="2"/>
        <v>592.66000000000008</v>
      </c>
      <c r="X165" s="86"/>
      <c r="Y165" s="74"/>
      <c r="Z165" s="74"/>
      <c r="AA165" s="74"/>
      <c r="AB165" s="74"/>
    </row>
    <row r="166" spans="1:28" ht="15.75" customHeight="1" x14ac:dyDescent="0.25">
      <c r="A166" s="77" t="s">
        <v>65</v>
      </c>
      <c r="B166" s="78" t="s">
        <v>65</v>
      </c>
      <c r="C166" s="79" t="s">
        <v>809</v>
      </c>
      <c r="D166" s="79" t="s">
        <v>810</v>
      </c>
      <c r="E166" s="79" t="s">
        <v>799</v>
      </c>
      <c r="F166" s="80" t="s">
        <v>1830</v>
      </c>
      <c r="G166" s="82" t="s">
        <v>67</v>
      </c>
      <c r="H166" s="82" t="s">
        <v>66</v>
      </c>
      <c r="I166" s="79" t="s">
        <v>811</v>
      </c>
      <c r="J166" s="82" t="s">
        <v>66</v>
      </c>
      <c r="K166" s="79" t="s">
        <v>1843</v>
      </c>
      <c r="L166" s="83" t="s">
        <v>1844</v>
      </c>
      <c r="M166" s="83" t="s">
        <v>1845</v>
      </c>
      <c r="N166" s="84">
        <v>0</v>
      </c>
      <c r="O166" s="84">
        <v>0</v>
      </c>
      <c r="P166" s="85">
        <f t="shared" si="4"/>
        <v>0</v>
      </c>
      <c r="Q166" s="82">
        <v>7</v>
      </c>
      <c r="R166" s="84">
        <v>54.01</v>
      </c>
      <c r="S166" s="82">
        <v>3</v>
      </c>
      <c r="T166" s="84">
        <v>17.52</v>
      </c>
      <c r="U166" s="82">
        <v>0</v>
      </c>
      <c r="V166" s="85">
        <f t="shared" si="1"/>
        <v>430.63</v>
      </c>
      <c r="W166" s="85">
        <f t="shared" si="2"/>
        <v>430.63</v>
      </c>
      <c r="X166" s="86"/>
      <c r="Y166" s="74"/>
      <c r="Z166" s="74"/>
      <c r="AA166" s="74"/>
      <c r="AB166" s="74"/>
    </row>
    <row r="167" spans="1:28" ht="15.75" customHeight="1" x14ac:dyDescent="0.25">
      <c r="A167" s="77" t="s">
        <v>65</v>
      </c>
      <c r="B167" s="78" t="s">
        <v>65</v>
      </c>
      <c r="C167" s="79" t="s">
        <v>815</v>
      </c>
      <c r="D167" s="79" t="s">
        <v>816</v>
      </c>
      <c r="E167" s="79" t="s">
        <v>83</v>
      </c>
      <c r="F167" s="80" t="s">
        <v>1830</v>
      </c>
      <c r="G167" s="82" t="s">
        <v>67</v>
      </c>
      <c r="H167" s="82" t="s">
        <v>66</v>
      </c>
      <c r="I167" s="79" t="s">
        <v>800</v>
      </c>
      <c r="J167" s="82" t="s">
        <v>66</v>
      </c>
      <c r="K167" s="79" t="s">
        <v>1837</v>
      </c>
      <c r="L167" s="83" t="s">
        <v>1838</v>
      </c>
      <c r="M167" s="83" t="s">
        <v>1839</v>
      </c>
      <c r="N167" s="84">
        <v>0</v>
      </c>
      <c r="O167" s="84">
        <v>0</v>
      </c>
      <c r="P167" s="85">
        <f t="shared" si="4"/>
        <v>0</v>
      </c>
      <c r="Q167" s="82">
        <v>3</v>
      </c>
      <c r="R167" s="84">
        <v>54.01</v>
      </c>
      <c r="S167" s="82">
        <v>3</v>
      </c>
      <c r="T167" s="84">
        <v>17.52</v>
      </c>
      <c r="U167" s="82">
        <v>0</v>
      </c>
      <c r="V167" s="85">
        <f t="shared" si="1"/>
        <v>214.59</v>
      </c>
      <c r="W167" s="85">
        <f t="shared" si="2"/>
        <v>214.59</v>
      </c>
      <c r="X167" s="86"/>
      <c r="Y167" s="74"/>
      <c r="Z167" s="74"/>
      <c r="AA167" s="74"/>
      <c r="AB167" s="74"/>
    </row>
    <row r="168" spans="1:28" ht="15.75" customHeight="1" x14ac:dyDescent="0.25">
      <c r="A168" s="77" t="s">
        <v>65</v>
      </c>
      <c r="B168" s="78" t="s">
        <v>65</v>
      </c>
      <c r="C168" s="79" t="s">
        <v>818</v>
      </c>
      <c r="D168" s="79" t="s">
        <v>819</v>
      </c>
      <c r="E168" s="79" t="s">
        <v>83</v>
      </c>
      <c r="F168" s="80" t="s">
        <v>1830</v>
      </c>
      <c r="G168" s="82" t="s">
        <v>67</v>
      </c>
      <c r="H168" s="82" t="s">
        <v>66</v>
      </c>
      <c r="I168" s="79" t="s">
        <v>800</v>
      </c>
      <c r="J168" s="82" t="s">
        <v>66</v>
      </c>
      <c r="K168" s="79" t="s">
        <v>1837</v>
      </c>
      <c r="L168" s="83" t="s">
        <v>1838</v>
      </c>
      <c r="M168" s="83" t="s">
        <v>1839</v>
      </c>
      <c r="N168" s="84">
        <v>0</v>
      </c>
      <c r="O168" s="84">
        <v>0</v>
      </c>
      <c r="P168" s="85">
        <f t="shared" si="4"/>
        <v>0</v>
      </c>
      <c r="Q168" s="82">
        <v>3</v>
      </c>
      <c r="R168" s="84">
        <v>54.01</v>
      </c>
      <c r="S168" s="82">
        <v>3</v>
      </c>
      <c r="T168" s="84">
        <v>17.52</v>
      </c>
      <c r="U168" s="82">
        <v>0</v>
      </c>
      <c r="V168" s="85">
        <f t="shared" si="1"/>
        <v>214.59</v>
      </c>
      <c r="W168" s="85">
        <f t="shared" si="2"/>
        <v>214.59</v>
      </c>
      <c r="X168" s="86"/>
      <c r="Y168" s="74"/>
      <c r="Z168" s="74"/>
      <c r="AA168" s="74"/>
      <c r="AB168" s="74"/>
    </row>
    <row r="169" spans="1:28" ht="15.75" customHeight="1" x14ac:dyDescent="0.25">
      <c r="A169" s="77" t="s">
        <v>65</v>
      </c>
      <c r="B169" s="78" t="s">
        <v>65</v>
      </c>
      <c r="C169" s="79" t="s">
        <v>1846</v>
      </c>
      <c r="D169" s="79" t="s">
        <v>1847</v>
      </c>
      <c r="E169" s="79" t="s">
        <v>91</v>
      </c>
      <c r="F169" s="80" t="s">
        <v>1830</v>
      </c>
      <c r="G169" s="82" t="s">
        <v>67</v>
      </c>
      <c r="H169" s="82" t="s">
        <v>66</v>
      </c>
      <c r="I169" s="79" t="s">
        <v>811</v>
      </c>
      <c r="J169" s="82" t="s">
        <v>66</v>
      </c>
      <c r="K169" s="79" t="s">
        <v>1848</v>
      </c>
      <c r="L169" s="83" t="s">
        <v>1754</v>
      </c>
      <c r="M169" s="83" t="s">
        <v>1523</v>
      </c>
      <c r="N169" s="84">
        <v>0</v>
      </c>
      <c r="O169" s="84">
        <v>0</v>
      </c>
      <c r="P169" s="85">
        <f t="shared" si="4"/>
        <v>0</v>
      </c>
      <c r="Q169" s="82">
        <v>6</v>
      </c>
      <c r="R169" s="84">
        <v>54.01</v>
      </c>
      <c r="S169" s="82"/>
      <c r="T169" s="84">
        <v>17.52</v>
      </c>
      <c r="U169" s="82">
        <v>0</v>
      </c>
      <c r="V169" s="85">
        <f t="shared" si="1"/>
        <v>324.06</v>
      </c>
      <c r="W169" s="85">
        <f t="shared" si="2"/>
        <v>324.06</v>
      </c>
      <c r="X169" s="86"/>
      <c r="Y169" s="74"/>
      <c r="Z169" s="74"/>
      <c r="AA169" s="74"/>
      <c r="AB169" s="74"/>
    </row>
    <row r="170" spans="1:28" ht="15.75" customHeight="1" x14ac:dyDescent="0.25">
      <c r="A170" s="77" t="s">
        <v>65</v>
      </c>
      <c r="B170" s="78" t="s">
        <v>65</v>
      </c>
      <c r="C170" s="79" t="s">
        <v>821</v>
      </c>
      <c r="D170" s="79" t="s">
        <v>822</v>
      </c>
      <c r="E170" s="79" t="s">
        <v>823</v>
      </c>
      <c r="F170" s="80" t="s">
        <v>1830</v>
      </c>
      <c r="G170" s="82" t="s">
        <v>67</v>
      </c>
      <c r="H170" s="82" t="s">
        <v>66</v>
      </c>
      <c r="I170" s="79" t="s">
        <v>785</v>
      </c>
      <c r="J170" s="82" t="s">
        <v>66</v>
      </c>
      <c r="K170" s="79" t="s">
        <v>1849</v>
      </c>
      <c r="L170" s="83" t="s">
        <v>1850</v>
      </c>
      <c r="M170" s="83" t="s">
        <v>1851</v>
      </c>
      <c r="N170" s="84">
        <v>0</v>
      </c>
      <c r="O170" s="84">
        <v>0</v>
      </c>
      <c r="P170" s="85">
        <f t="shared" si="4"/>
        <v>0</v>
      </c>
      <c r="Q170" s="82">
        <v>8</v>
      </c>
      <c r="R170" s="84">
        <v>54.01</v>
      </c>
      <c r="S170" s="82">
        <v>3</v>
      </c>
      <c r="T170" s="84">
        <v>17.52</v>
      </c>
      <c r="U170" s="82">
        <v>0</v>
      </c>
      <c r="V170" s="85">
        <f t="shared" si="1"/>
        <v>484.64</v>
      </c>
      <c r="W170" s="85">
        <f t="shared" si="2"/>
        <v>484.64</v>
      </c>
      <c r="X170" s="86"/>
      <c r="Y170" s="74"/>
      <c r="Z170" s="74"/>
      <c r="AA170" s="74"/>
      <c r="AB170" s="74"/>
    </row>
    <row r="171" spans="1:28" ht="15.75" customHeight="1" x14ac:dyDescent="0.25">
      <c r="A171" s="77" t="s">
        <v>65</v>
      </c>
      <c r="B171" s="78" t="s">
        <v>65</v>
      </c>
      <c r="C171" s="79" t="s">
        <v>825</v>
      </c>
      <c r="D171" s="79" t="s">
        <v>826</v>
      </c>
      <c r="E171" s="79" t="s">
        <v>827</v>
      </c>
      <c r="F171" s="80" t="s">
        <v>1830</v>
      </c>
      <c r="G171" s="82" t="s">
        <v>67</v>
      </c>
      <c r="H171" s="82" t="s">
        <v>66</v>
      </c>
      <c r="I171" s="79" t="s">
        <v>785</v>
      </c>
      <c r="J171" s="82" t="s">
        <v>66</v>
      </c>
      <c r="K171" s="79" t="s">
        <v>1852</v>
      </c>
      <c r="L171" s="83" t="s">
        <v>1828</v>
      </c>
      <c r="M171" s="83" t="s">
        <v>1829</v>
      </c>
      <c r="N171" s="84">
        <v>0</v>
      </c>
      <c r="O171" s="84">
        <v>0</v>
      </c>
      <c r="P171" s="85">
        <f t="shared" si="4"/>
        <v>0</v>
      </c>
      <c r="Q171" s="82">
        <v>8</v>
      </c>
      <c r="R171" s="84">
        <v>54.01</v>
      </c>
      <c r="S171" s="82">
        <v>3</v>
      </c>
      <c r="T171" s="84">
        <v>17.52</v>
      </c>
      <c r="U171" s="82">
        <v>0</v>
      </c>
      <c r="V171" s="85">
        <f t="shared" si="1"/>
        <v>484.64</v>
      </c>
      <c r="W171" s="85">
        <f t="shared" si="2"/>
        <v>484.64</v>
      </c>
      <c r="X171" s="86"/>
      <c r="Y171" s="74"/>
      <c r="Z171" s="74"/>
      <c r="AA171" s="74"/>
      <c r="AB171" s="74"/>
    </row>
    <row r="172" spans="1:28" ht="15.75" customHeight="1" x14ac:dyDescent="0.25">
      <c r="A172" s="77" t="s">
        <v>65</v>
      </c>
      <c r="B172" s="78" t="s">
        <v>65</v>
      </c>
      <c r="C172" s="79" t="s">
        <v>829</v>
      </c>
      <c r="D172" s="79" t="s">
        <v>830</v>
      </c>
      <c r="E172" s="79" t="s">
        <v>83</v>
      </c>
      <c r="F172" s="80" t="s">
        <v>1830</v>
      </c>
      <c r="G172" s="82" t="s">
        <v>67</v>
      </c>
      <c r="H172" s="82" t="s">
        <v>66</v>
      </c>
      <c r="I172" s="79" t="s">
        <v>785</v>
      </c>
      <c r="J172" s="82" t="s">
        <v>66</v>
      </c>
      <c r="K172" s="79" t="s">
        <v>1852</v>
      </c>
      <c r="L172" s="83" t="s">
        <v>1853</v>
      </c>
      <c r="M172" s="83" t="s">
        <v>1851</v>
      </c>
      <c r="N172" s="84">
        <v>0</v>
      </c>
      <c r="O172" s="84">
        <v>0</v>
      </c>
      <c r="P172" s="85">
        <f t="shared" si="4"/>
        <v>0</v>
      </c>
      <c r="Q172" s="82">
        <v>6</v>
      </c>
      <c r="R172" s="84">
        <v>54.01</v>
      </c>
      <c r="S172" s="82">
        <v>3</v>
      </c>
      <c r="T172" s="84">
        <v>17.52</v>
      </c>
      <c r="U172" s="82">
        <v>0</v>
      </c>
      <c r="V172" s="85">
        <f t="shared" si="1"/>
        <v>376.62</v>
      </c>
      <c r="W172" s="85">
        <f t="shared" si="2"/>
        <v>376.62</v>
      </c>
      <c r="X172" s="86"/>
      <c r="Y172" s="74"/>
      <c r="Z172" s="74"/>
      <c r="AA172" s="74"/>
      <c r="AB172" s="74"/>
    </row>
    <row r="173" spans="1:28" ht="15.75" customHeight="1" x14ac:dyDescent="0.25">
      <c r="A173" s="77" t="s">
        <v>65</v>
      </c>
      <c r="B173" s="78" t="s">
        <v>65</v>
      </c>
      <c r="C173" s="79" t="s">
        <v>833</v>
      </c>
      <c r="D173" s="79" t="s">
        <v>834</v>
      </c>
      <c r="E173" s="79" t="s">
        <v>83</v>
      </c>
      <c r="F173" s="80" t="s">
        <v>1830</v>
      </c>
      <c r="G173" s="82" t="s">
        <v>67</v>
      </c>
      <c r="H173" s="82" t="s">
        <v>66</v>
      </c>
      <c r="I173" s="79" t="s">
        <v>785</v>
      </c>
      <c r="J173" s="82" t="s">
        <v>66</v>
      </c>
      <c r="K173" s="79" t="s">
        <v>1854</v>
      </c>
      <c r="L173" s="83" t="s">
        <v>1855</v>
      </c>
      <c r="M173" s="83" t="s">
        <v>1851</v>
      </c>
      <c r="N173" s="84">
        <v>0</v>
      </c>
      <c r="O173" s="84">
        <v>0</v>
      </c>
      <c r="P173" s="85">
        <f t="shared" si="4"/>
        <v>0</v>
      </c>
      <c r="Q173" s="82">
        <v>7</v>
      </c>
      <c r="R173" s="84">
        <v>54.01</v>
      </c>
      <c r="S173" s="82">
        <v>3</v>
      </c>
      <c r="T173" s="84">
        <v>17.52</v>
      </c>
      <c r="U173" s="82">
        <v>0</v>
      </c>
      <c r="V173" s="85">
        <f t="shared" si="1"/>
        <v>430.63</v>
      </c>
      <c r="W173" s="85">
        <f t="shared" si="2"/>
        <v>430.63</v>
      </c>
      <c r="X173" s="86"/>
      <c r="Y173" s="74"/>
      <c r="Z173" s="74"/>
      <c r="AA173" s="74"/>
      <c r="AB173" s="74"/>
    </row>
    <row r="174" spans="1:28" ht="15.75" customHeight="1" x14ac:dyDescent="0.2">
      <c r="A174" s="77" t="s">
        <v>65</v>
      </c>
      <c r="B174" s="78" t="s">
        <v>65</v>
      </c>
      <c r="C174" s="87"/>
      <c r="D174" s="81"/>
      <c r="E174" s="81"/>
      <c r="F174" s="81"/>
      <c r="G174" s="82"/>
      <c r="H174" s="82" t="s">
        <v>66</v>
      </c>
      <c r="I174" s="81"/>
      <c r="J174" s="82" t="s">
        <v>66</v>
      </c>
      <c r="K174" s="81"/>
      <c r="L174" s="83"/>
      <c r="M174" s="83"/>
      <c r="N174" s="84">
        <v>0</v>
      </c>
      <c r="O174" s="84">
        <v>0</v>
      </c>
      <c r="P174" s="85">
        <f t="shared" si="4"/>
        <v>0</v>
      </c>
      <c r="Q174" s="82"/>
      <c r="R174" s="84">
        <v>54.01</v>
      </c>
      <c r="S174" s="82"/>
      <c r="T174" s="84">
        <v>17.52</v>
      </c>
      <c r="U174" s="82">
        <v>0</v>
      </c>
      <c r="V174" s="85">
        <f t="shared" si="1"/>
        <v>0</v>
      </c>
      <c r="W174" s="85">
        <f t="shared" si="2"/>
        <v>0</v>
      </c>
      <c r="X174" s="86"/>
      <c r="Y174" s="74"/>
      <c r="Z174" s="74"/>
      <c r="AA174" s="74"/>
      <c r="AB174" s="74"/>
    </row>
    <row r="175" spans="1:28" ht="15.75" customHeight="1" x14ac:dyDescent="0.2">
      <c r="A175" s="77" t="s">
        <v>65</v>
      </c>
      <c r="B175" s="78" t="s">
        <v>65</v>
      </c>
      <c r="C175" s="87"/>
      <c r="D175" s="81"/>
      <c r="E175" s="81"/>
      <c r="F175" s="81"/>
      <c r="G175" s="82"/>
      <c r="H175" s="82" t="s">
        <v>66</v>
      </c>
      <c r="I175" s="81"/>
      <c r="J175" s="82" t="s">
        <v>66</v>
      </c>
      <c r="K175" s="81"/>
      <c r="L175" s="83"/>
      <c r="M175" s="83"/>
      <c r="N175" s="84">
        <v>0</v>
      </c>
      <c r="O175" s="84">
        <v>0</v>
      </c>
      <c r="P175" s="85">
        <f t="shared" si="4"/>
        <v>0</v>
      </c>
      <c r="Q175" s="82"/>
      <c r="R175" s="84">
        <v>54.01</v>
      </c>
      <c r="S175" s="82"/>
      <c r="T175" s="84">
        <v>17.52</v>
      </c>
      <c r="U175" s="82">
        <v>0</v>
      </c>
      <c r="V175" s="85">
        <f t="shared" si="1"/>
        <v>0</v>
      </c>
      <c r="W175" s="85">
        <f t="shared" si="2"/>
        <v>0</v>
      </c>
      <c r="X175" s="86"/>
      <c r="Y175" s="74"/>
      <c r="Z175" s="74"/>
      <c r="AA175" s="74"/>
      <c r="AB175" s="74"/>
    </row>
    <row r="176" spans="1:28" ht="15.75" customHeight="1" x14ac:dyDescent="0.2">
      <c r="A176" s="77" t="s">
        <v>65</v>
      </c>
      <c r="B176" s="78" t="s">
        <v>65</v>
      </c>
      <c r="C176" s="87"/>
      <c r="D176" s="81"/>
      <c r="E176" s="81"/>
      <c r="F176" s="81"/>
      <c r="G176" s="82"/>
      <c r="H176" s="82" t="s">
        <v>66</v>
      </c>
      <c r="I176" s="81"/>
      <c r="J176" s="82" t="s">
        <v>66</v>
      </c>
      <c r="K176" s="81"/>
      <c r="L176" s="83"/>
      <c r="M176" s="83"/>
      <c r="N176" s="84">
        <v>0</v>
      </c>
      <c r="O176" s="84">
        <v>0</v>
      </c>
      <c r="P176" s="85">
        <f t="shared" si="4"/>
        <v>0</v>
      </c>
      <c r="Q176" s="82"/>
      <c r="R176" s="84">
        <v>54.01</v>
      </c>
      <c r="S176" s="82"/>
      <c r="T176" s="84">
        <v>17.52</v>
      </c>
      <c r="U176" s="82">
        <v>0</v>
      </c>
      <c r="V176" s="85">
        <f t="shared" si="1"/>
        <v>0</v>
      </c>
      <c r="W176" s="85">
        <f t="shared" si="2"/>
        <v>0</v>
      </c>
      <c r="X176" s="86"/>
      <c r="Y176" s="74"/>
      <c r="Z176" s="74"/>
      <c r="AA176" s="74"/>
      <c r="AB176" s="74"/>
    </row>
    <row r="177" spans="1:28" ht="15.75" customHeight="1" x14ac:dyDescent="0.25">
      <c r="A177" s="77" t="s">
        <v>65</v>
      </c>
      <c r="B177" s="78" t="s">
        <v>65</v>
      </c>
      <c r="C177" s="80" t="s">
        <v>582</v>
      </c>
      <c r="D177" s="80" t="s">
        <v>583</v>
      </c>
      <c r="E177" s="80" t="s">
        <v>1013</v>
      </c>
      <c r="F177" s="80" t="s">
        <v>1856</v>
      </c>
      <c r="G177" s="82" t="s">
        <v>67</v>
      </c>
      <c r="H177" s="82" t="s">
        <v>66</v>
      </c>
      <c r="I177" s="79" t="s">
        <v>1215</v>
      </c>
      <c r="J177" s="82" t="s">
        <v>66</v>
      </c>
      <c r="K177" s="79" t="s">
        <v>1857</v>
      </c>
      <c r="L177" s="83" t="s">
        <v>1858</v>
      </c>
      <c r="M177" s="83" t="s">
        <v>1523</v>
      </c>
      <c r="N177" s="84">
        <v>0</v>
      </c>
      <c r="O177" s="84">
        <v>0</v>
      </c>
      <c r="P177" s="85">
        <f t="shared" si="4"/>
        <v>0</v>
      </c>
      <c r="Q177" s="82">
        <v>1</v>
      </c>
      <c r="R177" s="84">
        <v>54.01</v>
      </c>
      <c r="S177" s="82">
        <v>2</v>
      </c>
      <c r="T177" s="84">
        <v>17.52</v>
      </c>
      <c r="U177" s="82">
        <v>0</v>
      </c>
      <c r="V177" s="85">
        <f t="shared" si="1"/>
        <v>89.05</v>
      </c>
      <c r="W177" s="85">
        <f t="shared" si="2"/>
        <v>89.05</v>
      </c>
      <c r="X177" s="86"/>
      <c r="Y177" s="74"/>
      <c r="Z177" s="74"/>
      <c r="AA177" s="74"/>
      <c r="AB177" s="74"/>
    </row>
    <row r="178" spans="1:28" ht="15.75" customHeight="1" x14ac:dyDescent="0.25">
      <c r="A178" s="77" t="s">
        <v>65</v>
      </c>
      <c r="B178" s="78" t="s">
        <v>65</v>
      </c>
      <c r="C178" s="79" t="s">
        <v>1286</v>
      </c>
      <c r="D178" s="80" t="s">
        <v>588</v>
      </c>
      <c r="E178" s="80" t="s">
        <v>589</v>
      </c>
      <c r="F178" s="81" t="s">
        <v>1859</v>
      </c>
      <c r="G178" s="82" t="s">
        <v>67</v>
      </c>
      <c r="H178" s="82" t="s">
        <v>66</v>
      </c>
      <c r="I178" s="79" t="s">
        <v>1215</v>
      </c>
      <c r="J178" s="82" t="s">
        <v>66</v>
      </c>
      <c r="K178" s="79" t="s">
        <v>1860</v>
      </c>
      <c r="L178" s="83" t="s">
        <v>1861</v>
      </c>
      <c r="M178" s="83" t="s">
        <v>1862</v>
      </c>
      <c r="N178" s="84">
        <v>0</v>
      </c>
      <c r="O178" s="84">
        <v>0</v>
      </c>
      <c r="P178" s="85">
        <f t="shared" si="4"/>
        <v>0</v>
      </c>
      <c r="Q178" s="82">
        <v>4</v>
      </c>
      <c r="R178" s="84">
        <v>54.01</v>
      </c>
      <c r="S178" s="82">
        <v>6</v>
      </c>
      <c r="T178" s="84">
        <v>17.52</v>
      </c>
      <c r="U178" s="82">
        <v>0</v>
      </c>
      <c r="V178" s="85">
        <f t="shared" si="1"/>
        <v>321.15999999999997</v>
      </c>
      <c r="W178" s="85">
        <f t="shared" si="2"/>
        <v>321.15999999999997</v>
      </c>
      <c r="X178" s="86"/>
      <c r="Y178" s="74"/>
      <c r="Z178" s="74"/>
      <c r="AA178" s="74"/>
      <c r="AB178" s="74"/>
    </row>
    <row r="179" spans="1:28" ht="15.75" customHeight="1" x14ac:dyDescent="0.25">
      <c r="A179" s="77" t="s">
        <v>65</v>
      </c>
      <c r="B179" s="78" t="s">
        <v>65</v>
      </c>
      <c r="C179" s="80" t="s">
        <v>595</v>
      </c>
      <c r="D179" s="79" t="s">
        <v>596</v>
      </c>
      <c r="E179" s="80" t="s">
        <v>597</v>
      </c>
      <c r="F179" s="80" t="s">
        <v>1863</v>
      </c>
      <c r="G179" s="82" t="s">
        <v>67</v>
      </c>
      <c r="H179" s="82" t="s">
        <v>66</v>
      </c>
      <c r="I179" s="79" t="s">
        <v>1215</v>
      </c>
      <c r="J179" s="82" t="s">
        <v>66</v>
      </c>
      <c r="K179" s="79" t="s">
        <v>1864</v>
      </c>
      <c r="L179" s="83">
        <v>44630</v>
      </c>
      <c r="M179" s="83">
        <v>44631</v>
      </c>
      <c r="N179" s="84">
        <v>0</v>
      </c>
      <c r="O179" s="84">
        <v>0</v>
      </c>
      <c r="P179" s="85">
        <f t="shared" si="4"/>
        <v>0</v>
      </c>
      <c r="Q179" s="82">
        <v>1</v>
      </c>
      <c r="R179" s="84">
        <v>54.01</v>
      </c>
      <c r="S179" s="82">
        <v>1</v>
      </c>
      <c r="T179" s="84">
        <v>17.52</v>
      </c>
      <c r="U179" s="82">
        <v>0</v>
      </c>
      <c r="V179" s="85">
        <f t="shared" si="1"/>
        <v>71.53</v>
      </c>
      <c r="W179" s="85">
        <f t="shared" si="2"/>
        <v>71.53</v>
      </c>
      <c r="X179" s="86"/>
      <c r="Y179" s="74"/>
      <c r="Z179" s="74"/>
      <c r="AA179" s="74"/>
      <c r="AB179" s="74"/>
    </row>
    <row r="180" spans="1:28" ht="15.75" customHeight="1" x14ac:dyDescent="0.25">
      <c r="A180" s="77" t="s">
        <v>65</v>
      </c>
      <c r="B180" s="78" t="s">
        <v>65</v>
      </c>
      <c r="C180" s="79" t="s">
        <v>598</v>
      </c>
      <c r="D180" s="80" t="s">
        <v>599</v>
      </c>
      <c r="E180" s="80" t="s">
        <v>597</v>
      </c>
      <c r="F180" s="80" t="s">
        <v>1863</v>
      </c>
      <c r="G180" s="82" t="s">
        <v>67</v>
      </c>
      <c r="H180" s="82" t="s">
        <v>66</v>
      </c>
      <c r="I180" s="79" t="s">
        <v>1215</v>
      </c>
      <c r="J180" s="82" t="s">
        <v>66</v>
      </c>
      <c r="K180" s="79" t="s">
        <v>1865</v>
      </c>
      <c r="L180" s="83" t="s">
        <v>1866</v>
      </c>
      <c r="M180" s="83" t="s">
        <v>1867</v>
      </c>
      <c r="N180" s="84">
        <v>0</v>
      </c>
      <c r="O180" s="84">
        <v>0</v>
      </c>
      <c r="P180" s="85">
        <f t="shared" si="4"/>
        <v>0</v>
      </c>
      <c r="Q180" s="82">
        <v>1</v>
      </c>
      <c r="R180" s="84">
        <v>54.01</v>
      </c>
      <c r="S180" s="82">
        <v>2</v>
      </c>
      <c r="T180" s="84">
        <v>17.52</v>
      </c>
      <c r="U180" s="82">
        <v>0</v>
      </c>
      <c r="V180" s="85">
        <f t="shared" si="1"/>
        <v>89.05</v>
      </c>
      <c r="W180" s="85">
        <f t="shared" si="2"/>
        <v>89.05</v>
      </c>
      <c r="X180" s="86"/>
      <c r="Y180" s="74"/>
      <c r="Z180" s="74"/>
      <c r="AA180" s="74"/>
      <c r="AB180" s="74"/>
    </row>
    <row r="181" spans="1:28" ht="15.75" customHeight="1" x14ac:dyDescent="0.25">
      <c r="A181" s="77" t="s">
        <v>65</v>
      </c>
      <c r="B181" s="78" t="s">
        <v>65</v>
      </c>
      <c r="C181" s="79" t="s">
        <v>604</v>
      </c>
      <c r="D181" s="80" t="s">
        <v>605</v>
      </c>
      <c r="E181" s="80" t="s">
        <v>98</v>
      </c>
      <c r="F181" s="81" t="s">
        <v>1859</v>
      </c>
      <c r="G181" s="82" t="s">
        <v>67</v>
      </c>
      <c r="H181" s="82" t="s">
        <v>66</v>
      </c>
      <c r="I181" s="79" t="s">
        <v>1215</v>
      </c>
      <c r="J181" s="82" t="s">
        <v>66</v>
      </c>
      <c r="K181" s="79" t="s">
        <v>1868</v>
      </c>
      <c r="L181" s="83" t="s">
        <v>1869</v>
      </c>
      <c r="M181" s="83" t="s">
        <v>1870</v>
      </c>
      <c r="N181" s="84">
        <v>0</v>
      </c>
      <c r="O181" s="84">
        <v>0</v>
      </c>
      <c r="P181" s="85">
        <f t="shared" si="4"/>
        <v>0</v>
      </c>
      <c r="Q181" s="82">
        <v>1</v>
      </c>
      <c r="R181" s="84">
        <v>54.01</v>
      </c>
      <c r="S181" s="82">
        <v>2</v>
      </c>
      <c r="T181" s="84">
        <v>17.52</v>
      </c>
      <c r="U181" s="82">
        <v>0</v>
      </c>
      <c r="V181" s="85">
        <f t="shared" si="1"/>
        <v>89.05</v>
      </c>
      <c r="W181" s="85">
        <f t="shared" si="2"/>
        <v>89.05</v>
      </c>
      <c r="X181" s="86"/>
      <c r="Y181" s="74"/>
      <c r="Z181" s="74"/>
      <c r="AA181" s="74"/>
      <c r="AB181" s="74"/>
    </row>
    <row r="182" spans="1:28" ht="15.75" customHeight="1" x14ac:dyDescent="0.25">
      <c r="A182" s="77" t="s">
        <v>65</v>
      </c>
      <c r="B182" s="78" t="s">
        <v>65</v>
      </c>
      <c r="C182" s="80" t="s">
        <v>1218</v>
      </c>
      <c r="D182" s="80" t="s">
        <v>1219</v>
      </c>
      <c r="E182" s="80" t="s">
        <v>1634</v>
      </c>
      <c r="F182" s="80" t="s">
        <v>1871</v>
      </c>
      <c r="G182" s="82" t="s">
        <v>67</v>
      </c>
      <c r="H182" s="82" t="s">
        <v>66</v>
      </c>
      <c r="I182" s="79" t="s">
        <v>1215</v>
      </c>
      <c r="J182" s="82" t="s">
        <v>66</v>
      </c>
      <c r="K182" s="79" t="s">
        <v>1872</v>
      </c>
      <c r="L182" s="83">
        <v>44650</v>
      </c>
      <c r="M182" s="83">
        <v>44650</v>
      </c>
      <c r="N182" s="84">
        <v>0</v>
      </c>
      <c r="O182" s="84">
        <v>0</v>
      </c>
      <c r="P182" s="85">
        <f t="shared" si="4"/>
        <v>0</v>
      </c>
      <c r="Q182" s="82"/>
      <c r="R182" s="84">
        <v>54.01</v>
      </c>
      <c r="S182" s="82">
        <v>1</v>
      </c>
      <c r="T182" s="84">
        <v>17.52</v>
      </c>
      <c r="U182" s="82">
        <v>0</v>
      </c>
      <c r="V182" s="85">
        <f t="shared" si="1"/>
        <v>17.52</v>
      </c>
      <c r="W182" s="85">
        <f t="shared" si="2"/>
        <v>17.52</v>
      </c>
      <c r="X182" s="86"/>
      <c r="Y182" s="74"/>
      <c r="Z182" s="74"/>
      <c r="AA182" s="74"/>
      <c r="AB182" s="74"/>
    </row>
    <row r="183" spans="1:28" ht="15.75" customHeight="1" x14ac:dyDescent="0.25">
      <c r="A183" s="77" t="s">
        <v>65</v>
      </c>
      <c r="B183" s="78" t="s">
        <v>65</v>
      </c>
      <c r="C183" s="80" t="s">
        <v>1873</v>
      </c>
      <c r="D183" s="80" t="s">
        <v>1874</v>
      </c>
      <c r="E183" s="80" t="s">
        <v>1634</v>
      </c>
      <c r="F183" s="80" t="s">
        <v>1875</v>
      </c>
      <c r="G183" s="82" t="s">
        <v>67</v>
      </c>
      <c r="H183" s="82" t="s">
        <v>66</v>
      </c>
      <c r="I183" s="79" t="s">
        <v>1215</v>
      </c>
      <c r="J183" s="82" t="s">
        <v>66</v>
      </c>
      <c r="K183" s="79" t="s">
        <v>1876</v>
      </c>
      <c r="L183" s="83">
        <v>44638</v>
      </c>
      <c r="M183" s="83">
        <v>44638</v>
      </c>
      <c r="N183" s="84">
        <v>0</v>
      </c>
      <c r="O183" s="84">
        <v>0</v>
      </c>
      <c r="P183" s="85">
        <f t="shared" si="4"/>
        <v>0</v>
      </c>
      <c r="Q183" s="82"/>
      <c r="R183" s="84">
        <v>54.01</v>
      </c>
      <c r="S183" s="82">
        <v>1</v>
      </c>
      <c r="T183" s="84">
        <v>17.52</v>
      </c>
      <c r="U183" s="82">
        <v>0</v>
      </c>
      <c r="V183" s="85">
        <f t="shared" si="1"/>
        <v>17.52</v>
      </c>
      <c r="W183" s="85">
        <f t="shared" si="2"/>
        <v>17.52</v>
      </c>
      <c r="X183" s="86"/>
      <c r="Y183" s="74"/>
      <c r="Z183" s="74"/>
      <c r="AA183" s="74"/>
      <c r="AB183" s="74"/>
    </row>
    <row r="184" spans="1:28" ht="15.75" customHeight="1" x14ac:dyDescent="0.25">
      <c r="A184" s="77" t="s">
        <v>65</v>
      </c>
      <c r="B184" s="78" t="s">
        <v>65</v>
      </c>
      <c r="C184" s="80" t="s">
        <v>1877</v>
      </c>
      <c r="D184" s="80" t="s">
        <v>1878</v>
      </c>
      <c r="E184" s="80" t="s">
        <v>1879</v>
      </c>
      <c r="F184" s="80" t="s">
        <v>1880</v>
      </c>
      <c r="G184" s="82" t="s">
        <v>67</v>
      </c>
      <c r="H184" s="82" t="s">
        <v>66</v>
      </c>
      <c r="I184" s="79" t="s">
        <v>1215</v>
      </c>
      <c r="J184" s="82" t="s">
        <v>66</v>
      </c>
      <c r="K184" s="79" t="s">
        <v>1636</v>
      </c>
      <c r="L184" s="83" t="s">
        <v>1881</v>
      </c>
      <c r="M184" s="83" t="s">
        <v>1881</v>
      </c>
      <c r="N184" s="84">
        <v>0</v>
      </c>
      <c r="O184" s="84">
        <v>0</v>
      </c>
      <c r="P184" s="85">
        <f t="shared" si="4"/>
        <v>0</v>
      </c>
      <c r="Q184" s="82"/>
      <c r="R184" s="84">
        <v>54.01</v>
      </c>
      <c r="S184" s="82">
        <v>2</v>
      </c>
      <c r="T184" s="84">
        <v>17.52</v>
      </c>
      <c r="U184" s="82">
        <v>0</v>
      </c>
      <c r="V184" s="85">
        <f t="shared" si="1"/>
        <v>35.04</v>
      </c>
      <c r="W184" s="85">
        <f t="shared" si="2"/>
        <v>35.04</v>
      </c>
      <c r="X184" s="86"/>
      <c r="Y184" s="74"/>
      <c r="Z184" s="74"/>
      <c r="AA184" s="74"/>
      <c r="AB184" s="74"/>
    </row>
    <row r="185" spans="1:28" ht="15.75" customHeight="1" x14ac:dyDescent="0.2">
      <c r="A185" s="77" t="s">
        <v>65</v>
      </c>
      <c r="B185" s="78" t="s">
        <v>65</v>
      </c>
      <c r="C185" s="89"/>
      <c r="D185" s="82"/>
      <c r="E185" s="82"/>
      <c r="F185" s="88"/>
      <c r="G185" s="82"/>
      <c r="H185" s="82" t="s">
        <v>66</v>
      </c>
      <c r="I185" s="88"/>
      <c r="J185" s="82" t="s">
        <v>66</v>
      </c>
      <c r="K185" s="90"/>
      <c r="L185" s="83"/>
      <c r="M185" s="83"/>
      <c r="N185" s="84">
        <v>0</v>
      </c>
      <c r="O185" s="84">
        <v>0</v>
      </c>
      <c r="P185" s="85">
        <f t="shared" si="4"/>
        <v>0</v>
      </c>
      <c r="Q185" s="82"/>
      <c r="R185" s="84">
        <v>54.01</v>
      </c>
      <c r="S185" s="82"/>
      <c r="T185" s="84">
        <v>17.52</v>
      </c>
      <c r="U185" s="82">
        <v>0</v>
      </c>
      <c r="V185" s="85">
        <f t="shared" si="1"/>
        <v>0</v>
      </c>
      <c r="W185" s="85">
        <f t="shared" si="2"/>
        <v>0</v>
      </c>
      <c r="X185" s="86"/>
      <c r="Y185" s="74"/>
      <c r="Z185" s="74"/>
      <c r="AA185" s="74"/>
      <c r="AB185" s="74"/>
    </row>
    <row r="186" spans="1:28" ht="15.75" customHeight="1" x14ac:dyDescent="0.2">
      <c r="A186" s="77" t="s">
        <v>65</v>
      </c>
      <c r="B186" s="78" t="s">
        <v>65</v>
      </c>
      <c r="C186" s="87"/>
      <c r="D186" s="81"/>
      <c r="E186" s="81"/>
      <c r="F186" s="81"/>
      <c r="G186" s="82"/>
      <c r="H186" s="82" t="s">
        <v>66</v>
      </c>
      <c r="I186" s="88"/>
      <c r="J186" s="82" t="s">
        <v>66</v>
      </c>
      <c r="K186" s="81"/>
      <c r="L186" s="83"/>
      <c r="M186" s="83"/>
      <c r="N186" s="84">
        <v>0</v>
      </c>
      <c r="O186" s="84">
        <v>0</v>
      </c>
      <c r="P186" s="85">
        <f t="shared" si="4"/>
        <v>0</v>
      </c>
      <c r="Q186" s="82"/>
      <c r="R186" s="84">
        <v>54.01</v>
      </c>
      <c r="S186" s="82"/>
      <c r="T186" s="84">
        <v>17.52</v>
      </c>
      <c r="U186" s="82">
        <v>0</v>
      </c>
      <c r="V186" s="85">
        <f t="shared" si="1"/>
        <v>0</v>
      </c>
      <c r="W186" s="85">
        <f t="shared" si="2"/>
        <v>0</v>
      </c>
      <c r="X186" s="86"/>
      <c r="Y186" s="74"/>
      <c r="Z186" s="74"/>
      <c r="AA186" s="74"/>
      <c r="AB186" s="74"/>
    </row>
    <row r="187" spans="1:28" ht="15.75" customHeight="1" x14ac:dyDescent="0.2">
      <c r="A187" s="77" t="s">
        <v>65</v>
      </c>
      <c r="B187" s="78" t="s">
        <v>65</v>
      </c>
      <c r="C187" s="89"/>
      <c r="D187" s="82"/>
      <c r="E187" s="82"/>
      <c r="F187" s="88"/>
      <c r="G187" s="82"/>
      <c r="H187" s="82" t="s">
        <v>66</v>
      </c>
      <c r="I187" s="88"/>
      <c r="J187" s="82" t="s">
        <v>66</v>
      </c>
      <c r="K187" s="90"/>
      <c r="L187" s="83"/>
      <c r="M187" s="83"/>
      <c r="N187" s="84">
        <v>0</v>
      </c>
      <c r="O187" s="84">
        <v>0</v>
      </c>
      <c r="P187" s="85">
        <f t="shared" si="4"/>
        <v>0</v>
      </c>
      <c r="Q187" s="82"/>
      <c r="R187" s="84">
        <v>54.01</v>
      </c>
      <c r="S187" s="82"/>
      <c r="T187" s="84">
        <v>17.52</v>
      </c>
      <c r="U187" s="82">
        <v>0</v>
      </c>
      <c r="V187" s="85">
        <f t="shared" si="1"/>
        <v>0</v>
      </c>
      <c r="W187" s="85">
        <f t="shared" si="2"/>
        <v>0</v>
      </c>
      <c r="X187" s="86"/>
      <c r="Y187" s="74"/>
      <c r="Z187" s="74"/>
      <c r="AA187" s="74"/>
      <c r="AB187" s="74"/>
    </row>
    <row r="188" spans="1:28" ht="15.75" customHeight="1" x14ac:dyDescent="0.25">
      <c r="A188" s="77" t="s">
        <v>65</v>
      </c>
      <c r="B188" s="78" t="s">
        <v>65</v>
      </c>
      <c r="C188" s="79" t="s">
        <v>1882</v>
      </c>
      <c r="D188" s="79" t="s">
        <v>1883</v>
      </c>
      <c r="E188" s="79" t="s">
        <v>98</v>
      </c>
      <c r="F188" s="80" t="s">
        <v>1884</v>
      </c>
      <c r="G188" s="82" t="s">
        <v>67</v>
      </c>
      <c r="H188" s="82" t="s">
        <v>66</v>
      </c>
      <c r="I188" s="79" t="s">
        <v>873</v>
      </c>
      <c r="J188" s="82" t="s">
        <v>66</v>
      </c>
      <c r="K188" s="79" t="s">
        <v>1885</v>
      </c>
      <c r="L188" s="83">
        <v>44643</v>
      </c>
      <c r="M188" s="83">
        <v>44644</v>
      </c>
      <c r="N188" s="84">
        <v>0</v>
      </c>
      <c r="O188" s="84">
        <v>0</v>
      </c>
      <c r="P188" s="85">
        <f t="shared" si="4"/>
        <v>0</v>
      </c>
      <c r="Q188" s="82">
        <v>1</v>
      </c>
      <c r="R188" s="84">
        <v>54.01</v>
      </c>
      <c r="S188" s="82"/>
      <c r="T188" s="84">
        <v>17.52</v>
      </c>
      <c r="U188" s="82">
        <v>0</v>
      </c>
      <c r="V188" s="85">
        <f t="shared" si="1"/>
        <v>54.01</v>
      </c>
      <c r="W188" s="85">
        <f t="shared" si="2"/>
        <v>54.01</v>
      </c>
      <c r="X188" s="86"/>
      <c r="Y188" s="74"/>
      <c r="Z188" s="74"/>
      <c r="AA188" s="74"/>
      <c r="AB188" s="74"/>
    </row>
    <row r="189" spans="1:28" ht="15.75" customHeight="1" x14ac:dyDescent="0.25">
      <c r="A189" s="77" t="s">
        <v>65</v>
      </c>
      <c r="B189" s="78" t="s">
        <v>65</v>
      </c>
      <c r="C189" s="79" t="s">
        <v>1886</v>
      </c>
      <c r="D189" s="79" t="s">
        <v>1887</v>
      </c>
      <c r="E189" s="79" t="s">
        <v>395</v>
      </c>
      <c r="F189" s="80" t="s">
        <v>1884</v>
      </c>
      <c r="G189" s="82" t="s">
        <v>67</v>
      </c>
      <c r="H189" s="82" t="s">
        <v>66</v>
      </c>
      <c r="I189" s="79" t="s">
        <v>873</v>
      </c>
      <c r="J189" s="82" t="s">
        <v>66</v>
      </c>
      <c r="K189" s="79" t="s">
        <v>1888</v>
      </c>
      <c r="L189" s="83" t="s">
        <v>1889</v>
      </c>
      <c r="M189" s="83" t="s">
        <v>1890</v>
      </c>
      <c r="N189" s="84">
        <v>0</v>
      </c>
      <c r="O189" s="84">
        <v>0</v>
      </c>
      <c r="P189" s="85">
        <f t="shared" si="4"/>
        <v>0</v>
      </c>
      <c r="Q189" s="82">
        <v>2</v>
      </c>
      <c r="R189" s="84">
        <v>54.01</v>
      </c>
      <c r="S189" s="82"/>
      <c r="T189" s="84">
        <v>17.52</v>
      </c>
      <c r="U189" s="82">
        <v>0</v>
      </c>
      <c r="V189" s="85">
        <f t="shared" si="1"/>
        <v>108.02</v>
      </c>
      <c r="W189" s="85">
        <f t="shared" si="2"/>
        <v>108.02</v>
      </c>
      <c r="X189" s="86"/>
      <c r="Y189" s="74"/>
      <c r="Z189" s="74"/>
      <c r="AA189" s="74"/>
      <c r="AB189" s="74"/>
    </row>
    <row r="190" spans="1:28" ht="15.75" customHeight="1" x14ac:dyDescent="0.25">
      <c r="A190" s="77" t="s">
        <v>65</v>
      </c>
      <c r="B190" s="78" t="s">
        <v>65</v>
      </c>
      <c r="C190" s="79" t="s">
        <v>1891</v>
      </c>
      <c r="D190" s="80" t="s">
        <v>1892</v>
      </c>
      <c r="E190" s="79" t="s">
        <v>98</v>
      </c>
      <c r="F190" s="80" t="s">
        <v>1884</v>
      </c>
      <c r="G190" s="82" t="s">
        <v>67</v>
      </c>
      <c r="H190" s="82" t="s">
        <v>66</v>
      </c>
      <c r="I190" s="79" t="s">
        <v>873</v>
      </c>
      <c r="J190" s="82" t="s">
        <v>66</v>
      </c>
      <c r="K190" s="79" t="s">
        <v>1893</v>
      </c>
      <c r="L190" s="83">
        <v>44635</v>
      </c>
      <c r="M190" s="83">
        <v>44636</v>
      </c>
      <c r="N190" s="84">
        <v>0</v>
      </c>
      <c r="O190" s="84">
        <v>0</v>
      </c>
      <c r="P190" s="85">
        <f t="shared" si="4"/>
        <v>0</v>
      </c>
      <c r="Q190" s="82">
        <v>1</v>
      </c>
      <c r="R190" s="84">
        <v>54.01</v>
      </c>
      <c r="S190" s="82"/>
      <c r="T190" s="84">
        <v>17.52</v>
      </c>
      <c r="U190" s="82">
        <v>0</v>
      </c>
      <c r="V190" s="85">
        <f t="shared" si="1"/>
        <v>54.01</v>
      </c>
      <c r="W190" s="85">
        <f t="shared" si="2"/>
        <v>54.01</v>
      </c>
      <c r="X190" s="86"/>
      <c r="Y190" s="74"/>
      <c r="Z190" s="74"/>
      <c r="AA190" s="74"/>
      <c r="AB190" s="74"/>
    </row>
    <row r="191" spans="1:28" ht="15.75" customHeight="1" x14ac:dyDescent="0.25">
      <c r="A191" s="77" t="s">
        <v>65</v>
      </c>
      <c r="B191" s="78" t="s">
        <v>65</v>
      </c>
      <c r="C191" s="80" t="s">
        <v>921</v>
      </c>
      <c r="D191" s="80" t="s">
        <v>922</v>
      </c>
      <c r="E191" s="79" t="s">
        <v>98</v>
      </c>
      <c r="F191" s="80" t="s">
        <v>1894</v>
      </c>
      <c r="G191" s="82" t="s">
        <v>67</v>
      </c>
      <c r="H191" s="82" t="s">
        <v>66</v>
      </c>
      <c r="I191" s="79" t="s">
        <v>873</v>
      </c>
      <c r="J191" s="82" t="s">
        <v>66</v>
      </c>
      <c r="K191" s="79" t="s">
        <v>1895</v>
      </c>
      <c r="L191" s="83" t="s">
        <v>1896</v>
      </c>
      <c r="M191" s="83" t="s">
        <v>1896</v>
      </c>
      <c r="N191" s="84">
        <v>0</v>
      </c>
      <c r="O191" s="84">
        <v>0</v>
      </c>
      <c r="P191" s="85">
        <f t="shared" si="4"/>
        <v>0</v>
      </c>
      <c r="Q191" s="82"/>
      <c r="R191" s="84">
        <v>54.01</v>
      </c>
      <c r="S191" s="82">
        <v>3</v>
      </c>
      <c r="T191" s="84">
        <v>17.52</v>
      </c>
      <c r="U191" s="82">
        <v>0</v>
      </c>
      <c r="V191" s="85">
        <f t="shared" si="1"/>
        <v>52.56</v>
      </c>
      <c r="W191" s="85">
        <f t="shared" si="2"/>
        <v>52.56</v>
      </c>
      <c r="X191" s="86"/>
      <c r="Y191" s="74"/>
      <c r="Z191" s="74"/>
      <c r="AA191" s="74"/>
      <c r="AB191" s="74"/>
    </row>
    <row r="192" spans="1:28" ht="15.75" customHeight="1" x14ac:dyDescent="0.25">
      <c r="A192" s="77" t="s">
        <v>65</v>
      </c>
      <c r="B192" s="78" t="s">
        <v>65</v>
      </c>
      <c r="C192" s="80" t="s">
        <v>1897</v>
      </c>
      <c r="D192" s="80" t="s">
        <v>878</v>
      </c>
      <c r="E192" s="79" t="s">
        <v>98</v>
      </c>
      <c r="F192" s="80" t="s">
        <v>1894</v>
      </c>
      <c r="G192" s="82" t="s">
        <v>67</v>
      </c>
      <c r="H192" s="82" t="s">
        <v>66</v>
      </c>
      <c r="I192" s="79" t="s">
        <v>873</v>
      </c>
      <c r="J192" s="82" t="s">
        <v>66</v>
      </c>
      <c r="K192" s="79" t="s">
        <v>1898</v>
      </c>
      <c r="L192" s="83" t="s">
        <v>1899</v>
      </c>
      <c r="M192" s="83" t="s">
        <v>1899</v>
      </c>
      <c r="N192" s="84">
        <v>0</v>
      </c>
      <c r="O192" s="84">
        <v>0</v>
      </c>
      <c r="P192" s="85">
        <f t="shared" si="4"/>
        <v>0</v>
      </c>
      <c r="Q192" s="82"/>
      <c r="R192" s="84">
        <v>54.01</v>
      </c>
      <c r="S192" s="82">
        <v>3</v>
      </c>
      <c r="T192" s="84">
        <v>17.52</v>
      </c>
      <c r="U192" s="82">
        <v>0</v>
      </c>
      <c r="V192" s="85">
        <f t="shared" si="1"/>
        <v>52.56</v>
      </c>
      <c r="W192" s="85">
        <f t="shared" si="2"/>
        <v>52.56</v>
      </c>
      <c r="X192" s="86"/>
      <c r="Y192" s="74"/>
      <c r="Z192" s="74"/>
      <c r="AA192" s="74"/>
      <c r="AB192" s="74"/>
    </row>
    <row r="193" spans="1:28" ht="15.75" customHeight="1" x14ac:dyDescent="0.25">
      <c r="A193" s="77" t="s">
        <v>65</v>
      </c>
      <c r="B193" s="78" t="s">
        <v>65</v>
      </c>
      <c r="C193" s="80" t="s">
        <v>919</v>
      </c>
      <c r="D193" s="80" t="s">
        <v>920</v>
      </c>
      <c r="E193" s="80" t="s">
        <v>914</v>
      </c>
      <c r="F193" s="80" t="s">
        <v>1900</v>
      </c>
      <c r="G193" s="82" t="s">
        <v>67</v>
      </c>
      <c r="H193" s="82" t="s">
        <v>66</v>
      </c>
      <c r="I193" s="79" t="s">
        <v>873</v>
      </c>
      <c r="J193" s="82" t="s">
        <v>66</v>
      </c>
      <c r="K193" s="79" t="s">
        <v>1901</v>
      </c>
      <c r="L193" s="83" t="s">
        <v>1902</v>
      </c>
      <c r="M193" s="83" t="s">
        <v>1902</v>
      </c>
      <c r="N193" s="84">
        <v>0</v>
      </c>
      <c r="O193" s="84">
        <v>0</v>
      </c>
      <c r="P193" s="85">
        <f t="shared" si="4"/>
        <v>0</v>
      </c>
      <c r="Q193" s="82"/>
      <c r="R193" s="84">
        <v>54.01</v>
      </c>
      <c r="S193" s="82">
        <v>2</v>
      </c>
      <c r="T193" s="84">
        <v>17.52</v>
      </c>
      <c r="U193" s="82">
        <v>0</v>
      </c>
      <c r="V193" s="85">
        <f t="shared" si="1"/>
        <v>35.04</v>
      </c>
      <c r="W193" s="85">
        <f t="shared" si="2"/>
        <v>35.04</v>
      </c>
      <c r="X193" s="86"/>
      <c r="Y193" s="74"/>
      <c r="Z193" s="74"/>
      <c r="AA193" s="74"/>
      <c r="AB193" s="74"/>
    </row>
    <row r="194" spans="1:28" ht="15.75" customHeight="1" x14ac:dyDescent="0.25">
      <c r="A194" s="77" t="s">
        <v>65</v>
      </c>
      <c r="B194" s="78" t="s">
        <v>65</v>
      </c>
      <c r="C194" s="79" t="s">
        <v>912</v>
      </c>
      <c r="D194" s="79" t="s">
        <v>913</v>
      </c>
      <c r="E194" s="80" t="s">
        <v>914</v>
      </c>
      <c r="F194" s="80" t="s">
        <v>1900</v>
      </c>
      <c r="G194" s="82" t="s">
        <v>67</v>
      </c>
      <c r="H194" s="82" t="s">
        <v>66</v>
      </c>
      <c r="I194" s="79" t="s">
        <v>873</v>
      </c>
      <c r="J194" s="82" t="s">
        <v>66</v>
      </c>
      <c r="K194" s="79" t="s">
        <v>1895</v>
      </c>
      <c r="L194" s="83" t="s">
        <v>1903</v>
      </c>
      <c r="M194" s="83" t="s">
        <v>1903</v>
      </c>
      <c r="N194" s="84">
        <v>0</v>
      </c>
      <c r="O194" s="84">
        <v>0</v>
      </c>
      <c r="P194" s="85">
        <f t="shared" si="4"/>
        <v>0</v>
      </c>
      <c r="Q194" s="82"/>
      <c r="R194" s="84">
        <v>54.01</v>
      </c>
      <c r="S194" s="82">
        <v>3</v>
      </c>
      <c r="T194" s="84">
        <v>17.52</v>
      </c>
      <c r="U194" s="82">
        <v>0</v>
      </c>
      <c r="V194" s="85">
        <f t="shared" si="1"/>
        <v>52.56</v>
      </c>
      <c r="W194" s="85">
        <f t="shared" si="2"/>
        <v>52.56</v>
      </c>
      <c r="X194" s="86"/>
      <c r="Y194" s="74"/>
      <c r="Z194" s="74"/>
      <c r="AA194" s="74"/>
      <c r="AB194" s="74"/>
    </row>
    <row r="195" spans="1:28" ht="15.75" customHeight="1" x14ac:dyDescent="0.25">
      <c r="A195" s="77" t="s">
        <v>65</v>
      </c>
      <c r="B195" s="78" t="s">
        <v>65</v>
      </c>
      <c r="C195" s="80" t="s">
        <v>1904</v>
      </c>
      <c r="D195" s="80" t="s">
        <v>1905</v>
      </c>
      <c r="E195" s="80" t="s">
        <v>98</v>
      </c>
      <c r="F195" s="80" t="s">
        <v>1906</v>
      </c>
      <c r="G195" s="82" t="s">
        <v>67</v>
      </c>
      <c r="H195" s="82" t="s">
        <v>66</v>
      </c>
      <c r="I195" s="79" t="s">
        <v>873</v>
      </c>
      <c r="J195" s="82" t="s">
        <v>66</v>
      </c>
      <c r="K195" s="79" t="s">
        <v>1907</v>
      </c>
      <c r="L195" s="83" t="s">
        <v>1890</v>
      </c>
      <c r="M195" s="83" t="s">
        <v>1890</v>
      </c>
      <c r="N195" s="84">
        <v>0</v>
      </c>
      <c r="O195" s="84">
        <v>0</v>
      </c>
      <c r="P195" s="85">
        <f t="shared" si="4"/>
        <v>0</v>
      </c>
      <c r="Q195" s="82"/>
      <c r="R195" s="84">
        <v>54.01</v>
      </c>
      <c r="S195" s="82">
        <v>2</v>
      </c>
      <c r="T195" s="84">
        <v>17.52</v>
      </c>
      <c r="U195" s="82">
        <v>0</v>
      </c>
      <c r="V195" s="85">
        <f t="shared" si="1"/>
        <v>35.04</v>
      </c>
      <c r="W195" s="85">
        <f t="shared" si="2"/>
        <v>35.04</v>
      </c>
      <c r="X195" s="86"/>
      <c r="Y195" s="74"/>
      <c r="Z195" s="74"/>
      <c r="AA195" s="74"/>
      <c r="AB195" s="74"/>
    </row>
    <row r="196" spans="1:28" ht="15.75" customHeight="1" x14ac:dyDescent="0.25">
      <c r="A196" s="77" t="s">
        <v>65</v>
      </c>
      <c r="B196" s="78" t="s">
        <v>65</v>
      </c>
      <c r="C196" s="79" t="s">
        <v>1908</v>
      </c>
      <c r="D196" s="79" t="s">
        <v>1909</v>
      </c>
      <c r="E196" s="80" t="s">
        <v>98</v>
      </c>
      <c r="F196" s="80" t="s">
        <v>1906</v>
      </c>
      <c r="G196" s="82" t="s">
        <v>67</v>
      </c>
      <c r="H196" s="82" t="s">
        <v>66</v>
      </c>
      <c r="I196" s="79" t="s">
        <v>873</v>
      </c>
      <c r="J196" s="82" t="s">
        <v>66</v>
      </c>
      <c r="K196" s="79" t="s">
        <v>1893</v>
      </c>
      <c r="L196" s="83">
        <v>44635</v>
      </c>
      <c r="M196" s="83">
        <v>44636</v>
      </c>
      <c r="N196" s="84">
        <v>0</v>
      </c>
      <c r="O196" s="84">
        <v>0</v>
      </c>
      <c r="P196" s="85">
        <f t="shared" si="4"/>
        <v>0</v>
      </c>
      <c r="Q196" s="82">
        <v>1</v>
      </c>
      <c r="R196" s="84">
        <v>54.01</v>
      </c>
      <c r="S196" s="82"/>
      <c r="T196" s="84">
        <v>17.52</v>
      </c>
      <c r="U196" s="82">
        <v>0</v>
      </c>
      <c r="V196" s="85">
        <f t="shared" si="1"/>
        <v>54.01</v>
      </c>
      <c r="W196" s="85">
        <f t="shared" si="2"/>
        <v>54.01</v>
      </c>
      <c r="X196" s="86"/>
      <c r="Y196" s="74"/>
      <c r="Z196" s="74"/>
      <c r="AA196" s="74"/>
      <c r="AB196" s="74"/>
    </row>
    <row r="197" spans="1:28" ht="15.75" customHeight="1" x14ac:dyDescent="0.25">
      <c r="A197" s="77" t="s">
        <v>65</v>
      </c>
      <c r="B197" s="78" t="s">
        <v>65</v>
      </c>
      <c r="C197" s="80" t="s">
        <v>899</v>
      </c>
      <c r="D197" s="80" t="s">
        <v>900</v>
      </c>
      <c r="E197" s="80" t="s">
        <v>98</v>
      </c>
      <c r="F197" s="80" t="s">
        <v>1910</v>
      </c>
      <c r="G197" s="82" t="s">
        <v>67</v>
      </c>
      <c r="H197" s="82" t="s">
        <v>66</v>
      </c>
      <c r="I197" s="79" t="s">
        <v>1911</v>
      </c>
      <c r="J197" s="82" t="s">
        <v>66</v>
      </c>
      <c r="K197" s="79" t="s">
        <v>1912</v>
      </c>
      <c r="L197" s="83" t="s">
        <v>1913</v>
      </c>
      <c r="M197" s="83" t="s">
        <v>1914</v>
      </c>
      <c r="N197" s="84">
        <v>0</v>
      </c>
      <c r="O197" s="84">
        <v>0</v>
      </c>
      <c r="P197" s="85">
        <f t="shared" si="4"/>
        <v>0</v>
      </c>
      <c r="Q197" s="82">
        <v>2</v>
      </c>
      <c r="R197" s="84">
        <v>54.01</v>
      </c>
      <c r="S197" s="82">
        <v>1</v>
      </c>
      <c r="T197" s="84">
        <v>17.52</v>
      </c>
      <c r="U197" s="82">
        <v>0</v>
      </c>
      <c r="V197" s="85">
        <f t="shared" si="1"/>
        <v>125.53999999999999</v>
      </c>
      <c r="W197" s="85">
        <f t="shared" si="2"/>
        <v>125.53999999999999</v>
      </c>
      <c r="X197" s="86"/>
      <c r="Y197" s="74"/>
      <c r="Z197" s="74"/>
      <c r="AA197" s="74"/>
      <c r="AB197" s="74"/>
    </row>
    <row r="198" spans="1:28" ht="15.75" customHeight="1" x14ac:dyDescent="0.25">
      <c r="A198" s="77" t="s">
        <v>65</v>
      </c>
      <c r="B198" s="78" t="s">
        <v>65</v>
      </c>
      <c r="C198" s="80" t="s">
        <v>906</v>
      </c>
      <c r="D198" s="80" t="s">
        <v>907</v>
      </c>
      <c r="E198" s="80" t="s">
        <v>98</v>
      </c>
      <c r="F198" s="80" t="s">
        <v>1915</v>
      </c>
      <c r="G198" s="82" t="s">
        <v>67</v>
      </c>
      <c r="H198" s="82" t="s">
        <v>66</v>
      </c>
      <c r="I198" s="79" t="s">
        <v>1916</v>
      </c>
      <c r="J198" s="82" t="s">
        <v>66</v>
      </c>
      <c r="K198" s="79" t="s">
        <v>1917</v>
      </c>
      <c r="L198" s="83">
        <v>44636</v>
      </c>
      <c r="M198" s="83">
        <v>44636</v>
      </c>
      <c r="N198" s="84">
        <v>0</v>
      </c>
      <c r="O198" s="84">
        <v>0</v>
      </c>
      <c r="P198" s="85">
        <f t="shared" si="4"/>
        <v>0</v>
      </c>
      <c r="Q198" s="82"/>
      <c r="R198" s="84">
        <v>54.01</v>
      </c>
      <c r="S198" s="82">
        <v>1</v>
      </c>
      <c r="T198" s="84">
        <v>17.52</v>
      </c>
      <c r="U198" s="82">
        <v>0</v>
      </c>
      <c r="V198" s="85">
        <f t="shared" si="1"/>
        <v>17.52</v>
      </c>
      <c r="W198" s="85">
        <f t="shared" si="2"/>
        <v>17.52</v>
      </c>
      <c r="X198" s="86"/>
      <c r="Y198" s="74"/>
      <c r="Z198" s="74"/>
      <c r="AA198" s="74"/>
      <c r="AB198" s="74"/>
    </row>
    <row r="199" spans="1:28" ht="15.75" customHeight="1" x14ac:dyDescent="0.25">
      <c r="A199" s="77" t="s">
        <v>65</v>
      </c>
      <c r="B199" s="78" t="s">
        <v>65</v>
      </c>
      <c r="C199" s="80" t="s">
        <v>1918</v>
      </c>
      <c r="D199" s="80" t="s">
        <v>1919</v>
      </c>
      <c r="E199" s="80" t="s">
        <v>98</v>
      </c>
      <c r="F199" s="80" t="s">
        <v>1920</v>
      </c>
      <c r="G199" s="82" t="s">
        <v>67</v>
      </c>
      <c r="H199" s="82" t="s">
        <v>66</v>
      </c>
      <c r="I199" s="79" t="s">
        <v>873</v>
      </c>
      <c r="J199" s="82" t="s">
        <v>66</v>
      </c>
      <c r="K199" s="79" t="s">
        <v>1921</v>
      </c>
      <c r="L199" s="83" t="s">
        <v>1890</v>
      </c>
      <c r="M199" s="83" t="s">
        <v>1890</v>
      </c>
      <c r="N199" s="84">
        <v>0</v>
      </c>
      <c r="O199" s="84">
        <v>0</v>
      </c>
      <c r="P199" s="85">
        <f t="shared" si="4"/>
        <v>0</v>
      </c>
      <c r="Q199" s="82"/>
      <c r="R199" s="84">
        <v>54.01</v>
      </c>
      <c r="S199" s="82">
        <v>2</v>
      </c>
      <c r="T199" s="84">
        <v>17.52</v>
      </c>
      <c r="U199" s="82">
        <v>0</v>
      </c>
      <c r="V199" s="85">
        <f t="shared" si="1"/>
        <v>35.04</v>
      </c>
      <c r="W199" s="85">
        <f t="shared" si="2"/>
        <v>35.04</v>
      </c>
      <c r="X199" s="86"/>
      <c r="Y199" s="74"/>
      <c r="Z199" s="74"/>
      <c r="AA199" s="74"/>
      <c r="AB199" s="74"/>
    </row>
    <row r="200" spans="1:28" ht="15.75" customHeight="1" x14ac:dyDescent="0.25">
      <c r="A200" s="77" t="s">
        <v>65</v>
      </c>
      <c r="B200" s="78" t="s">
        <v>65</v>
      </c>
      <c r="C200" s="79" t="s">
        <v>1922</v>
      </c>
      <c r="D200" s="79" t="s">
        <v>1923</v>
      </c>
      <c r="E200" s="80" t="s">
        <v>98</v>
      </c>
      <c r="F200" s="80" t="s">
        <v>1924</v>
      </c>
      <c r="G200" s="82" t="s">
        <v>67</v>
      </c>
      <c r="H200" s="82" t="s">
        <v>66</v>
      </c>
      <c r="I200" s="79" t="s">
        <v>873</v>
      </c>
      <c r="J200" s="82" t="s">
        <v>66</v>
      </c>
      <c r="K200" s="79" t="s">
        <v>1925</v>
      </c>
      <c r="L200" s="83">
        <v>44636</v>
      </c>
      <c r="M200" s="83">
        <v>44636</v>
      </c>
      <c r="N200" s="84">
        <v>0</v>
      </c>
      <c r="O200" s="84">
        <v>0</v>
      </c>
      <c r="P200" s="85">
        <f t="shared" ref="P200:P263" si="5">N200+O200</f>
        <v>0</v>
      </c>
      <c r="Q200" s="82"/>
      <c r="R200" s="84">
        <v>54.01</v>
      </c>
      <c r="S200" s="82">
        <v>1</v>
      </c>
      <c r="T200" s="84">
        <v>17.52</v>
      </c>
      <c r="U200" s="82">
        <v>0</v>
      </c>
      <c r="V200" s="85">
        <f t="shared" si="1"/>
        <v>17.52</v>
      </c>
      <c r="W200" s="85">
        <f t="shared" si="2"/>
        <v>17.52</v>
      </c>
      <c r="X200" s="86"/>
      <c r="Y200" s="74"/>
      <c r="Z200" s="74"/>
      <c r="AA200" s="74"/>
      <c r="AB200" s="74"/>
    </row>
    <row r="201" spans="1:28" ht="15.75" customHeight="1" x14ac:dyDescent="0.25">
      <c r="A201" s="77" t="s">
        <v>65</v>
      </c>
      <c r="B201" s="78" t="s">
        <v>65</v>
      </c>
      <c r="C201" s="79" t="s">
        <v>1926</v>
      </c>
      <c r="D201" s="79" t="s">
        <v>1927</v>
      </c>
      <c r="E201" s="80" t="s">
        <v>98</v>
      </c>
      <c r="F201" s="80" t="s">
        <v>1924</v>
      </c>
      <c r="G201" s="82" t="s">
        <v>67</v>
      </c>
      <c r="H201" s="82" t="s">
        <v>66</v>
      </c>
      <c r="I201" s="79" t="s">
        <v>873</v>
      </c>
      <c r="J201" s="82" t="s">
        <v>66</v>
      </c>
      <c r="K201" s="79" t="s">
        <v>1925</v>
      </c>
      <c r="L201" s="83">
        <v>44636</v>
      </c>
      <c r="M201" s="83">
        <v>44636</v>
      </c>
      <c r="N201" s="84">
        <v>0</v>
      </c>
      <c r="O201" s="84">
        <v>0</v>
      </c>
      <c r="P201" s="85">
        <f t="shared" si="5"/>
        <v>0</v>
      </c>
      <c r="Q201" s="82"/>
      <c r="R201" s="84">
        <v>54.01</v>
      </c>
      <c r="S201" s="82">
        <v>1</v>
      </c>
      <c r="T201" s="84">
        <v>17.52</v>
      </c>
      <c r="U201" s="82">
        <v>0</v>
      </c>
      <c r="V201" s="85">
        <f t="shared" si="1"/>
        <v>17.52</v>
      </c>
      <c r="W201" s="85">
        <f t="shared" si="2"/>
        <v>17.52</v>
      </c>
      <c r="X201" s="86"/>
      <c r="Y201" s="74"/>
      <c r="Z201" s="74"/>
      <c r="AA201" s="74"/>
      <c r="AB201" s="74"/>
    </row>
    <row r="202" spans="1:28" ht="15.75" customHeight="1" x14ac:dyDescent="0.2">
      <c r="A202" s="77" t="s">
        <v>65</v>
      </c>
      <c r="B202" s="78" t="s">
        <v>65</v>
      </c>
      <c r="C202" s="81"/>
      <c r="D202" s="81"/>
      <c r="E202" s="81"/>
      <c r="F202" s="81"/>
      <c r="G202" s="82"/>
      <c r="H202" s="82" t="s">
        <v>66</v>
      </c>
      <c r="I202" s="88"/>
      <c r="J202" s="82" t="s">
        <v>66</v>
      </c>
      <c r="K202" s="81"/>
      <c r="L202" s="83"/>
      <c r="M202" s="83"/>
      <c r="N202" s="84">
        <v>0</v>
      </c>
      <c r="O202" s="84">
        <v>0</v>
      </c>
      <c r="P202" s="85">
        <f t="shared" si="5"/>
        <v>0</v>
      </c>
      <c r="Q202" s="82"/>
      <c r="R202" s="84">
        <v>54.01</v>
      </c>
      <c r="S202" s="82"/>
      <c r="T202" s="84">
        <v>17.52</v>
      </c>
      <c r="U202" s="82">
        <v>0</v>
      </c>
      <c r="V202" s="85">
        <f t="shared" si="1"/>
        <v>0</v>
      </c>
      <c r="W202" s="85">
        <f t="shared" si="2"/>
        <v>0</v>
      </c>
      <c r="X202" s="86"/>
      <c r="Y202" s="74"/>
      <c r="Z202" s="74"/>
      <c r="AA202" s="74"/>
      <c r="AB202" s="74"/>
    </row>
    <row r="203" spans="1:28" ht="15.75" customHeight="1" x14ac:dyDescent="0.2">
      <c r="A203" s="77" t="s">
        <v>65</v>
      </c>
      <c r="B203" s="78" t="s">
        <v>65</v>
      </c>
      <c r="C203" s="81"/>
      <c r="D203" s="81"/>
      <c r="E203" s="81"/>
      <c r="F203" s="81"/>
      <c r="G203" s="82"/>
      <c r="H203" s="82" t="s">
        <v>66</v>
      </c>
      <c r="I203" s="88"/>
      <c r="J203" s="82" t="s">
        <v>66</v>
      </c>
      <c r="K203" s="81"/>
      <c r="L203" s="83"/>
      <c r="M203" s="83"/>
      <c r="N203" s="84">
        <v>0</v>
      </c>
      <c r="O203" s="84">
        <v>0</v>
      </c>
      <c r="P203" s="85">
        <f t="shared" si="5"/>
        <v>0</v>
      </c>
      <c r="Q203" s="82"/>
      <c r="R203" s="84">
        <v>54.01</v>
      </c>
      <c r="S203" s="82"/>
      <c r="T203" s="84">
        <v>17.52</v>
      </c>
      <c r="U203" s="82">
        <v>0</v>
      </c>
      <c r="V203" s="85">
        <f t="shared" si="1"/>
        <v>0</v>
      </c>
      <c r="W203" s="85">
        <f t="shared" si="2"/>
        <v>0</v>
      </c>
      <c r="X203" s="86"/>
      <c r="Y203" s="74"/>
      <c r="Z203" s="74"/>
      <c r="AA203" s="74"/>
      <c r="AB203" s="74"/>
    </row>
    <row r="204" spans="1:28" ht="15.75" customHeight="1" x14ac:dyDescent="0.2">
      <c r="A204" s="77" t="s">
        <v>65</v>
      </c>
      <c r="B204" s="78" t="s">
        <v>65</v>
      </c>
      <c r="C204" s="81"/>
      <c r="D204" s="81"/>
      <c r="E204" s="81"/>
      <c r="F204" s="81"/>
      <c r="G204" s="82"/>
      <c r="H204" s="82" t="s">
        <v>66</v>
      </c>
      <c r="I204" s="88"/>
      <c r="J204" s="82" t="s">
        <v>66</v>
      </c>
      <c r="K204" s="81"/>
      <c r="L204" s="83"/>
      <c r="M204" s="83"/>
      <c r="N204" s="84">
        <v>0</v>
      </c>
      <c r="O204" s="84">
        <v>0</v>
      </c>
      <c r="P204" s="85">
        <f t="shared" si="5"/>
        <v>0</v>
      </c>
      <c r="Q204" s="82"/>
      <c r="R204" s="84">
        <v>54.01</v>
      </c>
      <c r="S204" s="82"/>
      <c r="T204" s="84">
        <v>17.52</v>
      </c>
      <c r="U204" s="82">
        <v>0</v>
      </c>
      <c r="V204" s="85">
        <f t="shared" si="1"/>
        <v>0</v>
      </c>
      <c r="W204" s="85">
        <f t="shared" si="2"/>
        <v>0</v>
      </c>
      <c r="X204" s="86"/>
      <c r="Y204" s="74"/>
      <c r="Z204" s="74"/>
      <c r="AA204" s="74"/>
      <c r="AB204" s="74"/>
    </row>
    <row r="205" spans="1:28" ht="15.75" customHeight="1" x14ac:dyDescent="0.25">
      <c r="A205" s="77" t="s">
        <v>65</v>
      </c>
      <c r="B205" s="78" t="s">
        <v>65</v>
      </c>
      <c r="C205" s="79" t="s">
        <v>576</v>
      </c>
      <c r="D205" s="79" t="s">
        <v>577</v>
      </c>
      <c r="E205" s="79" t="s">
        <v>500</v>
      </c>
      <c r="F205" s="80" t="s">
        <v>1928</v>
      </c>
      <c r="G205" s="82" t="s">
        <v>67</v>
      </c>
      <c r="H205" s="82" t="s">
        <v>66</v>
      </c>
      <c r="I205" s="80" t="s">
        <v>75</v>
      </c>
      <c r="J205" s="82" t="s">
        <v>66</v>
      </c>
      <c r="K205" s="80" t="s">
        <v>563</v>
      </c>
      <c r="L205" s="83" t="s">
        <v>1929</v>
      </c>
      <c r="M205" s="83" t="s">
        <v>1930</v>
      </c>
      <c r="N205" s="84">
        <v>0</v>
      </c>
      <c r="O205" s="84">
        <v>0</v>
      </c>
      <c r="P205" s="85">
        <f t="shared" si="5"/>
        <v>0</v>
      </c>
      <c r="Q205" s="82">
        <v>9</v>
      </c>
      <c r="R205" s="84">
        <v>54.01</v>
      </c>
      <c r="S205" s="82"/>
      <c r="T205" s="84">
        <v>17.52</v>
      </c>
      <c r="U205" s="82">
        <v>0</v>
      </c>
      <c r="V205" s="85">
        <f t="shared" si="1"/>
        <v>486.09</v>
      </c>
      <c r="W205" s="85">
        <f t="shared" si="2"/>
        <v>486.09</v>
      </c>
      <c r="X205" s="86"/>
      <c r="Y205" s="74"/>
      <c r="Z205" s="74"/>
      <c r="AA205" s="74"/>
      <c r="AB205" s="74"/>
    </row>
    <row r="206" spans="1:28" ht="15.75" customHeight="1" x14ac:dyDescent="0.25">
      <c r="A206" s="77" t="s">
        <v>65</v>
      </c>
      <c r="B206" s="78" t="s">
        <v>65</v>
      </c>
      <c r="C206" s="79" t="s">
        <v>1386</v>
      </c>
      <c r="D206" s="79" t="s">
        <v>1387</v>
      </c>
      <c r="E206" s="79" t="s">
        <v>500</v>
      </c>
      <c r="F206" s="80" t="s">
        <v>1928</v>
      </c>
      <c r="G206" s="82" t="s">
        <v>67</v>
      </c>
      <c r="H206" s="82" t="s">
        <v>66</v>
      </c>
      <c r="I206" s="80" t="s">
        <v>75</v>
      </c>
      <c r="J206" s="82" t="s">
        <v>66</v>
      </c>
      <c r="K206" s="80" t="s">
        <v>563</v>
      </c>
      <c r="L206" s="83" t="s">
        <v>1931</v>
      </c>
      <c r="M206" s="83" t="s">
        <v>1932</v>
      </c>
      <c r="N206" s="84">
        <v>0</v>
      </c>
      <c r="O206" s="84">
        <v>0</v>
      </c>
      <c r="P206" s="85">
        <f t="shared" si="5"/>
        <v>0</v>
      </c>
      <c r="Q206" s="82">
        <v>7</v>
      </c>
      <c r="R206" s="84">
        <v>54.01</v>
      </c>
      <c r="S206" s="82"/>
      <c r="T206" s="84">
        <v>17.52</v>
      </c>
      <c r="U206" s="82">
        <v>0</v>
      </c>
      <c r="V206" s="85">
        <f t="shared" si="1"/>
        <v>378.07</v>
      </c>
      <c r="W206" s="85">
        <f t="shared" si="2"/>
        <v>378.07</v>
      </c>
      <c r="X206" s="86"/>
      <c r="Y206" s="74"/>
      <c r="Z206" s="74"/>
      <c r="AA206" s="74"/>
      <c r="AB206" s="74"/>
    </row>
    <row r="207" spans="1:28" ht="15.75" customHeight="1" x14ac:dyDescent="0.25">
      <c r="A207" s="77" t="s">
        <v>65</v>
      </c>
      <c r="B207" s="78" t="s">
        <v>65</v>
      </c>
      <c r="C207" s="79" t="s">
        <v>578</v>
      </c>
      <c r="D207" s="79" t="s">
        <v>579</v>
      </c>
      <c r="E207" s="79" t="s">
        <v>500</v>
      </c>
      <c r="F207" s="80" t="s">
        <v>1928</v>
      </c>
      <c r="G207" s="82" t="s">
        <v>67</v>
      </c>
      <c r="H207" s="82" t="s">
        <v>66</v>
      </c>
      <c r="I207" s="80" t="s">
        <v>75</v>
      </c>
      <c r="J207" s="82" t="s">
        <v>66</v>
      </c>
      <c r="K207" s="80" t="s">
        <v>563</v>
      </c>
      <c r="L207" s="83" t="s">
        <v>1933</v>
      </c>
      <c r="M207" s="83" t="s">
        <v>1931</v>
      </c>
      <c r="N207" s="84">
        <v>0</v>
      </c>
      <c r="O207" s="84">
        <v>0</v>
      </c>
      <c r="P207" s="85">
        <f t="shared" si="5"/>
        <v>0</v>
      </c>
      <c r="Q207" s="82">
        <v>7</v>
      </c>
      <c r="R207" s="84">
        <v>54.01</v>
      </c>
      <c r="S207" s="82"/>
      <c r="T207" s="84">
        <v>17.52</v>
      </c>
      <c r="U207" s="82">
        <v>0</v>
      </c>
      <c r="V207" s="85">
        <f t="shared" si="1"/>
        <v>378.07</v>
      </c>
      <c r="W207" s="85">
        <f t="shared" si="2"/>
        <v>378.07</v>
      </c>
      <c r="X207" s="86"/>
      <c r="Y207" s="74"/>
      <c r="Z207" s="74"/>
      <c r="AA207" s="74"/>
      <c r="AB207" s="74"/>
    </row>
    <row r="208" spans="1:28" ht="15.75" customHeight="1" x14ac:dyDescent="0.25">
      <c r="A208" s="77" t="s">
        <v>65</v>
      </c>
      <c r="B208" s="78" t="s">
        <v>65</v>
      </c>
      <c r="C208" s="79" t="s">
        <v>572</v>
      </c>
      <c r="D208" s="79" t="s">
        <v>573</v>
      </c>
      <c r="E208" s="79" t="s">
        <v>500</v>
      </c>
      <c r="F208" s="80" t="s">
        <v>1928</v>
      </c>
      <c r="G208" s="82" t="s">
        <v>67</v>
      </c>
      <c r="H208" s="82" t="s">
        <v>66</v>
      </c>
      <c r="I208" s="80" t="s">
        <v>75</v>
      </c>
      <c r="J208" s="82" t="s">
        <v>66</v>
      </c>
      <c r="K208" s="80" t="s">
        <v>563</v>
      </c>
      <c r="L208" s="83" t="s">
        <v>1929</v>
      </c>
      <c r="M208" s="83" t="s">
        <v>1934</v>
      </c>
      <c r="N208" s="84">
        <v>0</v>
      </c>
      <c r="O208" s="84">
        <v>0</v>
      </c>
      <c r="P208" s="85">
        <f t="shared" si="5"/>
        <v>0</v>
      </c>
      <c r="Q208" s="82">
        <v>9</v>
      </c>
      <c r="R208" s="84">
        <v>54.01</v>
      </c>
      <c r="S208" s="82"/>
      <c r="T208" s="84">
        <v>17.52</v>
      </c>
      <c r="U208" s="82">
        <v>0</v>
      </c>
      <c r="V208" s="85">
        <f t="shared" si="1"/>
        <v>486.09</v>
      </c>
      <c r="W208" s="85">
        <f t="shared" si="2"/>
        <v>486.09</v>
      </c>
      <c r="X208" s="86"/>
      <c r="Y208" s="74"/>
      <c r="Z208" s="74"/>
      <c r="AA208" s="74"/>
      <c r="AB208" s="74"/>
    </row>
    <row r="209" spans="1:28" ht="15.75" customHeight="1" x14ac:dyDescent="0.25">
      <c r="A209" s="77" t="s">
        <v>65</v>
      </c>
      <c r="B209" s="78" t="s">
        <v>65</v>
      </c>
      <c r="C209" s="79" t="s">
        <v>580</v>
      </c>
      <c r="D209" s="79" t="s">
        <v>581</v>
      </c>
      <c r="E209" s="79" t="s">
        <v>698</v>
      </c>
      <c r="F209" s="80" t="s">
        <v>1928</v>
      </c>
      <c r="G209" s="82" t="s">
        <v>67</v>
      </c>
      <c r="H209" s="82" t="s">
        <v>66</v>
      </c>
      <c r="I209" s="80" t="s">
        <v>75</v>
      </c>
      <c r="J209" s="82" t="s">
        <v>66</v>
      </c>
      <c r="K209" s="80" t="s">
        <v>563</v>
      </c>
      <c r="L209" s="83" t="s">
        <v>1933</v>
      </c>
      <c r="M209" s="83" t="s">
        <v>1931</v>
      </c>
      <c r="N209" s="84">
        <v>0</v>
      </c>
      <c r="O209" s="84">
        <v>0</v>
      </c>
      <c r="P209" s="85">
        <f t="shared" si="5"/>
        <v>0</v>
      </c>
      <c r="Q209" s="82">
        <v>7</v>
      </c>
      <c r="R209" s="84">
        <v>54.01</v>
      </c>
      <c r="S209" s="82"/>
      <c r="T209" s="84">
        <v>17.52</v>
      </c>
      <c r="U209" s="82">
        <v>0</v>
      </c>
      <c r="V209" s="85">
        <f t="shared" si="1"/>
        <v>378.07</v>
      </c>
      <c r="W209" s="85">
        <f t="shared" si="2"/>
        <v>378.07</v>
      </c>
      <c r="X209" s="86"/>
      <c r="Y209" s="74"/>
      <c r="Z209" s="74"/>
      <c r="AA209" s="74"/>
      <c r="AB209" s="74"/>
    </row>
    <row r="210" spans="1:28" ht="15.75" customHeight="1" x14ac:dyDescent="0.25">
      <c r="A210" s="77" t="s">
        <v>65</v>
      </c>
      <c r="B210" s="78" t="s">
        <v>65</v>
      </c>
      <c r="C210" s="79" t="s">
        <v>1394</v>
      </c>
      <c r="D210" s="79" t="s">
        <v>569</v>
      </c>
      <c r="E210" s="79" t="s">
        <v>83</v>
      </c>
      <c r="F210" s="80" t="s">
        <v>1928</v>
      </c>
      <c r="G210" s="82" t="s">
        <v>67</v>
      </c>
      <c r="H210" s="82" t="s">
        <v>66</v>
      </c>
      <c r="I210" s="80" t="s">
        <v>75</v>
      </c>
      <c r="J210" s="82" t="s">
        <v>66</v>
      </c>
      <c r="K210" s="80" t="s">
        <v>563</v>
      </c>
      <c r="L210" s="83" t="s">
        <v>1931</v>
      </c>
      <c r="M210" s="83" t="s">
        <v>1932</v>
      </c>
      <c r="N210" s="84">
        <v>0</v>
      </c>
      <c r="O210" s="84">
        <v>0</v>
      </c>
      <c r="P210" s="85">
        <f t="shared" si="5"/>
        <v>0</v>
      </c>
      <c r="Q210" s="82">
        <v>7</v>
      </c>
      <c r="R210" s="84">
        <v>54.01</v>
      </c>
      <c r="S210" s="82"/>
      <c r="T210" s="84">
        <v>17.52</v>
      </c>
      <c r="U210" s="82">
        <v>0</v>
      </c>
      <c r="V210" s="85">
        <f t="shared" si="1"/>
        <v>378.07</v>
      </c>
      <c r="W210" s="85">
        <f t="shared" si="2"/>
        <v>378.07</v>
      </c>
      <c r="X210" s="86"/>
      <c r="Y210" s="74"/>
      <c r="Z210" s="74"/>
      <c r="AA210" s="74"/>
      <c r="AB210" s="74"/>
    </row>
    <row r="211" spans="1:28" ht="15.75" customHeight="1" x14ac:dyDescent="0.25">
      <c r="A211" s="77" t="s">
        <v>65</v>
      </c>
      <c r="B211" s="78" t="s">
        <v>65</v>
      </c>
      <c r="C211" s="79" t="s">
        <v>566</v>
      </c>
      <c r="D211" s="79" t="s">
        <v>567</v>
      </c>
      <c r="E211" s="79" t="s">
        <v>500</v>
      </c>
      <c r="F211" s="80" t="s">
        <v>1928</v>
      </c>
      <c r="G211" s="82" t="s">
        <v>67</v>
      </c>
      <c r="H211" s="82" t="s">
        <v>66</v>
      </c>
      <c r="I211" s="80" t="s">
        <v>75</v>
      </c>
      <c r="J211" s="82" t="s">
        <v>66</v>
      </c>
      <c r="K211" s="80" t="s">
        <v>563</v>
      </c>
      <c r="L211" s="83" t="s">
        <v>1932</v>
      </c>
      <c r="M211" s="83" t="s">
        <v>1935</v>
      </c>
      <c r="N211" s="84">
        <v>0</v>
      </c>
      <c r="O211" s="84">
        <v>0</v>
      </c>
      <c r="P211" s="85">
        <f t="shared" si="5"/>
        <v>0</v>
      </c>
      <c r="Q211" s="82">
        <v>7</v>
      </c>
      <c r="R211" s="84">
        <v>54.01</v>
      </c>
      <c r="S211" s="82"/>
      <c r="T211" s="84">
        <v>17.52</v>
      </c>
      <c r="U211" s="82">
        <v>0</v>
      </c>
      <c r="V211" s="85">
        <f t="shared" si="1"/>
        <v>378.07</v>
      </c>
      <c r="W211" s="85">
        <f t="shared" si="2"/>
        <v>378.07</v>
      </c>
      <c r="X211" s="86"/>
      <c r="Y211" s="74"/>
      <c r="Z211" s="74"/>
      <c r="AA211" s="74"/>
      <c r="AB211" s="74"/>
    </row>
    <row r="212" spans="1:28" ht="15.75" customHeight="1" x14ac:dyDescent="0.25">
      <c r="A212" s="77" t="s">
        <v>65</v>
      </c>
      <c r="B212" s="78" t="s">
        <v>65</v>
      </c>
      <c r="C212" s="79" t="s">
        <v>560</v>
      </c>
      <c r="D212" s="79" t="s">
        <v>561</v>
      </c>
      <c r="E212" s="79" t="s">
        <v>83</v>
      </c>
      <c r="F212" s="80" t="s">
        <v>1928</v>
      </c>
      <c r="G212" s="82" t="s">
        <v>67</v>
      </c>
      <c r="H212" s="82" t="s">
        <v>66</v>
      </c>
      <c r="I212" s="80" t="s">
        <v>75</v>
      </c>
      <c r="J212" s="82" t="s">
        <v>66</v>
      </c>
      <c r="K212" s="80" t="s">
        <v>563</v>
      </c>
      <c r="L212" s="83" t="s">
        <v>1932</v>
      </c>
      <c r="M212" s="83" t="s">
        <v>1935</v>
      </c>
      <c r="N212" s="84">
        <v>0</v>
      </c>
      <c r="O212" s="84">
        <v>0</v>
      </c>
      <c r="P212" s="85">
        <f t="shared" si="5"/>
        <v>0</v>
      </c>
      <c r="Q212" s="82">
        <v>7</v>
      </c>
      <c r="R212" s="84">
        <v>54.01</v>
      </c>
      <c r="S212" s="82"/>
      <c r="T212" s="84">
        <v>17.52</v>
      </c>
      <c r="U212" s="82">
        <v>0</v>
      </c>
      <c r="V212" s="85">
        <f t="shared" si="1"/>
        <v>378.07</v>
      </c>
      <c r="W212" s="85">
        <f t="shared" si="2"/>
        <v>378.07</v>
      </c>
      <c r="X212" s="86"/>
      <c r="Y212" s="74"/>
      <c r="Z212" s="74"/>
      <c r="AA212" s="74"/>
      <c r="AB212" s="74"/>
    </row>
    <row r="213" spans="1:28" ht="15.75" customHeight="1" x14ac:dyDescent="0.2">
      <c r="A213" s="77" t="s">
        <v>65</v>
      </c>
      <c r="B213" s="78" t="s">
        <v>65</v>
      </c>
      <c r="C213" s="102"/>
      <c r="D213" s="82"/>
      <c r="E213" s="82"/>
      <c r="F213" s="88"/>
      <c r="G213" s="82"/>
      <c r="H213" s="82" t="s">
        <v>66</v>
      </c>
      <c r="I213" s="88"/>
      <c r="J213" s="82" t="s">
        <v>66</v>
      </c>
      <c r="K213" s="90"/>
      <c r="L213" s="83"/>
      <c r="M213" s="83"/>
      <c r="N213" s="84">
        <v>0</v>
      </c>
      <c r="O213" s="84">
        <v>0</v>
      </c>
      <c r="P213" s="85">
        <f t="shared" si="5"/>
        <v>0</v>
      </c>
      <c r="Q213" s="82"/>
      <c r="R213" s="84">
        <v>54.01</v>
      </c>
      <c r="S213" s="82"/>
      <c r="T213" s="84">
        <v>17.52</v>
      </c>
      <c r="U213" s="82">
        <v>0</v>
      </c>
      <c r="V213" s="85">
        <f t="shared" si="1"/>
        <v>0</v>
      </c>
      <c r="W213" s="85">
        <f t="shared" si="2"/>
        <v>0</v>
      </c>
      <c r="X213" s="86"/>
      <c r="Y213" s="74"/>
      <c r="Z213" s="74"/>
      <c r="AA213" s="74"/>
      <c r="AB213" s="74"/>
    </row>
    <row r="214" spans="1:28" ht="15.75" customHeight="1" x14ac:dyDescent="0.2">
      <c r="A214" s="77" t="s">
        <v>65</v>
      </c>
      <c r="B214" s="78" t="s">
        <v>65</v>
      </c>
      <c r="C214" s="81"/>
      <c r="D214" s="81"/>
      <c r="E214" s="81"/>
      <c r="F214" s="81"/>
      <c r="G214" s="82"/>
      <c r="H214" s="82" t="s">
        <v>66</v>
      </c>
      <c r="I214" s="81"/>
      <c r="J214" s="82" t="s">
        <v>66</v>
      </c>
      <c r="K214" s="81"/>
      <c r="L214" s="83"/>
      <c r="M214" s="83"/>
      <c r="N214" s="84">
        <v>0</v>
      </c>
      <c r="O214" s="84">
        <v>0</v>
      </c>
      <c r="P214" s="85">
        <f t="shared" si="5"/>
        <v>0</v>
      </c>
      <c r="Q214" s="82"/>
      <c r="R214" s="84">
        <v>54.01</v>
      </c>
      <c r="S214" s="82"/>
      <c r="T214" s="84">
        <v>17.52</v>
      </c>
      <c r="U214" s="82">
        <v>0</v>
      </c>
      <c r="V214" s="85">
        <f t="shared" si="1"/>
        <v>0</v>
      </c>
      <c r="W214" s="85">
        <f t="shared" si="2"/>
        <v>0</v>
      </c>
      <c r="X214" s="86"/>
      <c r="Y214" s="74"/>
      <c r="Z214" s="74"/>
      <c r="AA214" s="74"/>
      <c r="AB214" s="74"/>
    </row>
    <row r="215" spans="1:28" ht="15.75" customHeight="1" x14ac:dyDescent="0.2">
      <c r="A215" s="77" t="s">
        <v>65</v>
      </c>
      <c r="B215" s="78" t="s">
        <v>65</v>
      </c>
      <c r="C215" s="102"/>
      <c r="D215" s="82"/>
      <c r="E215" s="82"/>
      <c r="F215" s="88"/>
      <c r="G215" s="82"/>
      <c r="H215" s="82" t="s">
        <v>66</v>
      </c>
      <c r="I215" s="88"/>
      <c r="J215" s="82" t="s">
        <v>66</v>
      </c>
      <c r="K215" s="90"/>
      <c r="L215" s="83"/>
      <c r="M215" s="83"/>
      <c r="N215" s="84">
        <v>0</v>
      </c>
      <c r="O215" s="84">
        <v>0</v>
      </c>
      <c r="P215" s="85">
        <f t="shared" si="5"/>
        <v>0</v>
      </c>
      <c r="Q215" s="82"/>
      <c r="R215" s="84">
        <v>54.01</v>
      </c>
      <c r="S215" s="82"/>
      <c r="T215" s="84">
        <v>17.52</v>
      </c>
      <c r="U215" s="82">
        <v>0</v>
      </c>
      <c r="V215" s="85">
        <f t="shared" si="1"/>
        <v>0</v>
      </c>
      <c r="W215" s="85">
        <f t="shared" si="2"/>
        <v>0</v>
      </c>
      <c r="X215" s="86"/>
      <c r="Y215" s="74"/>
      <c r="Z215" s="74"/>
      <c r="AA215" s="74"/>
      <c r="AB215" s="74"/>
    </row>
    <row r="216" spans="1:28" ht="15.75" customHeight="1" x14ac:dyDescent="0.25">
      <c r="A216" s="77" t="s">
        <v>65</v>
      </c>
      <c r="B216" s="78" t="s">
        <v>65</v>
      </c>
      <c r="C216" s="79" t="s">
        <v>987</v>
      </c>
      <c r="D216" s="79" t="s">
        <v>988</v>
      </c>
      <c r="E216" s="79" t="s">
        <v>953</v>
      </c>
      <c r="F216" s="80" t="s">
        <v>1936</v>
      </c>
      <c r="G216" s="82" t="s">
        <v>67</v>
      </c>
      <c r="H216" s="82" t="s">
        <v>66</v>
      </c>
      <c r="I216" s="79" t="s">
        <v>1053</v>
      </c>
      <c r="J216" s="82" t="s">
        <v>66</v>
      </c>
      <c r="K216" s="79" t="s">
        <v>1937</v>
      </c>
      <c r="L216" s="83" t="s">
        <v>1938</v>
      </c>
      <c r="M216" s="83" t="s">
        <v>1939</v>
      </c>
      <c r="N216" s="84">
        <v>0</v>
      </c>
      <c r="O216" s="84">
        <v>0</v>
      </c>
      <c r="P216" s="85">
        <f t="shared" si="5"/>
        <v>0</v>
      </c>
      <c r="Q216" s="82">
        <v>4</v>
      </c>
      <c r="R216" s="84">
        <v>54.01</v>
      </c>
      <c r="S216" s="82"/>
      <c r="T216" s="84">
        <v>17.52</v>
      </c>
      <c r="U216" s="82">
        <v>0</v>
      </c>
      <c r="V216" s="85">
        <f t="shared" si="1"/>
        <v>216.04</v>
      </c>
      <c r="W216" s="85">
        <f t="shared" si="2"/>
        <v>216.04</v>
      </c>
      <c r="X216" s="86"/>
      <c r="Y216" s="74"/>
      <c r="Z216" s="74"/>
      <c r="AA216" s="74"/>
      <c r="AB216" s="74"/>
    </row>
    <row r="217" spans="1:28" ht="15.75" customHeight="1" x14ac:dyDescent="0.25">
      <c r="A217" s="77" t="s">
        <v>65</v>
      </c>
      <c r="B217" s="78" t="s">
        <v>65</v>
      </c>
      <c r="C217" s="79" t="s">
        <v>951</v>
      </c>
      <c r="D217" s="79" t="s">
        <v>952</v>
      </c>
      <c r="E217" s="79" t="s">
        <v>953</v>
      </c>
      <c r="F217" s="80" t="s">
        <v>1936</v>
      </c>
      <c r="G217" s="82" t="s">
        <v>67</v>
      </c>
      <c r="H217" s="82" t="s">
        <v>66</v>
      </c>
      <c r="I217" s="79" t="s">
        <v>1053</v>
      </c>
      <c r="J217" s="82" t="s">
        <v>66</v>
      </c>
      <c r="K217" s="79" t="s">
        <v>955</v>
      </c>
      <c r="L217" s="83" t="s">
        <v>1940</v>
      </c>
      <c r="M217" s="83" t="s">
        <v>1771</v>
      </c>
      <c r="N217" s="84">
        <v>0</v>
      </c>
      <c r="O217" s="84">
        <v>0</v>
      </c>
      <c r="P217" s="85">
        <f t="shared" si="5"/>
        <v>0</v>
      </c>
      <c r="Q217" s="82">
        <v>15</v>
      </c>
      <c r="R217" s="84">
        <v>54.01</v>
      </c>
      <c r="S217" s="82"/>
      <c r="T217" s="84">
        <v>17.52</v>
      </c>
      <c r="U217" s="82">
        <v>0</v>
      </c>
      <c r="V217" s="85">
        <f t="shared" si="1"/>
        <v>810.15</v>
      </c>
      <c r="W217" s="85">
        <f t="shared" si="2"/>
        <v>810.15</v>
      </c>
      <c r="X217" s="86"/>
      <c r="Y217" s="74"/>
      <c r="Z217" s="74"/>
      <c r="AA217" s="74"/>
      <c r="AB217" s="74"/>
    </row>
    <row r="218" spans="1:28" ht="15.75" customHeight="1" x14ac:dyDescent="0.25">
      <c r="A218" s="77" t="s">
        <v>65</v>
      </c>
      <c r="B218" s="78" t="s">
        <v>65</v>
      </c>
      <c r="C218" s="79" t="s">
        <v>931</v>
      </c>
      <c r="D218" s="80" t="s">
        <v>932</v>
      </c>
      <c r="E218" s="80" t="s">
        <v>91</v>
      </c>
      <c r="F218" s="80" t="s">
        <v>1941</v>
      </c>
      <c r="G218" s="82" t="s">
        <v>67</v>
      </c>
      <c r="H218" s="82" t="s">
        <v>66</v>
      </c>
      <c r="I218" s="79" t="s">
        <v>1053</v>
      </c>
      <c r="J218" s="82" t="s">
        <v>66</v>
      </c>
      <c r="K218" s="79" t="s">
        <v>1942</v>
      </c>
      <c r="L218" s="83" t="s">
        <v>1522</v>
      </c>
      <c r="M218" s="83" t="s">
        <v>1523</v>
      </c>
      <c r="N218" s="84">
        <v>0</v>
      </c>
      <c r="O218" s="84">
        <v>0</v>
      </c>
      <c r="P218" s="85">
        <f t="shared" si="5"/>
        <v>0</v>
      </c>
      <c r="Q218" s="82">
        <v>4</v>
      </c>
      <c r="R218" s="84">
        <v>54.01</v>
      </c>
      <c r="S218" s="82"/>
      <c r="T218" s="84">
        <v>17.52</v>
      </c>
      <c r="U218" s="82">
        <v>0</v>
      </c>
      <c r="V218" s="85">
        <f t="shared" si="1"/>
        <v>216.04</v>
      </c>
      <c r="W218" s="85">
        <f t="shared" si="2"/>
        <v>216.04</v>
      </c>
      <c r="X218" s="86"/>
      <c r="Y218" s="74"/>
      <c r="Z218" s="74"/>
      <c r="AA218" s="74"/>
      <c r="AB218" s="74"/>
    </row>
    <row r="219" spans="1:28" ht="15.75" customHeight="1" x14ac:dyDescent="0.25">
      <c r="A219" s="77" t="s">
        <v>65</v>
      </c>
      <c r="B219" s="78" t="s">
        <v>65</v>
      </c>
      <c r="C219" s="79" t="s">
        <v>942</v>
      </c>
      <c r="D219" s="80" t="s">
        <v>1076</v>
      </c>
      <c r="E219" s="80" t="s">
        <v>91</v>
      </c>
      <c r="F219" s="80" t="s">
        <v>1941</v>
      </c>
      <c r="G219" s="82" t="s">
        <v>67</v>
      </c>
      <c r="H219" s="82" t="s">
        <v>66</v>
      </c>
      <c r="I219" s="79" t="s">
        <v>1053</v>
      </c>
      <c r="J219" s="82" t="s">
        <v>66</v>
      </c>
      <c r="K219" s="79" t="s">
        <v>1943</v>
      </c>
      <c r="L219" s="83" t="s">
        <v>1522</v>
      </c>
      <c r="M219" s="83" t="s">
        <v>1523</v>
      </c>
      <c r="N219" s="84">
        <v>0</v>
      </c>
      <c r="O219" s="84">
        <v>0</v>
      </c>
      <c r="P219" s="85">
        <f t="shared" si="5"/>
        <v>0</v>
      </c>
      <c r="Q219" s="82">
        <v>4</v>
      </c>
      <c r="R219" s="84">
        <v>54.01</v>
      </c>
      <c r="S219" s="82"/>
      <c r="T219" s="84">
        <v>17.52</v>
      </c>
      <c r="U219" s="82">
        <v>0</v>
      </c>
      <c r="V219" s="85">
        <f t="shared" si="1"/>
        <v>216.04</v>
      </c>
      <c r="W219" s="85">
        <f t="shared" si="2"/>
        <v>216.04</v>
      </c>
      <c r="X219" s="86"/>
      <c r="Y219" s="74"/>
      <c r="Z219" s="74"/>
      <c r="AA219" s="74"/>
      <c r="AB219" s="74"/>
    </row>
    <row r="220" spans="1:28" ht="15.75" customHeight="1" x14ac:dyDescent="0.25">
      <c r="A220" s="77" t="s">
        <v>65</v>
      </c>
      <c r="B220" s="78" t="s">
        <v>65</v>
      </c>
      <c r="C220" s="79" t="s">
        <v>1083</v>
      </c>
      <c r="D220" s="80" t="s">
        <v>957</v>
      </c>
      <c r="E220" s="80" t="s">
        <v>91</v>
      </c>
      <c r="F220" s="80" t="s">
        <v>958</v>
      </c>
      <c r="G220" s="82" t="s">
        <v>67</v>
      </c>
      <c r="H220" s="82" t="s">
        <v>66</v>
      </c>
      <c r="I220" s="79" t="s">
        <v>959</v>
      </c>
      <c r="J220" s="82" t="s">
        <v>66</v>
      </c>
      <c r="K220" s="79" t="s">
        <v>1944</v>
      </c>
      <c r="L220" s="83" t="s">
        <v>1945</v>
      </c>
      <c r="M220" s="83" t="s">
        <v>1946</v>
      </c>
      <c r="N220" s="84">
        <v>0</v>
      </c>
      <c r="O220" s="84">
        <v>0</v>
      </c>
      <c r="P220" s="85">
        <f t="shared" si="5"/>
        <v>0</v>
      </c>
      <c r="Q220" s="82">
        <v>4</v>
      </c>
      <c r="R220" s="84">
        <v>54.01</v>
      </c>
      <c r="S220" s="82"/>
      <c r="T220" s="84">
        <v>17.52</v>
      </c>
      <c r="U220" s="82">
        <v>0</v>
      </c>
      <c r="V220" s="85">
        <f t="shared" si="1"/>
        <v>216.04</v>
      </c>
      <c r="W220" s="85">
        <f t="shared" si="2"/>
        <v>216.04</v>
      </c>
      <c r="X220" s="86"/>
      <c r="Y220" s="74"/>
      <c r="Z220" s="74"/>
      <c r="AA220" s="74"/>
      <c r="AB220" s="74"/>
    </row>
    <row r="221" spans="1:28" ht="15.75" customHeight="1" x14ac:dyDescent="0.25">
      <c r="A221" s="77" t="s">
        <v>65</v>
      </c>
      <c r="B221" s="78" t="s">
        <v>65</v>
      </c>
      <c r="C221" s="79" t="s">
        <v>963</v>
      </c>
      <c r="D221" s="80" t="s">
        <v>964</v>
      </c>
      <c r="E221" s="80" t="s">
        <v>91</v>
      </c>
      <c r="F221" s="80" t="s">
        <v>958</v>
      </c>
      <c r="G221" s="82" t="s">
        <v>67</v>
      </c>
      <c r="H221" s="82" t="s">
        <v>66</v>
      </c>
      <c r="I221" s="79" t="s">
        <v>959</v>
      </c>
      <c r="J221" s="82" t="s">
        <v>66</v>
      </c>
      <c r="K221" s="79" t="s">
        <v>1944</v>
      </c>
      <c r="L221" s="83" t="s">
        <v>1945</v>
      </c>
      <c r="M221" s="83" t="s">
        <v>1946</v>
      </c>
      <c r="N221" s="84">
        <v>0</v>
      </c>
      <c r="O221" s="84">
        <v>0</v>
      </c>
      <c r="P221" s="85">
        <f t="shared" si="5"/>
        <v>0</v>
      </c>
      <c r="Q221" s="82">
        <v>4</v>
      </c>
      <c r="R221" s="84">
        <v>54.01</v>
      </c>
      <c r="S221" s="82"/>
      <c r="T221" s="84">
        <v>17.52</v>
      </c>
      <c r="U221" s="82">
        <v>0</v>
      </c>
      <c r="V221" s="85">
        <f t="shared" si="1"/>
        <v>216.04</v>
      </c>
      <c r="W221" s="85">
        <f t="shared" si="2"/>
        <v>216.04</v>
      </c>
      <c r="X221" s="86"/>
      <c r="Y221" s="74"/>
      <c r="Z221" s="74"/>
      <c r="AA221" s="74"/>
      <c r="AB221" s="74"/>
    </row>
    <row r="222" spans="1:28" ht="15.75" customHeight="1" x14ac:dyDescent="0.25">
      <c r="A222" s="77" t="s">
        <v>65</v>
      </c>
      <c r="B222" s="78" t="s">
        <v>65</v>
      </c>
      <c r="C222" s="79" t="s">
        <v>978</v>
      </c>
      <c r="D222" s="80" t="s">
        <v>979</v>
      </c>
      <c r="E222" s="80" t="s">
        <v>91</v>
      </c>
      <c r="F222" s="80" t="s">
        <v>958</v>
      </c>
      <c r="G222" s="82" t="s">
        <v>67</v>
      </c>
      <c r="H222" s="82" t="s">
        <v>66</v>
      </c>
      <c r="I222" s="79" t="s">
        <v>959</v>
      </c>
      <c r="J222" s="82" t="s">
        <v>66</v>
      </c>
      <c r="K222" s="79" t="s">
        <v>1944</v>
      </c>
      <c r="L222" s="83" t="s">
        <v>1945</v>
      </c>
      <c r="M222" s="83" t="s">
        <v>1946</v>
      </c>
      <c r="N222" s="84">
        <v>0</v>
      </c>
      <c r="O222" s="84">
        <v>0</v>
      </c>
      <c r="P222" s="85">
        <f t="shared" si="5"/>
        <v>0</v>
      </c>
      <c r="Q222" s="82">
        <v>4</v>
      </c>
      <c r="R222" s="84">
        <v>54.01</v>
      </c>
      <c r="S222" s="82"/>
      <c r="T222" s="84">
        <v>17.52</v>
      </c>
      <c r="U222" s="82">
        <v>0</v>
      </c>
      <c r="V222" s="85">
        <f t="shared" si="1"/>
        <v>216.04</v>
      </c>
      <c r="W222" s="85">
        <f t="shared" si="2"/>
        <v>216.04</v>
      </c>
      <c r="X222" s="86"/>
      <c r="Y222" s="74"/>
      <c r="Z222" s="74"/>
      <c r="AA222" s="74"/>
      <c r="AB222" s="74"/>
    </row>
    <row r="223" spans="1:28" ht="15.75" customHeight="1" x14ac:dyDescent="0.25">
      <c r="A223" s="77" t="s">
        <v>65</v>
      </c>
      <c r="B223" s="78" t="s">
        <v>65</v>
      </c>
      <c r="C223" s="79" t="s">
        <v>992</v>
      </c>
      <c r="D223" s="80" t="s">
        <v>993</v>
      </c>
      <c r="E223" s="80" t="s">
        <v>994</v>
      </c>
      <c r="F223" s="81" t="s">
        <v>1947</v>
      </c>
      <c r="G223" s="82" t="s">
        <v>67</v>
      </c>
      <c r="H223" s="82" t="s">
        <v>66</v>
      </c>
      <c r="I223" s="79" t="s">
        <v>959</v>
      </c>
      <c r="J223" s="82" t="s">
        <v>66</v>
      </c>
      <c r="K223" s="79" t="s">
        <v>1948</v>
      </c>
      <c r="L223" s="83" t="s">
        <v>1949</v>
      </c>
      <c r="M223" s="83" t="s">
        <v>1950</v>
      </c>
      <c r="N223" s="84">
        <v>0</v>
      </c>
      <c r="O223" s="84">
        <v>0</v>
      </c>
      <c r="P223" s="85">
        <f t="shared" si="5"/>
        <v>0</v>
      </c>
      <c r="Q223" s="82">
        <v>5</v>
      </c>
      <c r="R223" s="84">
        <v>54.01</v>
      </c>
      <c r="S223" s="82">
        <v>3</v>
      </c>
      <c r="T223" s="84">
        <v>17.52</v>
      </c>
      <c r="U223" s="82">
        <v>0</v>
      </c>
      <c r="V223" s="85">
        <f t="shared" si="1"/>
        <v>322.61</v>
      </c>
      <c r="W223" s="85">
        <f t="shared" si="2"/>
        <v>322.61</v>
      </c>
      <c r="X223" s="86"/>
      <c r="Y223" s="74"/>
      <c r="Z223" s="74"/>
      <c r="AA223" s="74"/>
      <c r="AB223" s="74"/>
    </row>
    <row r="224" spans="1:28" ht="15.75" customHeight="1" x14ac:dyDescent="0.25">
      <c r="A224" s="77" t="s">
        <v>65</v>
      </c>
      <c r="B224" s="78" t="s">
        <v>65</v>
      </c>
      <c r="C224" s="69" t="s">
        <v>970</v>
      </c>
      <c r="D224" s="69" t="s">
        <v>971</v>
      </c>
      <c r="E224" s="69" t="s">
        <v>972</v>
      </c>
      <c r="F224" s="103" t="s">
        <v>1951</v>
      </c>
      <c r="G224" s="82" t="s">
        <v>67</v>
      </c>
      <c r="H224" s="82" t="s">
        <v>66</v>
      </c>
      <c r="I224" s="69" t="s">
        <v>974</v>
      </c>
      <c r="J224" s="82" t="s">
        <v>66</v>
      </c>
      <c r="K224" s="69" t="s">
        <v>1952</v>
      </c>
      <c r="L224" s="83" t="s">
        <v>1940</v>
      </c>
      <c r="M224" s="83" t="s">
        <v>1790</v>
      </c>
      <c r="N224" s="84">
        <v>0</v>
      </c>
      <c r="O224" s="84">
        <v>0</v>
      </c>
      <c r="P224" s="85">
        <f t="shared" si="5"/>
        <v>0</v>
      </c>
      <c r="Q224" s="82">
        <v>6</v>
      </c>
      <c r="R224" s="84">
        <v>54.01</v>
      </c>
      <c r="S224" s="82">
        <v>4</v>
      </c>
      <c r="T224" s="84">
        <v>17.52</v>
      </c>
      <c r="U224" s="82">
        <v>0</v>
      </c>
      <c r="V224" s="85">
        <f t="shared" si="1"/>
        <v>394.14</v>
      </c>
      <c r="W224" s="85">
        <f t="shared" si="2"/>
        <v>394.14</v>
      </c>
      <c r="X224" s="86"/>
      <c r="Y224" s="74"/>
      <c r="Z224" s="74"/>
      <c r="AA224" s="74"/>
      <c r="AB224" s="74"/>
    </row>
    <row r="225" spans="1:28" ht="15.75" customHeight="1" x14ac:dyDescent="0.25">
      <c r="A225" s="77" t="s">
        <v>65</v>
      </c>
      <c r="B225" s="78" t="s">
        <v>65</v>
      </c>
      <c r="C225" s="79" t="s">
        <v>945</v>
      </c>
      <c r="D225" s="79" t="s">
        <v>946</v>
      </c>
      <c r="E225" s="79" t="s">
        <v>724</v>
      </c>
      <c r="F225" s="80" t="s">
        <v>1953</v>
      </c>
      <c r="G225" s="82" t="s">
        <v>67</v>
      </c>
      <c r="H225" s="82" t="s">
        <v>66</v>
      </c>
      <c r="I225" s="79" t="s">
        <v>947</v>
      </c>
      <c r="J225" s="82" t="s">
        <v>66</v>
      </c>
      <c r="K225" s="79" t="s">
        <v>1954</v>
      </c>
      <c r="L225" s="83" t="s">
        <v>1955</v>
      </c>
      <c r="M225" s="83" t="s">
        <v>1956</v>
      </c>
      <c r="N225" s="84">
        <v>0</v>
      </c>
      <c r="O225" s="84">
        <v>0</v>
      </c>
      <c r="P225" s="85">
        <f t="shared" si="5"/>
        <v>0</v>
      </c>
      <c r="Q225" s="82">
        <v>4</v>
      </c>
      <c r="R225" s="84">
        <v>54.01</v>
      </c>
      <c r="S225" s="82">
        <v>1</v>
      </c>
      <c r="T225" s="84">
        <v>17.52</v>
      </c>
      <c r="U225" s="82">
        <v>0</v>
      </c>
      <c r="V225" s="85">
        <f t="shared" si="1"/>
        <v>233.56</v>
      </c>
      <c r="W225" s="85">
        <f t="shared" si="2"/>
        <v>233.56</v>
      </c>
      <c r="X225" s="86"/>
      <c r="Y225" s="74"/>
      <c r="Z225" s="74"/>
      <c r="AA225" s="74"/>
      <c r="AB225" s="74"/>
    </row>
    <row r="226" spans="1:28" ht="15.75" customHeight="1" x14ac:dyDescent="0.25">
      <c r="A226" s="77" t="s">
        <v>65</v>
      </c>
      <c r="B226" s="78" t="s">
        <v>65</v>
      </c>
      <c r="C226" s="79" t="s">
        <v>981</v>
      </c>
      <c r="D226" s="79" t="s">
        <v>982</v>
      </c>
      <c r="E226" s="79" t="s">
        <v>348</v>
      </c>
      <c r="F226" s="80" t="s">
        <v>983</v>
      </c>
      <c r="G226" s="82" t="s">
        <v>67</v>
      </c>
      <c r="H226" s="82" t="s">
        <v>66</v>
      </c>
      <c r="I226" s="79" t="s">
        <v>934</v>
      </c>
      <c r="J226" s="82" t="s">
        <v>66</v>
      </c>
      <c r="K226" s="79" t="s">
        <v>1957</v>
      </c>
      <c r="L226" s="83" t="s">
        <v>1940</v>
      </c>
      <c r="M226" s="83" t="s">
        <v>1790</v>
      </c>
      <c r="N226" s="84">
        <v>0</v>
      </c>
      <c r="O226" s="84">
        <v>0</v>
      </c>
      <c r="P226" s="85">
        <f t="shared" si="5"/>
        <v>0</v>
      </c>
      <c r="Q226" s="82">
        <v>6</v>
      </c>
      <c r="R226" s="84">
        <v>54.01</v>
      </c>
      <c r="S226" s="82">
        <v>4</v>
      </c>
      <c r="T226" s="84">
        <v>17.52</v>
      </c>
      <c r="U226" s="82">
        <v>0</v>
      </c>
      <c r="V226" s="85">
        <f t="shared" si="1"/>
        <v>394.14</v>
      </c>
      <c r="W226" s="85">
        <f t="shared" si="2"/>
        <v>394.14</v>
      </c>
      <c r="X226" s="86"/>
      <c r="Y226" s="74"/>
      <c r="Z226" s="74"/>
      <c r="AA226" s="74"/>
      <c r="AB226" s="74"/>
    </row>
    <row r="227" spans="1:28" ht="15.75" customHeight="1" x14ac:dyDescent="0.25">
      <c r="A227" s="77" t="s">
        <v>65</v>
      </c>
      <c r="B227" s="78" t="s">
        <v>65</v>
      </c>
      <c r="C227" s="79" t="s">
        <v>965</v>
      </c>
      <c r="D227" s="79" t="s">
        <v>966</v>
      </c>
      <c r="E227" s="79" t="s">
        <v>91</v>
      </c>
      <c r="F227" s="80" t="s">
        <v>1958</v>
      </c>
      <c r="G227" s="82" t="s">
        <v>67</v>
      </c>
      <c r="H227" s="82" t="s">
        <v>66</v>
      </c>
      <c r="I227" s="79" t="s">
        <v>947</v>
      </c>
      <c r="J227" s="82" t="s">
        <v>66</v>
      </c>
      <c r="K227" s="79" t="s">
        <v>1959</v>
      </c>
      <c r="L227" s="83" t="s">
        <v>1960</v>
      </c>
      <c r="M227" s="83" t="s">
        <v>1961</v>
      </c>
      <c r="N227" s="84">
        <v>0</v>
      </c>
      <c r="O227" s="84">
        <v>0</v>
      </c>
      <c r="P227" s="85">
        <f t="shared" si="5"/>
        <v>0</v>
      </c>
      <c r="Q227" s="82">
        <v>4</v>
      </c>
      <c r="R227" s="84">
        <v>54.01</v>
      </c>
      <c r="S227" s="82">
        <v>1</v>
      </c>
      <c r="T227" s="84">
        <v>17.52</v>
      </c>
      <c r="U227" s="82">
        <v>0</v>
      </c>
      <c r="V227" s="85">
        <f t="shared" si="1"/>
        <v>233.56</v>
      </c>
      <c r="W227" s="85">
        <f t="shared" si="2"/>
        <v>233.56</v>
      </c>
      <c r="X227" s="86"/>
      <c r="Y227" s="74"/>
      <c r="Z227" s="74"/>
      <c r="AA227" s="74"/>
      <c r="AB227" s="74"/>
    </row>
    <row r="228" spans="1:28" ht="15.75" customHeight="1" x14ac:dyDescent="0.25">
      <c r="A228" s="77" t="s">
        <v>65</v>
      </c>
      <c r="B228" s="78" t="s">
        <v>65</v>
      </c>
      <c r="C228" s="79" t="s">
        <v>1098</v>
      </c>
      <c r="D228" s="79" t="s">
        <v>969</v>
      </c>
      <c r="E228" s="79" t="s">
        <v>91</v>
      </c>
      <c r="F228" s="80" t="s">
        <v>1962</v>
      </c>
      <c r="G228" s="82" t="s">
        <v>67</v>
      </c>
      <c r="H228" s="82" t="s">
        <v>66</v>
      </c>
      <c r="I228" s="79" t="s">
        <v>947</v>
      </c>
      <c r="J228" s="82" t="s">
        <v>66</v>
      </c>
      <c r="K228" s="79" t="s">
        <v>1963</v>
      </c>
      <c r="L228" s="83" t="s">
        <v>1964</v>
      </c>
      <c r="M228" s="83" t="s">
        <v>1965</v>
      </c>
      <c r="N228" s="84">
        <v>0</v>
      </c>
      <c r="O228" s="84">
        <v>0</v>
      </c>
      <c r="P228" s="85">
        <f t="shared" si="5"/>
        <v>0</v>
      </c>
      <c r="Q228" s="82">
        <v>4</v>
      </c>
      <c r="R228" s="84">
        <v>54.01</v>
      </c>
      <c r="S228" s="82">
        <v>1</v>
      </c>
      <c r="T228" s="84">
        <v>17.52</v>
      </c>
      <c r="U228" s="82">
        <v>0</v>
      </c>
      <c r="V228" s="85">
        <f t="shared" si="1"/>
        <v>233.56</v>
      </c>
      <c r="W228" s="85">
        <f t="shared" si="2"/>
        <v>233.56</v>
      </c>
      <c r="X228" s="86"/>
      <c r="Y228" s="74"/>
      <c r="Z228" s="74"/>
      <c r="AA228" s="74"/>
      <c r="AB228" s="74"/>
    </row>
    <row r="229" spans="1:28" ht="15.75" customHeight="1" x14ac:dyDescent="0.25">
      <c r="A229" s="77" t="s">
        <v>65</v>
      </c>
      <c r="B229" s="78" t="s">
        <v>65</v>
      </c>
      <c r="C229" s="79" t="s">
        <v>999</v>
      </c>
      <c r="D229" s="79" t="s">
        <v>1000</v>
      </c>
      <c r="E229" s="79" t="s">
        <v>98</v>
      </c>
      <c r="F229" s="80" t="s">
        <v>1966</v>
      </c>
      <c r="G229" s="82" t="s">
        <v>67</v>
      </c>
      <c r="H229" s="82" t="s">
        <v>66</v>
      </c>
      <c r="I229" s="79" t="s">
        <v>947</v>
      </c>
      <c r="J229" s="82" t="s">
        <v>66</v>
      </c>
      <c r="K229" s="79" t="s">
        <v>1967</v>
      </c>
      <c r="L229" s="83" t="s">
        <v>1968</v>
      </c>
      <c r="M229" s="83" t="s">
        <v>1969</v>
      </c>
      <c r="N229" s="84">
        <v>0</v>
      </c>
      <c r="O229" s="84">
        <v>0</v>
      </c>
      <c r="P229" s="85">
        <f t="shared" si="5"/>
        <v>0</v>
      </c>
      <c r="Q229" s="82">
        <v>7</v>
      </c>
      <c r="R229" s="84">
        <v>54.01</v>
      </c>
      <c r="S229" s="82">
        <v>1</v>
      </c>
      <c r="T229" s="84">
        <v>17.52</v>
      </c>
      <c r="U229" s="82">
        <v>0</v>
      </c>
      <c r="V229" s="85">
        <f t="shared" si="1"/>
        <v>395.59</v>
      </c>
      <c r="W229" s="85">
        <f t="shared" si="2"/>
        <v>395.59</v>
      </c>
      <c r="X229" s="86"/>
      <c r="Y229" s="74"/>
      <c r="Z229" s="74"/>
      <c r="AA229" s="74"/>
      <c r="AB229" s="74"/>
    </row>
    <row r="230" spans="1:28" ht="15.75" customHeight="1" x14ac:dyDescent="0.25">
      <c r="A230" s="77" t="s">
        <v>65</v>
      </c>
      <c r="B230" s="78" t="s">
        <v>65</v>
      </c>
      <c r="C230" s="79" t="s">
        <v>937</v>
      </c>
      <c r="D230" s="80" t="s">
        <v>938</v>
      </c>
      <c r="E230" s="80" t="s">
        <v>91</v>
      </c>
      <c r="F230" s="80" t="s">
        <v>1970</v>
      </c>
      <c r="G230" s="82" t="s">
        <v>67</v>
      </c>
      <c r="H230" s="82" t="s">
        <v>66</v>
      </c>
      <c r="I230" s="79" t="s">
        <v>934</v>
      </c>
      <c r="J230" s="82" t="s">
        <v>66</v>
      </c>
      <c r="K230" s="79" t="s">
        <v>1971</v>
      </c>
      <c r="L230" s="83" t="s">
        <v>1972</v>
      </c>
      <c r="M230" s="83" t="s">
        <v>1973</v>
      </c>
      <c r="N230" s="84">
        <v>0</v>
      </c>
      <c r="O230" s="84">
        <v>0</v>
      </c>
      <c r="P230" s="85">
        <f t="shared" si="5"/>
        <v>0</v>
      </c>
      <c r="Q230" s="82">
        <v>4</v>
      </c>
      <c r="R230" s="84">
        <v>54.01</v>
      </c>
      <c r="S230" s="82"/>
      <c r="T230" s="84">
        <v>17.52</v>
      </c>
      <c r="U230" s="82">
        <v>0</v>
      </c>
      <c r="V230" s="85">
        <f t="shared" si="1"/>
        <v>216.04</v>
      </c>
      <c r="W230" s="85">
        <f t="shared" si="2"/>
        <v>216.04</v>
      </c>
      <c r="X230" s="86"/>
      <c r="Y230" s="74"/>
      <c r="Z230" s="74"/>
      <c r="AA230" s="74"/>
      <c r="AB230" s="74"/>
    </row>
    <row r="231" spans="1:28" ht="15.75" customHeight="1" x14ac:dyDescent="0.2">
      <c r="A231" s="77" t="s">
        <v>65</v>
      </c>
      <c r="B231" s="78" t="s">
        <v>65</v>
      </c>
      <c r="C231" s="102"/>
      <c r="D231" s="82"/>
      <c r="E231" s="82"/>
      <c r="F231" s="88"/>
      <c r="G231" s="82"/>
      <c r="H231" s="82" t="s">
        <v>66</v>
      </c>
      <c r="I231" s="88"/>
      <c r="J231" s="82" t="s">
        <v>66</v>
      </c>
      <c r="K231" s="90"/>
      <c r="L231" s="83"/>
      <c r="M231" s="83"/>
      <c r="N231" s="84">
        <v>0</v>
      </c>
      <c r="O231" s="84">
        <v>0</v>
      </c>
      <c r="P231" s="85">
        <f t="shared" si="5"/>
        <v>0</v>
      </c>
      <c r="Q231" s="82"/>
      <c r="R231" s="84">
        <v>54.01</v>
      </c>
      <c r="S231" s="82"/>
      <c r="T231" s="84">
        <v>17.52</v>
      </c>
      <c r="U231" s="82">
        <v>0</v>
      </c>
      <c r="V231" s="85">
        <f t="shared" si="1"/>
        <v>0</v>
      </c>
      <c r="W231" s="85">
        <f t="shared" si="2"/>
        <v>0</v>
      </c>
      <c r="X231" s="86"/>
      <c r="Y231" s="74"/>
      <c r="Z231" s="74"/>
      <c r="AA231" s="74"/>
      <c r="AB231" s="74"/>
    </row>
    <row r="232" spans="1:28" ht="15.75" customHeight="1" x14ac:dyDescent="0.2">
      <c r="A232" s="77" t="s">
        <v>65</v>
      </c>
      <c r="B232" s="78" t="s">
        <v>65</v>
      </c>
      <c r="C232" s="102"/>
      <c r="D232" s="82"/>
      <c r="E232" s="82"/>
      <c r="F232" s="88"/>
      <c r="G232" s="82"/>
      <c r="H232" s="82" t="s">
        <v>66</v>
      </c>
      <c r="I232" s="88"/>
      <c r="J232" s="82" t="s">
        <v>66</v>
      </c>
      <c r="K232" s="90"/>
      <c r="L232" s="83"/>
      <c r="M232" s="83"/>
      <c r="N232" s="84">
        <v>0</v>
      </c>
      <c r="O232" s="84">
        <v>0</v>
      </c>
      <c r="P232" s="85">
        <f t="shared" si="5"/>
        <v>0</v>
      </c>
      <c r="Q232" s="82"/>
      <c r="R232" s="84">
        <v>54.01</v>
      </c>
      <c r="S232" s="82"/>
      <c r="T232" s="84">
        <v>17.52</v>
      </c>
      <c r="U232" s="82">
        <v>0</v>
      </c>
      <c r="V232" s="85">
        <f t="shared" si="1"/>
        <v>0</v>
      </c>
      <c r="W232" s="85">
        <f t="shared" si="2"/>
        <v>0</v>
      </c>
      <c r="X232" s="86"/>
      <c r="Y232" s="74"/>
      <c r="Z232" s="74"/>
      <c r="AA232" s="74"/>
      <c r="AB232" s="74"/>
    </row>
    <row r="233" spans="1:28" ht="15.75" customHeight="1" x14ac:dyDescent="0.2">
      <c r="A233" s="77" t="s">
        <v>65</v>
      </c>
      <c r="B233" s="78" t="s">
        <v>65</v>
      </c>
      <c r="C233" s="81"/>
      <c r="D233" s="81"/>
      <c r="E233" s="81"/>
      <c r="F233" s="81"/>
      <c r="G233" s="82"/>
      <c r="H233" s="82" t="s">
        <v>66</v>
      </c>
      <c r="I233" s="81"/>
      <c r="J233" s="82" t="s">
        <v>66</v>
      </c>
      <c r="K233" s="81"/>
      <c r="L233" s="83"/>
      <c r="M233" s="83"/>
      <c r="N233" s="84">
        <v>0</v>
      </c>
      <c r="O233" s="84">
        <v>0</v>
      </c>
      <c r="P233" s="85">
        <f t="shared" si="5"/>
        <v>0</v>
      </c>
      <c r="Q233" s="82"/>
      <c r="R233" s="84">
        <v>54.01</v>
      </c>
      <c r="S233" s="82"/>
      <c r="T233" s="84">
        <v>17.52</v>
      </c>
      <c r="U233" s="82">
        <v>0</v>
      </c>
      <c r="V233" s="85">
        <f t="shared" si="1"/>
        <v>0</v>
      </c>
      <c r="W233" s="85">
        <f t="shared" si="2"/>
        <v>0</v>
      </c>
      <c r="X233" s="86"/>
      <c r="Y233" s="74"/>
      <c r="Z233" s="74"/>
      <c r="AA233" s="74"/>
      <c r="AB233" s="74"/>
    </row>
    <row r="234" spans="1:28" ht="15.75" customHeight="1" x14ac:dyDescent="0.25">
      <c r="A234" s="77" t="s">
        <v>65</v>
      </c>
      <c r="B234" s="78" t="s">
        <v>65</v>
      </c>
      <c r="C234" s="103" t="s">
        <v>121</v>
      </c>
      <c r="D234" s="103" t="s">
        <v>122</v>
      </c>
      <c r="E234" s="103" t="s">
        <v>123</v>
      </c>
      <c r="F234" s="103" t="s">
        <v>1974</v>
      </c>
      <c r="G234" s="82" t="s">
        <v>67</v>
      </c>
      <c r="H234" s="82" t="s">
        <v>66</v>
      </c>
      <c r="I234" s="69" t="s">
        <v>68</v>
      </c>
      <c r="J234" s="82" t="s">
        <v>66</v>
      </c>
      <c r="K234" s="69" t="s">
        <v>1975</v>
      </c>
      <c r="L234" s="83" t="s">
        <v>1976</v>
      </c>
      <c r="M234" s="83" t="s">
        <v>1977</v>
      </c>
      <c r="N234" s="84">
        <v>0</v>
      </c>
      <c r="O234" s="84">
        <v>0</v>
      </c>
      <c r="P234" s="85">
        <f t="shared" si="5"/>
        <v>0</v>
      </c>
      <c r="Q234" s="82">
        <v>3</v>
      </c>
      <c r="R234" s="84">
        <v>54.01</v>
      </c>
      <c r="S234" s="82">
        <v>4</v>
      </c>
      <c r="T234" s="84">
        <v>17.52</v>
      </c>
      <c r="U234" s="82">
        <v>0</v>
      </c>
      <c r="V234" s="85">
        <f t="shared" si="1"/>
        <v>232.11</v>
      </c>
      <c r="W234" s="85">
        <f t="shared" si="2"/>
        <v>232.11</v>
      </c>
      <c r="X234" s="86"/>
      <c r="Y234" s="74"/>
      <c r="Z234" s="74"/>
      <c r="AA234" s="74"/>
      <c r="AB234" s="74"/>
    </row>
    <row r="235" spans="1:28" ht="15.75" customHeight="1" x14ac:dyDescent="0.25">
      <c r="A235" s="77" t="s">
        <v>65</v>
      </c>
      <c r="B235" s="78" t="s">
        <v>65</v>
      </c>
      <c r="C235" s="103" t="s">
        <v>102</v>
      </c>
      <c r="D235" s="103" t="s">
        <v>103</v>
      </c>
      <c r="E235" s="103" t="s">
        <v>104</v>
      </c>
      <c r="F235" s="103" t="s">
        <v>105</v>
      </c>
      <c r="G235" s="82" t="s">
        <v>67</v>
      </c>
      <c r="H235" s="82" t="s">
        <v>66</v>
      </c>
      <c r="I235" s="69" t="s">
        <v>68</v>
      </c>
      <c r="J235" s="82" t="s">
        <v>66</v>
      </c>
      <c r="K235" s="69" t="s">
        <v>1978</v>
      </c>
      <c r="L235" s="83" t="s">
        <v>1979</v>
      </c>
      <c r="M235" s="83" t="s">
        <v>1980</v>
      </c>
      <c r="N235" s="84">
        <v>0</v>
      </c>
      <c r="O235" s="84">
        <v>0</v>
      </c>
      <c r="P235" s="85">
        <f t="shared" si="5"/>
        <v>0</v>
      </c>
      <c r="Q235" s="82">
        <v>4</v>
      </c>
      <c r="R235" s="84">
        <v>54.01</v>
      </c>
      <c r="S235" s="82">
        <v>4</v>
      </c>
      <c r="T235" s="84">
        <v>17.52</v>
      </c>
      <c r="U235" s="82">
        <v>0</v>
      </c>
      <c r="V235" s="85">
        <f t="shared" si="1"/>
        <v>286.12</v>
      </c>
      <c r="W235" s="85">
        <f t="shared" si="2"/>
        <v>286.12</v>
      </c>
      <c r="X235" s="86"/>
      <c r="Y235" s="74"/>
      <c r="Z235" s="74"/>
      <c r="AA235" s="74"/>
      <c r="AB235" s="74"/>
    </row>
    <row r="236" spans="1:28" ht="15.75" customHeight="1" x14ac:dyDescent="0.25">
      <c r="A236" s="77" t="s">
        <v>65</v>
      </c>
      <c r="B236" s="78" t="s">
        <v>65</v>
      </c>
      <c r="C236" s="69" t="s">
        <v>1237</v>
      </c>
      <c r="D236" s="69" t="s">
        <v>1981</v>
      </c>
      <c r="E236" s="69" t="s">
        <v>117</v>
      </c>
      <c r="F236" s="103" t="s">
        <v>1982</v>
      </c>
      <c r="G236" s="82" t="s">
        <v>67</v>
      </c>
      <c r="H236" s="82" t="s">
        <v>66</v>
      </c>
      <c r="I236" s="69" t="s">
        <v>68</v>
      </c>
      <c r="J236" s="82" t="s">
        <v>66</v>
      </c>
      <c r="K236" s="69" t="s">
        <v>1983</v>
      </c>
      <c r="L236" s="83" t="s">
        <v>1979</v>
      </c>
      <c r="M236" s="83" t="s">
        <v>1980</v>
      </c>
      <c r="N236" s="84">
        <v>0</v>
      </c>
      <c r="O236" s="84">
        <v>0</v>
      </c>
      <c r="P236" s="85">
        <f t="shared" si="5"/>
        <v>0</v>
      </c>
      <c r="Q236" s="82">
        <v>4</v>
      </c>
      <c r="R236" s="84">
        <v>54.01</v>
      </c>
      <c r="S236" s="82">
        <v>4</v>
      </c>
      <c r="T236" s="84">
        <v>17.52</v>
      </c>
      <c r="U236" s="82">
        <v>0</v>
      </c>
      <c r="V236" s="85">
        <f t="shared" si="1"/>
        <v>286.12</v>
      </c>
      <c r="W236" s="85">
        <f t="shared" si="2"/>
        <v>286.12</v>
      </c>
      <c r="X236" s="86"/>
      <c r="Y236" s="74"/>
      <c r="Z236" s="74"/>
      <c r="AA236" s="74"/>
      <c r="AB236" s="74"/>
    </row>
    <row r="237" spans="1:28" ht="15.75" customHeight="1" x14ac:dyDescent="0.25">
      <c r="A237" s="77" t="s">
        <v>65</v>
      </c>
      <c r="B237" s="78" t="s">
        <v>65</v>
      </c>
      <c r="C237" s="69" t="s">
        <v>81</v>
      </c>
      <c r="D237" s="103" t="s">
        <v>82</v>
      </c>
      <c r="E237" s="103" t="s">
        <v>83</v>
      </c>
      <c r="F237" s="103" t="s">
        <v>1984</v>
      </c>
      <c r="G237" s="82" t="s">
        <v>67</v>
      </c>
      <c r="H237" s="82" t="s">
        <v>66</v>
      </c>
      <c r="I237" s="69" t="s">
        <v>68</v>
      </c>
      <c r="J237" s="82" t="s">
        <v>66</v>
      </c>
      <c r="K237" s="69" t="s">
        <v>1985</v>
      </c>
      <c r="L237" s="83" t="s">
        <v>1946</v>
      </c>
      <c r="M237" s="83" t="s">
        <v>1986</v>
      </c>
      <c r="N237" s="84">
        <v>0</v>
      </c>
      <c r="O237" s="84">
        <v>0</v>
      </c>
      <c r="P237" s="85">
        <f t="shared" si="5"/>
        <v>0</v>
      </c>
      <c r="Q237" s="82">
        <v>4</v>
      </c>
      <c r="R237" s="84">
        <v>54.01</v>
      </c>
      <c r="S237" s="82">
        <v>4</v>
      </c>
      <c r="T237" s="84">
        <v>17.52</v>
      </c>
      <c r="U237" s="82">
        <v>0</v>
      </c>
      <c r="V237" s="85">
        <f t="shared" si="1"/>
        <v>286.12</v>
      </c>
      <c r="W237" s="85">
        <f t="shared" si="2"/>
        <v>286.12</v>
      </c>
      <c r="X237" s="86"/>
      <c r="Y237" s="74"/>
      <c r="Z237" s="74"/>
      <c r="AA237" s="74"/>
      <c r="AB237" s="74"/>
    </row>
    <row r="238" spans="1:28" ht="15.75" customHeight="1" x14ac:dyDescent="0.25">
      <c r="A238" s="77" t="s">
        <v>65</v>
      </c>
      <c r="B238" s="78" t="s">
        <v>65</v>
      </c>
      <c r="C238" s="69" t="s">
        <v>1987</v>
      </c>
      <c r="D238" s="103" t="s">
        <v>97</v>
      </c>
      <c r="E238" s="103" t="s">
        <v>83</v>
      </c>
      <c r="F238" s="103" t="s">
        <v>1984</v>
      </c>
      <c r="G238" s="82" t="s">
        <v>67</v>
      </c>
      <c r="H238" s="82" t="s">
        <v>66</v>
      </c>
      <c r="I238" s="69" t="s">
        <v>1988</v>
      </c>
      <c r="J238" s="82" t="s">
        <v>66</v>
      </c>
      <c r="K238" s="104" t="s">
        <v>1989</v>
      </c>
      <c r="L238" s="83" t="s">
        <v>1990</v>
      </c>
      <c r="M238" s="83" t="s">
        <v>1991</v>
      </c>
      <c r="N238" s="84">
        <v>0</v>
      </c>
      <c r="O238" s="84">
        <v>0</v>
      </c>
      <c r="P238" s="85">
        <f t="shared" si="5"/>
        <v>0</v>
      </c>
      <c r="Q238" s="82">
        <v>4</v>
      </c>
      <c r="R238" s="84">
        <v>54.01</v>
      </c>
      <c r="S238" s="82">
        <v>4</v>
      </c>
      <c r="T238" s="84">
        <v>17.52</v>
      </c>
      <c r="U238" s="82">
        <v>0</v>
      </c>
      <c r="V238" s="85">
        <f t="shared" si="1"/>
        <v>286.12</v>
      </c>
      <c r="W238" s="85">
        <f t="shared" si="2"/>
        <v>286.12</v>
      </c>
      <c r="X238" s="86"/>
      <c r="Y238" s="74"/>
      <c r="Z238" s="74"/>
      <c r="AA238" s="74"/>
      <c r="AB238" s="74"/>
    </row>
    <row r="239" spans="1:28" ht="15.75" customHeight="1" x14ac:dyDescent="0.25">
      <c r="A239" s="77" t="s">
        <v>65</v>
      </c>
      <c r="B239" s="78" t="s">
        <v>65</v>
      </c>
      <c r="C239" s="69" t="s">
        <v>109</v>
      </c>
      <c r="D239" s="103" t="s">
        <v>110</v>
      </c>
      <c r="E239" s="69" t="s">
        <v>91</v>
      </c>
      <c r="F239" s="103" t="s">
        <v>1992</v>
      </c>
      <c r="G239" s="82" t="s">
        <v>67</v>
      </c>
      <c r="H239" s="82" t="s">
        <v>66</v>
      </c>
      <c r="I239" s="69" t="s">
        <v>70</v>
      </c>
      <c r="J239" s="82" t="s">
        <v>66</v>
      </c>
      <c r="K239" s="69" t="s">
        <v>1993</v>
      </c>
      <c r="L239" s="83" t="s">
        <v>1772</v>
      </c>
      <c r="M239" s="83" t="s">
        <v>1994</v>
      </c>
      <c r="N239" s="84">
        <v>0</v>
      </c>
      <c r="O239" s="84">
        <v>0</v>
      </c>
      <c r="P239" s="85">
        <f t="shared" si="5"/>
        <v>0</v>
      </c>
      <c r="Q239" s="82">
        <v>2</v>
      </c>
      <c r="R239" s="84">
        <v>54.01</v>
      </c>
      <c r="S239" s="82">
        <v>2</v>
      </c>
      <c r="T239" s="84">
        <v>17.52</v>
      </c>
      <c r="U239" s="82">
        <v>0</v>
      </c>
      <c r="V239" s="85">
        <f t="shared" si="1"/>
        <v>143.06</v>
      </c>
      <c r="W239" s="85">
        <f t="shared" si="2"/>
        <v>143.06</v>
      </c>
      <c r="X239" s="86"/>
      <c r="Y239" s="74"/>
      <c r="Z239" s="74"/>
      <c r="AA239" s="74"/>
      <c r="AB239" s="74"/>
    </row>
    <row r="240" spans="1:28" ht="15.75" customHeight="1" x14ac:dyDescent="0.25">
      <c r="A240" s="77" t="s">
        <v>65</v>
      </c>
      <c r="B240" s="78" t="s">
        <v>65</v>
      </c>
      <c r="C240" s="103" t="s">
        <v>1995</v>
      </c>
      <c r="D240" s="103" t="s">
        <v>1253</v>
      </c>
      <c r="E240" s="103" t="s">
        <v>953</v>
      </c>
      <c r="F240" s="103" t="s">
        <v>1996</v>
      </c>
      <c r="G240" s="82" t="s">
        <v>67</v>
      </c>
      <c r="H240" s="82" t="s">
        <v>66</v>
      </c>
      <c r="I240" s="69" t="s">
        <v>68</v>
      </c>
      <c r="J240" s="82" t="s">
        <v>66</v>
      </c>
      <c r="K240" s="69" t="s">
        <v>1997</v>
      </c>
      <c r="L240" s="83" t="s">
        <v>1998</v>
      </c>
      <c r="M240" s="83" t="s">
        <v>1999</v>
      </c>
      <c r="N240" s="84">
        <v>0</v>
      </c>
      <c r="O240" s="84">
        <v>0</v>
      </c>
      <c r="P240" s="85">
        <f t="shared" si="5"/>
        <v>0</v>
      </c>
      <c r="Q240" s="82">
        <v>7</v>
      </c>
      <c r="R240" s="84">
        <v>54.01</v>
      </c>
      <c r="S240" s="82">
        <v>5</v>
      </c>
      <c r="T240" s="84">
        <v>17.52</v>
      </c>
      <c r="U240" s="82">
        <v>0</v>
      </c>
      <c r="V240" s="85">
        <f t="shared" si="1"/>
        <v>465.66999999999996</v>
      </c>
      <c r="W240" s="85">
        <f t="shared" si="2"/>
        <v>465.66999999999996</v>
      </c>
      <c r="X240" s="86"/>
      <c r="Y240" s="74"/>
      <c r="Z240" s="74"/>
      <c r="AA240" s="74"/>
      <c r="AB240" s="74"/>
    </row>
    <row r="241" spans="1:28" ht="15.75" customHeight="1" x14ac:dyDescent="0.2">
      <c r="A241" s="77" t="s">
        <v>65</v>
      </c>
      <c r="B241" s="78" t="s">
        <v>65</v>
      </c>
      <c r="C241" s="81"/>
      <c r="D241" s="81"/>
      <c r="E241" s="81"/>
      <c r="F241" s="81"/>
      <c r="G241" s="82"/>
      <c r="H241" s="82" t="s">
        <v>66</v>
      </c>
      <c r="I241" s="81"/>
      <c r="J241" s="82" t="s">
        <v>66</v>
      </c>
      <c r="K241" s="81"/>
      <c r="L241" s="83"/>
      <c r="M241" s="83"/>
      <c r="N241" s="84">
        <v>0</v>
      </c>
      <c r="O241" s="84">
        <v>0</v>
      </c>
      <c r="P241" s="85">
        <f t="shared" si="5"/>
        <v>0</v>
      </c>
      <c r="Q241" s="82"/>
      <c r="R241" s="84">
        <v>54.01</v>
      </c>
      <c r="S241" s="82"/>
      <c r="T241" s="84">
        <v>17.52</v>
      </c>
      <c r="U241" s="82">
        <v>0</v>
      </c>
      <c r="V241" s="85">
        <f t="shared" si="1"/>
        <v>0</v>
      </c>
      <c r="W241" s="85">
        <f t="shared" si="2"/>
        <v>0</v>
      </c>
      <c r="X241" s="86"/>
      <c r="Y241" s="74"/>
      <c r="Z241" s="74"/>
      <c r="AA241" s="74"/>
      <c r="AB241" s="74"/>
    </row>
    <row r="242" spans="1:28" ht="15.75" customHeight="1" x14ac:dyDescent="0.2">
      <c r="A242" s="77" t="s">
        <v>65</v>
      </c>
      <c r="B242" s="78" t="s">
        <v>65</v>
      </c>
      <c r="C242" s="81"/>
      <c r="D242" s="81"/>
      <c r="E242" s="81"/>
      <c r="F242" s="81"/>
      <c r="G242" s="82"/>
      <c r="H242" s="82" t="s">
        <v>66</v>
      </c>
      <c r="I242" s="81"/>
      <c r="J242" s="82" t="s">
        <v>66</v>
      </c>
      <c r="K242" s="81"/>
      <c r="L242" s="83"/>
      <c r="M242" s="83"/>
      <c r="N242" s="84">
        <v>0</v>
      </c>
      <c r="O242" s="84">
        <v>0</v>
      </c>
      <c r="P242" s="85">
        <f t="shared" si="5"/>
        <v>0</v>
      </c>
      <c r="Q242" s="82"/>
      <c r="R242" s="84">
        <v>54.01</v>
      </c>
      <c r="S242" s="82"/>
      <c r="T242" s="84">
        <v>17.52</v>
      </c>
      <c r="U242" s="82">
        <v>0</v>
      </c>
      <c r="V242" s="85">
        <f t="shared" si="1"/>
        <v>0</v>
      </c>
      <c r="W242" s="85">
        <f t="shared" si="2"/>
        <v>0</v>
      </c>
      <c r="X242" s="86"/>
      <c r="Y242" s="74"/>
      <c r="Z242" s="74"/>
      <c r="AA242" s="74"/>
      <c r="AB242" s="74"/>
    </row>
    <row r="243" spans="1:28" ht="15.75" customHeight="1" x14ac:dyDescent="0.2">
      <c r="A243" s="77" t="s">
        <v>65</v>
      </c>
      <c r="B243" s="78" t="s">
        <v>65</v>
      </c>
      <c r="C243" s="81"/>
      <c r="D243" s="81"/>
      <c r="E243" s="81"/>
      <c r="F243" s="81"/>
      <c r="G243" s="82"/>
      <c r="H243" s="82" t="s">
        <v>66</v>
      </c>
      <c r="I243" s="81"/>
      <c r="J243" s="82" t="s">
        <v>66</v>
      </c>
      <c r="K243" s="81"/>
      <c r="L243" s="83"/>
      <c r="M243" s="83"/>
      <c r="N243" s="84">
        <v>0</v>
      </c>
      <c r="O243" s="84">
        <v>0</v>
      </c>
      <c r="P243" s="85">
        <f t="shared" si="5"/>
        <v>0</v>
      </c>
      <c r="Q243" s="82"/>
      <c r="R243" s="84">
        <v>54.01</v>
      </c>
      <c r="S243" s="82"/>
      <c r="T243" s="84">
        <v>17.52</v>
      </c>
      <c r="U243" s="82">
        <v>0</v>
      </c>
      <c r="V243" s="85">
        <f t="shared" si="1"/>
        <v>0</v>
      </c>
      <c r="W243" s="85">
        <f t="shared" si="2"/>
        <v>0</v>
      </c>
      <c r="X243" s="86"/>
      <c r="Y243" s="74"/>
      <c r="Z243" s="74"/>
      <c r="AA243" s="74"/>
      <c r="AB243" s="74"/>
    </row>
    <row r="244" spans="1:28" ht="15.75" customHeight="1" x14ac:dyDescent="0.25">
      <c r="A244" s="77" t="s">
        <v>65</v>
      </c>
      <c r="B244" s="78" t="s">
        <v>65</v>
      </c>
      <c r="C244" s="69" t="s">
        <v>676</v>
      </c>
      <c r="D244" s="103" t="s">
        <v>677</v>
      </c>
      <c r="E244" s="103" t="s">
        <v>395</v>
      </c>
      <c r="F244" s="103" t="s">
        <v>2000</v>
      </c>
      <c r="G244" s="82" t="s">
        <v>67</v>
      </c>
      <c r="H244" s="82" t="s">
        <v>66</v>
      </c>
      <c r="I244" s="69" t="s">
        <v>80</v>
      </c>
      <c r="J244" s="82" t="s">
        <v>66</v>
      </c>
      <c r="K244" s="69" t="s">
        <v>2001</v>
      </c>
      <c r="L244" s="83">
        <v>44629</v>
      </c>
      <c r="M244" s="83">
        <v>44629</v>
      </c>
      <c r="N244" s="84">
        <v>0</v>
      </c>
      <c r="O244" s="84">
        <v>0</v>
      </c>
      <c r="P244" s="85">
        <f t="shared" si="5"/>
        <v>0</v>
      </c>
      <c r="Q244" s="82"/>
      <c r="R244" s="84">
        <v>54.01</v>
      </c>
      <c r="S244" s="82">
        <v>1</v>
      </c>
      <c r="T244" s="84">
        <v>17.52</v>
      </c>
      <c r="U244" s="82">
        <v>0</v>
      </c>
      <c r="V244" s="85">
        <f t="shared" si="1"/>
        <v>17.52</v>
      </c>
      <c r="W244" s="85">
        <f t="shared" si="2"/>
        <v>17.52</v>
      </c>
      <c r="X244" s="86"/>
      <c r="Y244" s="74"/>
      <c r="Z244" s="74"/>
      <c r="AA244" s="74"/>
      <c r="AB244" s="74"/>
    </row>
    <row r="245" spans="1:28" ht="15.75" customHeight="1" x14ac:dyDescent="0.25">
      <c r="A245" s="77" t="s">
        <v>65</v>
      </c>
      <c r="B245" s="78" t="s">
        <v>65</v>
      </c>
      <c r="C245" s="69" t="s">
        <v>770</v>
      </c>
      <c r="D245" s="103" t="s">
        <v>464</v>
      </c>
      <c r="E245" s="103" t="s">
        <v>98</v>
      </c>
      <c r="F245" s="105" t="s">
        <v>2002</v>
      </c>
      <c r="G245" s="82" t="s">
        <v>67</v>
      </c>
      <c r="H245" s="82" t="s">
        <v>66</v>
      </c>
      <c r="I245" s="69" t="s">
        <v>80</v>
      </c>
      <c r="J245" s="82" t="s">
        <v>66</v>
      </c>
      <c r="K245" s="69" t="s">
        <v>2003</v>
      </c>
      <c r="L245" s="83" t="s">
        <v>2004</v>
      </c>
      <c r="M245" s="83" t="s">
        <v>2004</v>
      </c>
      <c r="N245" s="84">
        <v>0</v>
      </c>
      <c r="O245" s="84">
        <v>0</v>
      </c>
      <c r="P245" s="85">
        <f t="shared" si="5"/>
        <v>0</v>
      </c>
      <c r="Q245" s="82"/>
      <c r="R245" s="84">
        <v>54.01</v>
      </c>
      <c r="S245" s="82">
        <v>3</v>
      </c>
      <c r="T245" s="84">
        <v>17.52</v>
      </c>
      <c r="U245" s="82">
        <v>0</v>
      </c>
      <c r="V245" s="85">
        <f t="shared" si="1"/>
        <v>52.56</v>
      </c>
      <c r="W245" s="85">
        <f t="shared" si="2"/>
        <v>52.56</v>
      </c>
      <c r="X245" s="86"/>
      <c r="Y245" s="74"/>
      <c r="Z245" s="74"/>
      <c r="AA245" s="74"/>
      <c r="AB245" s="74"/>
    </row>
    <row r="246" spans="1:28" ht="15.75" customHeight="1" x14ac:dyDescent="0.25">
      <c r="A246" s="77" t="s">
        <v>65</v>
      </c>
      <c r="B246" s="78" t="s">
        <v>65</v>
      </c>
      <c r="C246" s="69" t="s">
        <v>672</v>
      </c>
      <c r="D246" s="103" t="s">
        <v>673</v>
      </c>
      <c r="E246" s="103" t="s">
        <v>98</v>
      </c>
      <c r="F246" s="103" t="s">
        <v>2005</v>
      </c>
      <c r="G246" s="82" t="s">
        <v>67</v>
      </c>
      <c r="H246" s="82" t="s">
        <v>66</v>
      </c>
      <c r="I246" s="69" t="s">
        <v>80</v>
      </c>
      <c r="J246" s="82" t="s">
        <v>66</v>
      </c>
      <c r="K246" s="69" t="s">
        <v>2006</v>
      </c>
      <c r="L246" s="83" t="s">
        <v>2007</v>
      </c>
      <c r="M246" s="83" t="s">
        <v>2007</v>
      </c>
      <c r="N246" s="84">
        <v>0</v>
      </c>
      <c r="O246" s="84">
        <v>0</v>
      </c>
      <c r="P246" s="85">
        <f t="shared" si="5"/>
        <v>0</v>
      </c>
      <c r="Q246" s="82"/>
      <c r="R246" s="84">
        <v>54.01</v>
      </c>
      <c r="S246" s="82">
        <v>2</v>
      </c>
      <c r="T246" s="84">
        <v>17.52</v>
      </c>
      <c r="U246" s="82">
        <v>0</v>
      </c>
      <c r="V246" s="85">
        <f t="shared" si="1"/>
        <v>35.04</v>
      </c>
      <c r="W246" s="85">
        <f t="shared" si="2"/>
        <v>35.04</v>
      </c>
      <c r="X246" s="86"/>
      <c r="Y246" s="74"/>
      <c r="Z246" s="74"/>
      <c r="AA246" s="74"/>
      <c r="AB246" s="74"/>
    </row>
    <row r="247" spans="1:28" ht="15.75" customHeight="1" x14ac:dyDescent="0.25">
      <c r="A247" s="77" t="s">
        <v>65</v>
      </c>
      <c r="B247" s="78" t="s">
        <v>65</v>
      </c>
      <c r="C247" s="103" t="s">
        <v>680</v>
      </c>
      <c r="D247" s="103" t="s">
        <v>681</v>
      </c>
      <c r="E247" s="103" t="s">
        <v>98</v>
      </c>
      <c r="F247" s="103" t="s">
        <v>2008</v>
      </c>
      <c r="G247" s="82" t="s">
        <v>67</v>
      </c>
      <c r="H247" s="82" t="s">
        <v>66</v>
      </c>
      <c r="I247" s="69" t="s">
        <v>80</v>
      </c>
      <c r="J247" s="82" t="s">
        <v>66</v>
      </c>
      <c r="K247" s="69" t="s">
        <v>2001</v>
      </c>
      <c r="L247" s="83">
        <v>44629</v>
      </c>
      <c r="M247" s="83">
        <v>44629</v>
      </c>
      <c r="N247" s="84">
        <v>0</v>
      </c>
      <c r="O247" s="84">
        <v>0</v>
      </c>
      <c r="P247" s="85">
        <f t="shared" si="5"/>
        <v>0</v>
      </c>
      <c r="Q247" s="82"/>
      <c r="R247" s="84">
        <v>54.01</v>
      </c>
      <c r="S247" s="82">
        <v>1</v>
      </c>
      <c r="T247" s="84">
        <v>17.52</v>
      </c>
      <c r="U247" s="82">
        <v>0</v>
      </c>
      <c r="V247" s="85">
        <f t="shared" si="1"/>
        <v>17.52</v>
      </c>
      <c r="W247" s="85">
        <f t="shared" si="2"/>
        <v>17.52</v>
      </c>
      <c r="X247" s="86"/>
      <c r="Y247" s="74"/>
      <c r="Z247" s="74"/>
      <c r="AA247" s="74"/>
      <c r="AB247" s="74"/>
    </row>
    <row r="248" spans="1:28" ht="15.75" customHeight="1" x14ac:dyDescent="0.25">
      <c r="A248" s="77" t="s">
        <v>65</v>
      </c>
      <c r="B248" s="78" t="s">
        <v>65</v>
      </c>
      <c r="C248" s="69" t="s">
        <v>685</v>
      </c>
      <c r="D248" s="103" t="s">
        <v>686</v>
      </c>
      <c r="E248" s="103" t="s">
        <v>98</v>
      </c>
      <c r="F248" s="105" t="s">
        <v>2009</v>
      </c>
      <c r="G248" s="82" t="s">
        <v>67</v>
      </c>
      <c r="H248" s="82" t="s">
        <v>66</v>
      </c>
      <c r="I248" s="69" t="s">
        <v>80</v>
      </c>
      <c r="J248" s="82" t="s">
        <v>66</v>
      </c>
      <c r="K248" s="69" t="s">
        <v>2003</v>
      </c>
      <c r="L248" s="83" t="s">
        <v>2004</v>
      </c>
      <c r="M248" s="83" t="s">
        <v>2004</v>
      </c>
      <c r="N248" s="84">
        <v>0</v>
      </c>
      <c r="O248" s="84">
        <v>0</v>
      </c>
      <c r="P248" s="85">
        <f t="shared" si="5"/>
        <v>0</v>
      </c>
      <c r="Q248" s="82"/>
      <c r="R248" s="84">
        <v>54.01</v>
      </c>
      <c r="S248" s="82">
        <v>3</v>
      </c>
      <c r="T248" s="84">
        <v>17.52</v>
      </c>
      <c r="U248" s="82">
        <v>0</v>
      </c>
      <c r="V248" s="85">
        <f t="shared" si="1"/>
        <v>52.56</v>
      </c>
      <c r="W248" s="85">
        <f t="shared" si="2"/>
        <v>52.56</v>
      </c>
      <c r="X248" s="86"/>
      <c r="Y248" s="74"/>
      <c r="Z248" s="74"/>
      <c r="AA248" s="74"/>
      <c r="AB248" s="74"/>
    </row>
    <row r="249" spans="1:28" ht="15.75" customHeight="1" x14ac:dyDescent="0.25">
      <c r="A249" s="77" t="s">
        <v>65</v>
      </c>
      <c r="B249" s="78" t="s">
        <v>65</v>
      </c>
      <c r="C249" s="103" t="s">
        <v>1645</v>
      </c>
      <c r="D249" s="103" t="s">
        <v>2010</v>
      </c>
      <c r="E249" s="103" t="s">
        <v>98</v>
      </c>
      <c r="F249" s="105" t="s">
        <v>2011</v>
      </c>
      <c r="G249" s="82" t="s">
        <v>67</v>
      </c>
      <c r="H249" s="82" t="s">
        <v>66</v>
      </c>
      <c r="I249" s="69" t="s">
        <v>80</v>
      </c>
      <c r="J249" s="82" t="s">
        <v>66</v>
      </c>
      <c r="K249" s="69" t="s">
        <v>2012</v>
      </c>
      <c r="L249" s="83" t="s">
        <v>2013</v>
      </c>
      <c r="M249" s="83" t="s">
        <v>2013</v>
      </c>
      <c r="N249" s="84">
        <v>0</v>
      </c>
      <c r="O249" s="84">
        <v>0</v>
      </c>
      <c r="P249" s="85">
        <f t="shared" si="5"/>
        <v>0</v>
      </c>
      <c r="Q249" s="82"/>
      <c r="R249" s="84">
        <v>54.01</v>
      </c>
      <c r="S249" s="82">
        <v>2</v>
      </c>
      <c r="T249" s="84">
        <v>17.52</v>
      </c>
      <c r="U249" s="82">
        <v>0</v>
      </c>
      <c r="V249" s="85">
        <f t="shared" si="1"/>
        <v>35.04</v>
      </c>
      <c r="W249" s="85">
        <f t="shared" si="2"/>
        <v>35.04</v>
      </c>
      <c r="X249" s="86"/>
      <c r="Y249" s="74"/>
      <c r="Z249" s="74"/>
      <c r="AA249" s="74"/>
      <c r="AB249" s="74"/>
    </row>
    <row r="250" spans="1:28" ht="15.75" customHeight="1" x14ac:dyDescent="0.25">
      <c r="A250" s="77" t="s">
        <v>65</v>
      </c>
      <c r="B250" s="78" t="s">
        <v>65</v>
      </c>
      <c r="C250" s="69" t="s">
        <v>1307</v>
      </c>
      <c r="D250" s="103" t="s">
        <v>2014</v>
      </c>
      <c r="E250" s="103" t="s">
        <v>1309</v>
      </c>
      <c r="F250" s="103" t="s">
        <v>2015</v>
      </c>
      <c r="G250" s="82" t="s">
        <v>67</v>
      </c>
      <c r="H250" s="82" t="s">
        <v>66</v>
      </c>
      <c r="I250" s="69" t="s">
        <v>80</v>
      </c>
      <c r="J250" s="82" t="s">
        <v>66</v>
      </c>
      <c r="K250" s="69" t="s">
        <v>2016</v>
      </c>
      <c r="L250" s="83">
        <v>44631</v>
      </c>
      <c r="M250" s="83">
        <v>44631</v>
      </c>
      <c r="N250" s="84">
        <v>0</v>
      </c>
      <c r="O250" s="84">
        <v>0</v>
      </c>
      <c r="P250" s="85">
        <f t="shared" si="5"/>
        <v>0</v>
      </c>
      <c r="Q250" s="82"/>
      <c r="R250" s="84">
        <v>54.01</v>
      </c>
      <c r="S250" s="82">
        <v>1</v>
      </c>
      <c r="T250" s="84">
        <v>17.52</v>
      </c>
      <c r="U250" s="82">
        <v>0</v>
      </c>
      <c r="V250" s="85">
        <f t="shared" si="1"/>
        <v>17.52</v>
      </c>
      <c r="W250" s="85">
        <f t="shared" si="2"/>
        <v>17.52</v>
      </c>
      <c r="X250" s="86"/>
      <c r="Y250" s="74"/>
      <c r="Z250" s="74"/>
      <c r="AA250" s="74"/>
      <c r="AB250" s="74"/>
    </row>
    <row r="251" spans="1:28" ht="15.75" customHeight="1" x14ac:dyDescent="0.2">
      <c r="A251" s="77" t="s">
        <v>65</v>
      </c>
      <c r="B251" s="78" t="s">
        <v>65</v>
      </c>
      <c r="C251" s="81"/>
      <c r="D251" s="81"/>
      <c r="E251" s="81"/>
      <c r="F251" s="81"/>
      <c r="G251" s="82"/>
      <c r="H251" s="82" t="s">
        <v>66</v>
      </c>
      <c r="I251" s="81"/>
      <c r="J251" s="82" t="s">
        <v>66</v>
      </c>
      <c r="K251" s="81"/>
      <c r="L251" s="83"/>
      <c r="M251" s="83"/>
      <c r="N251" s="84">
        <v>0</v>
      </c>
      <c r="O251" s="84">
        <v>0</v>
      </c>
      <c r="P251" s="85">
        <f t="shared" si="5"/>
        <v>0</v>
      </c>
      <c r="Q251" s="82"/>
      <c r="R251" s="84">
        <v>54.01</v>
      </c>
      <c r="S251" s="82"/>
      <c r="T251" s="84">
        <v>17.52</v>
      </c>
      <c r="U251" s="82">
        <v>0</v>
      </c>
      <c r="V251" s="85">
        <f t="shared" si="1"/>
        <v>0</v>
      </c>
      <c r="W251" s="85">
        <f t="shared" si="2"/>
        <v>0</v>
      </c>
      <c r="X251" s="86"/>
      <c r="Y251" s="74"/>
      <c r="Z251" s="74"/>
      <c r="AA251" s="74"/>
      <c r="AB251" s="74"/>
    </row>
    <row r="252" spans="1:28" ht="15.75" customHeight="1" x14ac:dyDescent="0.2">
      <c r="A252" s="77" t="s">
        <v>65</v>
      </c>
      <c r="B252" s="78" t="s">
        <v>65</v>
      </c>
      <c r="C252" s="81"/>
      <c r="D252" s="81"/>
      <c r="E252" s="81"/>
      <c r="F252" s="81"/>
      <c r="G252" s="82"/>
      <c r="H252" s="82" t="s">
        <v>66</v>
      </c>
      <c r="I252" s="81"/>
      <c r="J252" s="82" t="s">
        <v>66</v>
      </c>
      <c r="K252" s="81"/>
      <c r="L252" s="83"/>
      <c r="M252" s="83"/>
      <c r="N252" s="84">
        <v>0</v>
      </c>
      <c r="O252" s="84">
        <v>0</v>
      </c>
      <c r="P252" s="85">
        <f t="shared" si="5"/>
        <v>0</v>
      </c>
      <c r="Q252" s="82"/>
      <c r="R252" s="84">
        <v>54.01</v>
      </c>
      <c r="S252" s="82"/>
      <c r="T252" s="84">
        <v>17.52</v>
      </c>
      <c r="U252" s="82">
        <v>0</v>
      </c>
      <c r="V252" s="85">
        <f t="shared" si="1"/>
        <v>0</v>
      </c>
      <c r="W252" s="85">
        <f t="shared" si="2"/>
        <v>0</v>
      </c>
      <c r="X252" s="86"/>
      <c r="Y252" s="74"/>
      <c r="Z252" s="74"/>
      <c r="AA252" s="74"/>
      <c r="AB252" s="74"/>
    </row>
    <row r="253" spans="1:28" ht="15.75" customHeight="1" x14ac:dyDescent="0.2">
      <c r="A253" s="77" t="s">
        <v>65</v>
      </c>
      <c r="B253" s="78" t="s">
        <v>65</v>
      </c>
      <c r="C253" s="81"/>
      <c r="D253" s="81"/>
      <c r="E253" s="81"/>
      <c r="F253" s="81"/>
      <c r="G253" s="82"/>
      <c r="H253" s="82" t="s">
        <v>66</v>
      </c>
      <c r="I253" s="81"/>
      <c r="J253" s="82" t="s">
        <v>66</v>
      </c>
      <c r="K253" s="81"/>
      <c r="L253" s="83"/>
      <c r="M253" s="83"/>
      <c r="N253" s="84">
        <v>0</v>
      </c>
      <c r="O253" s="84">
        <v>0</v>
      </c>
      <c r="P253" s="85">
        <f t="shared" si="5"/>
        <v>0</v>
      </c>
      <c r="Q253" s="82"/>
      <c r="R253" s="84">
        <v>54.01</v>
      </c>
      <c r="S253" s="82"/>
      <c r="T253" s="84">
        <v>17.52</v>
      </c>
      <c r="U253" s="82">
        <v>0</v>
      </c>
      <c r="V253" s="85">
        <f t="shared" si="1"/>
        <v>0</v>
      </c>
      <c r="W253" s="85">
        <f t="shared" si="2"/>
        <v>0</v>
      </c>
      <c r="X253" s="86"/>
      <c r="Y253" s="74"/>
      <c r="Z253" s="74"/>
      <c r="AA253" s="74"/>
      <c r="AB253" s="74"/>
    </row>
    <row r="254" spans="1:28" ht="15.75" customHeight="1" x14ac:dyDescent="0.25">
      <c r="A254" s="77" t="s">
        <v>65</v>
      </c>
      <c r="B254" s="78" t="s">
        <v>65</v>
      </c>
      <c r="C254" s="69" t="s">
        <v>766</v>
      </c>
      <c r="D254" s="69">
        <v>2408481</v>
      </c>
      <c r="E254" s="69" t="s">
        <v>767</v>
      </c>
      <c r="F254" s="103" t="s">
        <v>2017</v>
      </c>
      <c r="G254" s="82" t="s">
        <v>67</v>
      </c>
      <c r="H254" s="82" t="s">
        <v>66</v>
      </c>
      <c r="I254" s="69" t="s">
        <v>80</v>
      </c>
      <c r="J254" s="82" t="s">
        <v>66</v>
      </c>
      <c r="K254" s="69" t="s">
        <v>2018</v>
      </c>
      <c r="L254" s="83">
        <v>44634</v>
      </c>
      <c r="M254" s="83">
        <v>44639</v>
      </c>
      <c r="N254" s="84">
        <v>0</v>
      </c>
      <c r="O254" s="84">
        <v>0</v>
      </c>
      <c r="P254" s="85">
        <f t="shared" si="5"/>
        <v>0</v>
      </c>
      <c r="Q254" s="82">
        <v>5</v>
      </c>
      <c r="R254" s="84">
        <v>54.01</v>
      </c>
      <c r="S254" s="82">
        <v>1</v>
      </c>
      <c r="T254" s="84">
        <v>17.52</v>
      </c>
      <c r="U254" s="82">
        <v>0</v>
      </c>
      <c r="V254" s="85">
        <f t="shared" si="1"/>
        <v>287.57</v>
      </c>
      <c r="W254" s="85">
        <f t="shared" si="2"/>
        <v>287.57</v>
      </c>
      <c r="X254" s="86"/>
      <c r="Y254" s="74"/>
      <c r="Z254" s="74"/>
      <c r="AA254" s="74"/>
      <c r="AB254" s="74"/>
    </row>
    <row r="255" spans="1:28" ht="15.75" customHeight="1" x14ac:dyDescent="0.2">
      <c r="A255" s="77" t="s">
        <v>65</v>
      </c>
      <c r="B255" s="78" t="s">
        <v>65</v>
      </c>
      <c r="C255" s="81"/>
      <c r="D255" s="81"/>
      <c r="E255" s="81"/>
      <c r="F255" s="81"/>
      <c r="G255" s="82"/>
      <c r="H255" s="82" t="s">
        <v>66</v>
      </c>
      <c r="I255" s="81"/>
      <c r="J255" s="82" t="s">
        <v>66</v>
      </c>
      <c r="K255" s="81"/>
      <c r="L255" s="83"/>
      <c r="M255" s="83"/>
      <c r="N255" s="84">
        <v>0</v>
      </c>
      <c r="O255" s="84">
        <v>0</v>
      </c>
      <c r="P255" s="85">
        <f t="shared" si="5"/>
        <v>0</v>
      </c>
      <c r="Q255" s="82"/>
      <c r="R255" s="84">
        <v>54.01</v>
      </c>
      <c r="S255" s="82"/>
      <c r="T255" s="84">
        <v>17.52</v>
      </c>
      <c r="U255" s="82">
        <v>0</v>
      </c>
      <c r="V255" s="85">
        <f t="shared" si="1"/>
        <v>0</v>
      </c>
      <c r="W255" s="85">
        <f t="shared" si="2"/>
        <v>0</v>
      </c>
      <c r="X255" s="86"/>
      <c r="Y255" s="74"/>
      <c r="Z255" s="74"/>
      <c r="AA255" s="74"/>
      <c r="AB255" s="74"/>
    </row>
    <row r="256" spans="1:28" ht="15.75" customHeight="1" x14ac:dyDescent="0.2">
      <c r="A256" s="77" t="s">
        <v>65</v>
      </c>
      <c r="B256" s="78" t="s">
        <v>65</v>
      </c>
      <c r="C256" s="81"/>
      <c r="D256" s="81"/>
      <c r="E256" s="81"/>
      <c r="F256" s="81"/>
      <c r="G256" s="82"/>
      <c r="H256" s="82" t="s">
        <v>66</v>
      </c>
      <c r="I256" s="81"/>
      <c r="J256" s="82" t="s">
        <v>66</v>
      </c>
      <c r="K256" s="81"/>
      <c r="L256" s="83"/>
      <c r="M256" s="83"/>
      <c r="N256" s="84">
        <v>0</v>
      </c>
      <c r="O256" s="84">
        <v>0</v>
      </c>
      <c r="P256" s="85">
        <f t="shared" si="5"/>
        <v>0</v>
      </c>
      <c r="Q256" s="82"/>
      <c r="R256" s="84">
        <v>54.01</v>
      </c>
      <c r="S256" s="82"/>
      <c r="T256" s="84">
        <v>17.52</v>
      </c>
      <c r="U256" s="82">
        <v>0</v>
      </c>
      <c r="V256" s="85">
        <f t="shared" si="1"/>
        <v>0</v>
      </c>
      <c r="W256" s="85">
        <f t="shared" si="2"/>
        <v>0</v>
      </c>
      <c r="X256" s="86"/>
      <c r="Y256" s="74"/>
      <c r="Z256" s="74"/>
      <c r="AA256" s="74"/>
      <c r="AB256" s="74"/>
    </row>
    <row r="257" spans="1:28" ht="15.75" customHeight="1" x14ac:dyDescent="0.2">
      <c r="A257" s="77" t="s">
        <v>65</v>
      </c>
      <c r="B257" s="78" t="s">
        <v>65</v>
      </c>
      <c r="C257" s="81"/>
      <c r="D257" s="81"/>
      <c r="E257" s="81"/>
      <c r="F257" s="81"/>
      <c r="G257" s="82"/>
      <c r="H257" s="82" t="s">
        <v>66</v>
      </c>
      <c r="I257" s="81"/>
      <c r="J257" s="82" t="s">
        <v>66</v>
      </c>
      <c r="K257" s="81"/>
      <c r="L257" s="83"/>
      <c r="M257" s="83"/>
      <c r="N257" s="84">
        <v>0</v>
      </c>
      <c r="O257" s="84">
        <v>0</v>
      </c>
      <c r="P257" s="85">
        <f t="shared" si="5"/>
        <v>0</v>
      </c>
      <c r="Q257" s="82"/>
      <c r="R257" s="84">
        <v>54.01</v>
      </c>
      <c r="S257" s="82"/>
      <c r="T257" s="84">
        <v>17.52</v>
      </c>
      <c r="U257" s="82">
        <v>0</v>
      </c>
      <c r="V257" s="85">
        <f t="shared" si="1"/>
        <v>0</v>
      </c>
      <c r="W257" s="85">
        <f t="shared" si="2"/>
        <v>0</v>
      </c>
      <c r="X257" s="86"/>
      <c r="Y257" s="74"/>
      <c r="Z257" s="74"/>
      <c r="AA257" s="74"/>
      <c r="AB257" s="74"/>
    </row>
    <row r="258" spans="1:28" ht="15.75" customHeight="1" x14ac:dyDescent="0.25">
      <c r="A258" s="77" t="s">
        <v>65</v>
      </c>
      <c r="B258" s="78" t="s">
        <v>65</v>
      </c>
      <c r="C258" s="69" t="s">
        <v>2019</v>
      </c>
      <c r="D258" s="103" t="s">
        <v>1067</v>
      </c>
      <c r="E258" s="103" t="s">
        <v>486</v>
      </c>
      <c r="F258" s="103" t="s">
        <v>2020</v>
      </c>
      <c r="G258" s="82" t="s">
        <v>67</v>
      </c>
      <c r="H258" s="82" t="s">
        <v>66</v>
      </c>
      <c r="I258" s="69" t="s">
        <v>1053</v>
      </c>
      <c r="J258" s="82" t="s">
        <v>66</v>
      </c>
      <c r="K258" s="69" t="s">
        <v>2021</v>
      </c>
      <c r="L258" s="83" t="s">
        <v>1938</v>
      </c>
      <c r="M258" s="83" t="s">
        <v>1939</v>
      </c>
      <c r="N258" s="84">
        <v>0</v>
      </c>
      <c r="O258" s="84">
        <v>0</v>
      </c>
      <c r="P258" s="85">
        <f t="shared" si="5"/>
        <v>0</v>
      </c>
      <c r="Q258" s="82">
        <v>4</v>
      </c>
      <c r="R258" s="84">
        <v>54.01</v>
      </c>
      <c r="S258" s="82"/>
      <c r="T258" s="84">
        <v>17.52</v>
      </c>
      <c r="U258" s="82">
        <v>0</v>
      </c>
      <c r="V258" s="85">
        <f t="shared" si="1"/>
        <v>216.04</v>
      </c>
      <c r="W258" s="85">
        <f t="shared" si="2"/>
        <v>216.04</v>
      </c>
      <c r="X258" s="86"/>
      <c r="Y258" s="74"/>
      <c r="Z258" s="74"/>
      <c r="AA258" s="74"/>
      <c r="AB258" s="74"/>
    </row>
    <row r="259" spans="1:28" ht="15.75" customHeight="1" x14ac:dyDescent="0.2">
      <c r="A259" s="77" t="s">
        <v>65</v>
      </c>
      <c r="B259" s="78" t="s">
        <v>65</v>
      </c>
      <c r="C259" s="81"/>
      <c r="D259" s="81"/>
      <c r="E259" s="81"/>
      <c r="F259" s="81"/>
      <c r="G259" s="82"/>
      <c r="H259" s="82" t="s">
        <v>66</v>
      </c>
      <c r="I259" s="81"/>
      <c r="J259" s="82" t="s">
        <v>66</v>
      </c>
      <c r="K259" s="81"/>
      <c r="L259" s="83"/>
      <c r="M259" s="83"/>
      <c r="N259" s="84">
        <v>0</v>
      </c>
      <c r="O259" s="84">
        <v>0</v>
      </c>
      <c r="P259" s="85">
        <f t="shared" si="5"/>
        <v>0</v>
      </c>
      <c r="Q259" s="82"/>
      <c r="R259" s="84">
        <v>54.01</v>
      </c>
      <c r="S259" s="82"/>
      <c r="T259" s="84">
        <v>17.52</v>
      </c>
      <c r="U259" s="82">
        <v>0</v>
      </c>
      <c r="V259" s="85">
        <f t="shared" si="1"/>
        <v>0</v>
      </c>
      <c r="W259" s="85">
        <f t="shared" si="2"/>
        <v>0</v>
      </c>
      <c r="X259" s="86"/>
      <c r="Y259" s="74"/>
      <c r="Z259" s="74"/>
      <c r="AA259" s="74"/>
      <c r="AB259" s="74"/>
    </row>
    <row r="260" spans="1:28" ht="15.75" customHeight="1" x14ac:dyDescent="0.2">
      <c r="A260" s="77" t="s">
        <v>65</v>
      </c>
      <c r="B260" s="78" t="s">
        <v>65</v>
      </c>
      <c r="C260" s="81"/>
      <c r="D260" s="81"/>
      <c r="E260" s="81"/>
      <c r="F260" s="81"/>
      <c r="G260" s="82"/>
      <c r="H260" s="82" t="s">
        <v>66</v>
      </c>
      <c r="I260" s="81"/>
      <c r="J260" s="82" t="s">
        <v>66</v>
      </c>
      <c r="K260" s="81"/>
      <c r="L260" s="83"/>
      <c r="M260" s="83"/>
      <c r="N260" s="84">
        <v>0</v>
      </c>
      <c r="O260" s="84">
        <v>0</v>
      </c>
      <c r="P260" s="85">
        <f t="shared" si="5"/>
        <v>0</v>
      </c>
      <c r="Q260" s="82"/>
      <c r="R260" s="84">
        <v>54.01</v>
      </c>
      <c r="S260" s="82"/>
      <c r="T260" s="84">
        <v>17.52</v>
      </c>
      <c r="U260" s="82">
        <v>0</v>
      </c>
      <c r="V260" s="85">
        <f t="shared" si="1"/>
        <v>0</v>
      </c>
      <c r="W260" s="85">
        <f t="shared" si="2"/>
        <v>0</v>
      </c>
      <c r="X260" s="86"/>
      <c r="Y260" s="74"/>
      <c r="Z260" s="74"/>
      <c r="AA260" s="74"/>
      <c r="AB260" s="74"/>
    </row>
    <row r="261" spans="1:28" ht="15.75" customHeight="1" x14ac:dyDescent="0.2">
      <c r="A261" s="77" t="s">
        <v>65</v>
      </c>
      <c r="B261" s="78" t="s">
        <v>65</v>
      </c>
      <c r="C261" s="81"/>
      <c r="D261" s="81"/>
      <c r="E261" s="81"/>
      <c r="F261" s="81"/>
      <c r="G261" s="82"/>
      <c r="H261" s="82" t="s">
        <v>66</v>
      </c>
      <c r="I261" s="81"/>
      <c r="J261" s="82" t="s">
        <v>66</v>
      </c>
      <c r="K261" s="81"/>
      <c r="L261" s="83"/>
      <c r="M261" s="83"/>
      <c r="N261" s="84">
        <v>0</v>
      </c>
      <c r="O261" s="84">
        <v>0</v>
      </c>
      <c r="P261" s="85">
        <f t="shared" si="5"/>
        <v>0</v>
      </c>
      <c r="Q261" s="82"/>
      <c r="R261" s="84">
        <v>54.01</v>
      </c>
      <c r="S261" s="82"/>
      <c r="T261" s="84">
        <v>17.52</v>
      </c>
      <c r="U261" s="82">
        <v>0</v>
      </c>
      <c r="V261" s="85">
        <f t="shared" si="1"/>
        <v>0</v>
      </c>
      <c r="W261" s="85">
        <f t="shared" si="2"/>
        <v>0</v>
      </c>
      <c r="X261" s="86"/>
      <c r="Y261" s="74"/>
      <c r="Z261" s="74"/>
      <c r="AA261" s="74"/>
      <c r="AB261" s="74"/>
    </row>
    <row r="262" spans="1:28" ht="15.75" customHeight="1" x14ac:dyDescent="0.25">
      <c r="A262" s="77" t="s">
        <v>65</v>
      </c>
      <c r="B262" s="78" t="s">
        <v>65</v>
      </c>
      <c r="C262" s="69" t="s">
        <v>676</v>
      </c>
      <c r="D262" s="103" t="s">
        <v>677</v>
      </c>
      <c r="E262" s="103" t="s">
        <v>395</v>
      </c>
      <c r="F262" s="103" t="s">
        <v>2022</v>
      </c>
      <c r="G262" s="82" t="s">
        <v>67</v>
      </c>
      <c r="H262" s="82" t="s">
        <v>66</v>
      </c>
      <c r="I262" s="69" t="s">
        <v>80</v>
      </c>
      <c r="J262" s="82" t="s">
        <v>66</v>
      </c>
      <c r="K262" s="69" t="s">
        <v>2023</v>
      </c>
      <c r="L262" s="83">
        <v>44637</v>
      </c>
      <c r="M262" s="83">
        <v>44638</v>
      </c>
      <c r="N262" s="84">
        <v>0</v>
      </c>
      <c r="O262" s="84">
        <v>0</v>
      </c>
      <c r="P262" s="85">
        <f t="shared" si="5"/>
        <v>0</v>
      </c>
      <c r="Q262" s="82">
        <v>1</v>
      </c>
      <c r="R262" s="84">
        <v>54.01</v>
      </c>
      <c r="S262" s="82">
        <v>1</v>
      </c>
      <c r="T262" s="84">
        <v>17.52</v>
      </c>
      <c r="U262" s="82">
        <v>0</v>
      </c>
      <c r="V262" s="85">
        <f t="shared" si="1"/>
        <v>71.53</v>
      </c>
      <c r="W262" s="85">
        <f t="shared" si="2"/>
        <v>71.53</v>
      </c>
      <c r="X262" s="86"/>
      <c r="Y262" s="74"/>
      <c r="Z262" s="74"/>
      <c r="AA262" s="74"/>
      <c r="AB262" s="74"/>
    </row>
    <row r="263" spans="1:28" ht="15.75" customHeight="1" x14ac:dyDescent="0.25">
      <c r="A263" s="77" t="s">
        <v>65</v>
      </c>
      <c r="B263" s="78" t="s">
        <v>65</v>
      </c>
      <c r="C263" s="69" t="s">
        <v>668</v>
      </c>
      <c r="D263" s="103" t="s">
        <v>464</v>
      </c>
      <c r="E263" s="103" t="s">
        <v>98</v>
      </c>
      <c r="F263" s="103" t="s">
        <v>2024</v>
      </c>
      <c r="G263" s="82" t="s">
        <v>67</v>
      </c>
      <c r="H263" s="82" t="s">
        <v>66</v>
      </c>
      <c r="I263" s="69" t="s">
        <v>80</v>
      </c>
      <c r="J263" s="82" t="s">
        <v>66</v>
      </c>
      <c r="K263" s="69" t="s">
        <v>2023</v>
      </c>
      <c r="L263" s="83">
        <v>44637</v>
      </c>
      <c r="M263" s="83">
        <v>44638</v>
      </c>
      <c r="N263" s="84">
        <v>0</v>
      </c>
      <c r="O263" s="84">
        <v>0</v>
      </c>
      <c r="P263" s="85">
        <f t="shared" si="5"/>
        <v>0</v>
      </c>
      <c r="Q263" s="82">
        <v>1</v>
      </c>
      <c r="R263" s="84">
        <v>54.01</v>
      </c>
      <c r="S263" s="82">
        <v>1</v>
      </c>
      <c r="T263" s="84">
        <v>17.52</v>
      </c>
      <c r="U263" s="82">
        <v>0</v>
      </c>
      <c r="V263" s="85">
        <f t="shared" ref="V263:V326" si="6">(Q263*R263)+(S263*T263)</f>
        <v>71.53</v>
      </c>
      <c r="W263" s="85">
        <f t="shared" ref="W263:W326" si="7">P263+V263</f>
        <v>71.53</v>
      </c>
      <c r="X263" s="86"/>
      <c r="Y263" s="74"/>
      <c r="Z263" s="74"/>
      <c r="AA263" s="74"/>
      <c r="AB263" s="74"/>
    </row>
    <row r="264" spans="1:28" ht="15.75" customHeight="1" x14ac:dyDescent="0.25">
      <c r="A264" s="77" t="s">
        <v>65</v>
      </c>
      <c r="B264" s="78" t="s">
        <v>65</v>
      </c>
      <c r="C264" s="69" t="s">
        <v>1307</v>
      </c>
      <c r="D264" s="103" t="s">
        <v>2014</v>
      </c>
      <c r="E264" s="103" t="s">
        <v>1309</v>
      </c>
      <c r="F264" s="103" t="s">
        <v>2025</v>
      </c>
      <c r="G264" s="82" t="s">
        <v>67</v>
      </c>
      <c r="H264" s="82" t="s">
        <v>66</v>
      </c>
      <c r="I264" s="69" t="s">
        <v>80</v>
      </c>
      <c r="J264" s="82" t="s">
        <v>66</v>
      </c>
      <c r="K264" s="69" t="s">
        <v>2023</v>
      </c>
      <c r="L264" s="83">
        <v>44637</v>
      </c>
      <c r="M264" s="83">
        <v>44638</v>
      </c>
      <c r="N264" s="84">
        <v>0</v>
      </c>
      <c r="O264" s="84">
        <v>0</v>
      </c>
      <c r="P264" s="85">
        <f t="shared" ref="P264:P327" si="8">N264+O264</f>
        <v>0</v>
      </c>
      <c r="Q264" s="82">
        <v>1</v>
      </c>
      <c r="R264" s="84">
        <v>54.01</v>
      </c>
      <c r="S264" s="82">
        <v>1</v>
      </c>
      <c r="T264" s="84">
        <v>17.52</v>
      </c>
      <c r="U264" s="82">
        <v>0</v>
      </c>
      <c r="V264" s="85">
        <f t="shared" si="6"/>
        <v>71.53</v>
      </c>
      <c r="W264" s="85">
        <f t="shared" si="7"/>
        <v>71.53</v>
      </c>
      <c r="X264" s="86"/>
      <c r="Y264" s="74"/>
      <c r="Z264" s="74"/>
      <c r="AA264" s="74"/>
      <c r="AB264" s="74"/>
    </row>
    <row r="265" spans="1:28" ht="15.75" customHeight="1" x14ac:dyDescent="0.25">
      <c r="A265" s="77" t="s">
        <v>65</v>
      </c>
      <c r="B265" s="78" t="s">
        <v>65</v>
      </c>
      <c r="C265" s="103" t="s">
        <v>680</v>
      </c>
      <c r="D265" s="103" t="s">
        <v>681</v>
      </c>
      <c r="E265" s="103" t="s">
        <v>98</v>
      </c>
      <c r="F265" s="103" t="s">
        <v>2026</v>
      </c>
      <c r="G265" s="82" t="s">
        <v>67</v>
      </c>
      <c r="H265" s="82" t="s">
        <v>66</v>
      </c>
      <c r="I265" s="69" t="s">
        <v>80</v>
      </c>
      <c r="J265" s="82" t="s">
        <v>66</v>
      </c>
      <c r="K265" s="69" t="s">
        <v>2027</v>
      </c>
      <c r="L265" s="83" t="s">
        <v>1870</v>
      </c>
      <c r="M265" s="83" t="s">
        <v>1870</v>
      </c>
      <c r="N265" s="84">
        <v>0</v>
      </c>
      <c r="O265" s="84">
        <v>0</v>
      </c>
      <c r="P265" s="85">
        <f t="shared" si="8"/>
        <v>0</v>
      </c>
      <c r="Q265" s="82"/>
      <c r="R265" s="84">
        <v>54.01</v>
      </c>
      <c r="S265" s="82">
        <v>2</v>
      </c>
      <c r="T265" s="84">
        <v>17.52</v>
      </c>
      <c r="U265" s="82">
        <v>0</v>
      </c>
      <c r="V265" s="85">
        <f t="shared" si="6"/>
        <v>35.04</v>
      </c>
      <c r="W265" s="85">
        <f t="shared" si="7"/>
        <v>35.04</v>
      </c>
      <c r="X265" s="86"/>
      <c r="Y265" s="74"/>
      <c r="Z265" s="74"/>
      <c r="AA265" s="74"/>
      <c r="AB265" s="74"/>
    </row>
    <row r="266" spans="1:28" ht="15.75" customHeight="1" x14ac:dyDescent="0.25">
      <c r="A266" s="77" t="s">
        <v>65</v>
      </c>
      <c r="B266" s="78" t="s">
        <v>65</v>
      </c>
      <c r="C266" s="69" t="s">
        <v>672</v>
      </c>
      <c r="D266" s="103" t="s">
        <v>673</v>
      </c>
      <c r="E266" s="103" t="s">
        <v>98</v>
      </c>
      <c r="F266" s="103" t="s">
        <v>2026</v>
      </c>
      <c r="G266" s="82" t="s">
        <v>67</v>
      </c>
      <c r="H266" s="82" t="s">
        <v>66</v>
      </c>
      <c r="I266" s="69" t="s">
        <v>80</v>
      </c>
      <c r="J266" s="82" t="s">
        <v>66</v>
      </c>
      <c r="K266" s="69" t="s">
        <v>2027</v>
      </c>
      <c r="L266" s="83" t="s">
        <v>1870</v>
      </c>
      <c r="M266" s="83" t="s">
        <v>1870</v>
      </c>
      <c r="N266" s="84">
        <v>0</v>
      </c>
      <c r="O266" s="84">
        <v>0</v>
      </c>
      <c r="P266" s="85">
        <f t="shared" si="8"/>
        <v>0</v>
      </c>
      <c r="Q266" s="82"/>
      <c r="R266" s="84">
        <v>54.01</v>
      </c>
      <c r="S266" s="82">
        <v>2</v>
      </c>
      <c r="T266" s="84">
        <v>17.52</v>
      </c>
      <c r="U266" s="82">
        <v>0</v>
      </c>
      <c r="V266" s="85">
        <f t="shared" si="6"/>
        <v>35.04</v>
      </c>
      <c r="W266" s="85">
        <f t="shared" si="7"/>
        <v>35.04</v>
      </c>
      <c r="X266" s="86"/>
      <c r="Y266" s="74"/>
      <c r="Z266" s="74"/>
      <c r="AA266" s="74"/>
      <c r="AB266" s="74"/>
    </row>
    <row r="267" spans="1:28" ht="15.75" customHeight="1" x14ac:dyDescent="0.2">
      <c r="A267" s="77" t="s">
        <v>65</v>
      </c>
      <c r="B267" s="78" t="s">
        <v>65</v>
      </c>
      <c r="C267" s="81"/>
      <c r="D267" s="81"/>
      <c r="E267" s="81"/>
      <c r="F267" s="81"/>
      <c r="G267" s="82"/>
      <c r="H267" s="82" t="s">
        <v>66</v>
      </c>
      <c r="I267" s="81"/>
      <c r="J267" s="82" t="s">
        <v>66</v>
      </c>
      <c r="K267" s="81"/>
      <c r="L267" s="83"/>
      <c r="M267" s="83"/>
      <c r="N267" s="84">
        <v>0</v>
      </c>
      <c r="O267" s="84">
        <v>0</v>
      </c>
      <c r="P267" s="85">
        <f t="shared" si="8"/>
        <v>0</v>
      </c>
      <c r="Q267" s="82"/>
      <c r="R267" s="84">
        <v>54.01</v>
      </c>
      <c r="S267" s="82"/>
      <c r="T267" s="84">
        <v>17.52</v>
      </c>
      <c r="U267" s="82">
        <v>0</v>
      </c>
      <c r="V267" s="85">
        <f t="shared" si="6"/>
        <v>0</v>
      </c>
      <c r="W267" s="85">
        <f t="shared" si="7"/>
        <v>0</v>
      </c>
      <c r="X267" s="86"/>
      <c r="Y267" s="74"/>
      <c r="Z267" s="74"/>
      <c r="AA267" s="74"/>
      <c r="AB267" s="74"/>
    </row>
    <row r="268" spans="1:28" ht="15.75" customHeight="1" x14ac:dyDescent="0.2">
      <c r="A268" s="77" t="s">
        <v>65</v>
      </c>
      <c r="B268" s="78" t="s">
        <v>65</v>
      </c>
      <c r="C268" s="81"/>
      <c r="D268" s="81"/>
      <c r="E268" s="81"/>
      <c r="F268" s="81"/>
      <c r="G268" s="82"/>
      <c r="H268" s="82" t="s">
        <v>66</v>
      </c>
      <c r="I268" s="81"/>
      <c r="J268" s="82" t="s">
        <v>66</v>
      </c>
      <c r="K268" s="81"/>
      <c r="L268" s="83"/>
      <c r="M268" s="83"/>
      <c r="N268" s="84">
        <v>0</v>
      </c>
      <c r="O268" s="84">
        <v>0</v>
      </c>
      <c r="P268" s="85">
        <f t="shared" si="8"/>
        <v>0</v>
      </c>
      <c r="Q268" s="82"/>
      <c r="R268" s="84">
        <v>54.01</v>
      </c>
      <c r="S268" s="82"/>
      <c r="T268" s="84">
        <v>17.52</v>
      </c>
      <c r="U268" s="82">
        <v>0</v>
      </c>
      <c r="V268" s="85">
        <f t="shared" si="6"/>
        <v>0</v>
      </c>
      <c r="W268" s="85">
        <f t="shared" si="7"/>
        <v>0</v>
      </c>
      <c r="X268" s="86"/>
      <c r="Y268" s="74"/>
      <c r="Z268" s="74"/>
      <c r="AA268" s="74"/>
      <c r="AB268" s="74"/>
    </row>
    <row r="269" spans="1:28" ht="15.75" customHeight="1" x14ac:dyDescent="0.2">
      <c r="A269" s="77" t="s">
        <v>65</v>
      </c>
      <c r="B269" s="78" t="s">
        <v>65</v>
      </c>
      <c r="C269" s="102"/>
      <c r="D269" s="82"/>
      <c r="E269" s="82"/>
      <c r="F269" s="88"/>
      <c r="G269" s="82"/>
      <c r="H269" s="82" t="s">
        <v>66</v>
      </c>
      <c r="I269" s="88"/>
      <c r="J269" s="82" t="s">
        <v>66</v>
      </c>
      <c r="K269" s="90"/>
      <c r="L269" s="83"/>
      <c r="M269" s="83"/>
      <c r="N269" s="84">
        <v>0</v>
      </c>
      <c r="O269" s="84">
        <v>0</v>
      </c>
      <c r="P269" s="85">
        <f t="shared" si="8"/>
        <v>0</v>
      </c>
      <c r="Q269" s="82"/>
      <c r="R269" s="84">
        <v>54.01</v>
      </c>
      <c r="S269" s="82"/>
      <c r="T269" s="84">
        <v>17.52</v>
      </c>
      <c r="U269" s="82">
        <v>0</v>
      </c>
      <c r="V269" s="85">
        <f t="shared" si="6"/>
        <v>0</v>
      </c>
      <c r="W269" s="85">
        <f t="shared" si="7"/>
        <v>0</v>
      </c>
      <c r="X269" s="86"/>
      <c r="Y269" s="74"/>
      <c r="Z269" s="74"/>
      <c r="AA269" s="74"/>
      <c r="AB269" s="74"/>
    </row>
    <row r="270" spans="1:28" ht="15.75" customHeight="1" x14ac:dyDescent="0.25">
      <c r="A270" s="77" t="s">
        <v>65</v>
      </c>
      <c r="B270" s="78" t="s">
        <v>65</v>
      </c>
      <c r="C270" s="69" t="s">
        <v>472</v>
      </c>
      <c r="D270" s="103" t="s">
        <v>473</v>
      </c>
      <c r="E270" s="103" t="s">
        <v>83</v>
      </c>
      <c r="F270" s="88" t="s">
        <v>2028</v>
      </c>
      <c r="G270" s="82" t="s">
        <v>67</v>
      </c>
      <c r="H270" s="82" t="s">
        <v>66</v>
      </c>
      <c r="I270" s="69" t="s">
        <v>2029</v>
      </c>
      <c r="J270" s="82" t="s">
        <v>66</v>
      </c>
      <c r="K270" s="69" t="s">
        <v>2030</v>
      </c>
      <c r="L270" s="83" t="s">
        <v>1482</v>
      </c>
      <c r="M270" s="83" t="s">
        <v>2031</v>
      </c>
      <c r="N270" s="84">
        <v>0</v>
      </c>
      <c r="O270" s="84">
        <v>0</v>
      </c>
      <c r="P270" s="85">
        <f t="shared" si="8"/>
        <v>0</v>
      </c>
      <c r="Q270" s="82">
        <v>5</v>
      </c>
      <c r="R270" s="84">
        <v>54.01</v>
      </c>
      <c r="S270" s="82"/>
      <c r="T270" s="84">
        <v>17.52</v>
      </c>
      <c r="U270" s="82">
        <v>0</v>
      </c>
      <c r="V270" s="85">
        <f t="shared" si="6"/>
        <v>270.05</v>
      </c>
      <c r="W270" s="85">
        <f t="shared" si="7"/>
        <v>270.05</v>
      </c>
      <c r="X270" s="86"/>
      <c r="Y270" s="74"/>
      <c r="Z270" s="74"/>
      <c r="AA270" s="74"/>
      <c r="AB270" s="74"/>
    </row>
    <row r="271" spans="1:28" ht="15.75" customHeight="1" x14ac:dyDescent="0.25">
      <c r="A271" s="77" t="s">
        <v>65</v>
      </c>
      <c r="B271" s="78" t="s">
        <v>65</v>
      </c>
      <c r="C271" s="69" t="s">
        <v>2032</v>
      </c>
      <c r="D271" s="103" t="s">
        <v>1320</v>
      </c>
      <c r="E271" s="103" t="s">
        <v>83</v>
      </c>
      <c r="F271" s="88" t="s">
        <v>2033</v>
      </c>
      <c r="G271" s="82" t="s">
        <v>67</v>
      </c>
      <c r="H271" s="82" t="s">
        <v>66</v>
      </c>
      <c r="I271" s="69" t="s">
        <v>501</v>
      </c>
      <c r="J271" s="82" t="s">
        <v>66</v>
      </c>
      <c r="K271" s="69" t="s">
        <v>2034</v>
      </c>
      <c r="L271" s="83" t="s">
        <v>2035</v>
      </c>
      <c r="M271" s="83" t="s">
        <v>2036</v>
      </c>
      <c r="N271" s="84">
        <v>0</v>
      </c>
      <c r="O271" s="84">
        <v>0</v>
      </c>
      <c r="P271" s="85">
        <f t="shared" si="8"/>
        <v>0</v>
      </c>
      <c r="Q271" s="82">
        <v>9</v>
      </c>
      <c r="R271" s="84">
        <v>54.01</v>
      </c>
      <c r="S271" s="82"/>
      <c r="T271" s="84">
        <v>17.52</v>
      </c>
      <c r="U271" s="82">
        <v>0</v>
      </c>
      <c r="V271" s="85">
        <f t="shared" si="6"/>
        <v>486.09</v>
      </c>
      <c r="W271" s="85">
        <f t="shared" si="7"/>
        <v>486.09</v>
      </c>
      <c r="X271" s="86"/>
      <c r="Y271" s="74"/>
      <c r="Z271" s="74"/>
      <c r="AA271" s="74"/>
      <c r="AB271" s="74"/>
    </row>
    <row r="272" spans="1:28" ht="15.75" customHeight="1" x14ac:dyDescent="0.25">
      <c r="A272" s="77" t="s">
        <v>65</v>
      </c>
      <c r="B272" s="78" t="s">
        <v>65</v>
      </c>
      <c r="C272" s="69" t="s">
        <v>2037</v>
      </c>
      <c r="D272" s="103" t="s">
        <v>2038</v>
      </c>
      <c r="E272" s="103" t="s">
        <v>500</v>
      </c>
      <c r="F272" s="105" t="s">
        <v>2039</v>
      </c>
      <c r="G272" s="82" t="s">
        <v>67</v>
      </c>
      <c r="H272" s="82" t="s">
        <v>66</v>
      </c>
      <c r="I272" s="69" t="s">
        <v>488</v>
      </c>
      <c r="J272" s="82" t="s">
        <v>66</v>
      </c>
      <c r="K272" s="69" t="s">
        <v>2040</v>
      </c>
      <c r="L272" s="83" t="s">
        <v>2041</v>
      </c>
      <c r="M272" s="83" t="s">
        <v>2042</v>
      </c>
      <c r="N272" s="84">
        <v>0</v>
      </c>
      <c r="O272" s="84">
        <v>0</v>
      </c>
      <c r="P272" s="85">
        <f t="shared" si="8"/>
        <v>0</v>
      </c>
      <c r="Q272" s="82">
        <v>4</v>
      </c>
      <c r="R272" s="84">
        <v>54.01</v>
      </c>
      <c r="S272" s="82"/>
      <c r="T272" s="84">
        <v>17.52</v>
      </c>
      <c r="U272" s="82">
        <v>0</v>
      </c>
      <c r="V272" s="85">
        <f t="shared" si="6"/>
        <v>216.04</v>
      </c>
      <c r="W272" s="85">
        <f t="shared" si="7"/>
        <v>216.04</v>
      </c>
      <c r="X272" s="86"/>
      <c r="Y272" s="74"/>
      <c r="Z272" s="74"/>
      <c r="AA272" s="74"/>
      <c r="AB272" s="74"/>
    </row>
    <row r="273" spans="1:28" ht="15.75" customHeight="1" x14ac:dyDescent="0.25">
      <c r="A273" s="77" t="s">
        <v>65</v>
      </c>
      <c r="B273" s="78" t="s">
        <v>65</v>
      </c>
      <c r="C273" s="69" t="s">
        <v>2043</v>
      </c>
      <c r="D273" s="103" t="s">
        <v>2044</v>
      </c>
      <c r="E273" s="103" t="s">
        <v>83</v>
      </c>
      <c r="F273" s="81" t="s">
        <v>2045</v>
      </c>
      <c r="G273" s="82" t="s">
        <v>67</v>
      </c>
      <c r="H273" s="82" t="s">
        <v>66</v>
      </c>
      <c r="I273" s="69" t="s">
        <v>501</v>
      </c>
      <c r="J273" s="82" t="s">
        <v>66</v>
      </c>
      <c r="K273" s="69" t="s">
        <v>2046</v>
      </c>
      <c r="L273" s="83" t="s">
        <v>2047</v>
      </c>
      <c r="M273" s="83" t="s">
        <v>2047</v>
      </c>
      <c r="N273" s="84">
        <v>0</v>
      </c>
      <c r="O273" s="84">
        <v>0</v>
      </c>
      <c r="P273" s="85">
        <f t="shared" si="8"/>
        <v>0</v>
      </c>
      <c r="Q273" s="82"/>
      <c r="R273" s="84">
        <v>54.01</v>
      </c>
      <c r="S273" s="82">
        <v>7</v>
      </c>
      <c r="T273" s="84">
        <v>17.52</v>
      </c>
      <c r="U273" s="82">
        <v>0</v>
      </c>
      <c r="V273" s="85">
        <f t="shared" si="6"/>
        <v>122.64</v>
      </c>
      <c r="W273" s="85">
        <f t="shared" si="7"/>
        <v>122.64</v>
      </c>
      <c r="X273" s="86"/>
      <c r="Y273" s="74"/>
      <c r="Z273" s="74"/>
      <c r="AA273" s="74"/>
      <c r="AB273" s="74"/>
    </row>
    <row r="274" spans="1:28" ht="15.75" customHeight="1" x14ac:dyDescent="0.25">
      <c r="A274" s="77" t="s">
        <v>65</v>
      </c>
      <c r="B274" s="78" t="s">
        <v>65</v>
      </c>
      <c r="C274" s="69" t="s">
        <v>1335</v>
      </c>
      <c r="D274" s="103" t="s">
        <v>1336</v>
      </c>
      <c r="E274" s="103" t="s">
        <v>2048</v>
      </c>
      <c r="F274" s="81" t="s">
        <v>2049</v>
      </c>
      <c r="G274" s="82" t="s">
        <v>67</v>
      </c>
      <c r="H274" s="82" t="s">
        <v>66</v>
      </c>
      <c r="I274" s="69" t="s">
        <v>2050</v>
      </c>
      <c r="J274" s="82" t="s">
        <v>66</v>
      </c>
      <c r="K274" s="69" t="s">
        <v>2051</v>
      </c>
      <c r="L274" s="83" t="s">
        <v>1744</v>
      </c>
      <c r="M274" s="83" t="s">
        <v>1558</v>
      </c>
      <c r="N274" s="84">
        <v>0</v>
      </c>
      <c r="O274" s="84">
        <v>0</v>
      </c>
      <c r="P274" s="85">
        <f t="shared" si="8"/>
        <v>0</v>
      </c>
      <c r="Q274" s="82">
        <v>8</v>
      </c>
      <c r="R274" s="84">
        <v>54.01</v>
      </c>
      <c r="S274" s="82"/>
      <c r="T274" s="84">
        <v>17.52</v>
      </c>
      <c r="U274" s="82">
        <v>0</v>
      </c>
      <c r="V274" s="85">
        <f t="shared" si="6"/>
        <v>432.08</v>
      </c>
      <c r="W274" s="85">
        <f t="shared" si="7"/>
        <v>432.08</v>
      </c>
      <c r="X274" s="86"/>
      <c r="Y274" s="74"/>
      <c r="Z274" s="74"/>
      <c r="AA274" s="74"/>
      <c r="AB274" s="74"/>
    </row>
    <row r="275" spans="1:28" ht="15.75" customHeight="1" x14ac:dyDescent="0.25">
      <c r="A275" s="77" t="s">
        <v>65</v>
      </c>
      <c r="B275" s="78" t="s">
        <v>65</v>
      </c>
      <c r="C275" s="69" t="s">
        <v>1341</v>
      </c>
      <c r="D275" s="103" t="s">
        <v>1342</v>
      </c>
      <c r="E275" s="103" t="s">
        <v>500</v>
      </c>
      <c r="F275" s="81" t="s">
        <v>2049</v>
      </c>
      <c r="G275" s="82" t="s">
        <v>67</v>
      </c>
      <c r="H275" s="82" t="s">
        <v>66</v>
      </c>
      <c r="I275" s="69" t="s">
        <v>2050</v>
      </c>
      <c r="J275" s="82" t="s">
        <v>66</v>
      </c>
      <c r="K275" s="69" t="s">
        <v>2052</v>
      </c>
      <c r="L275" s="83" t="s">
        <v>1744</v>
      </c>
      <c r="M275" s="83" t="s">
        <v>1558</v>
      </c>
      <c r="N275" s="84">
        <v>0</v>
      </c>
      <c r="O275" s="84">
        <v>0</v>
      </c>
      <c r="P275" s="85">
        <f t="shared" si="8"/>
        <v>0</v>
      </c>
      <c r="Q275" s="82">
        <v>8</v>
      </c>
      <c r="R275" s="84">
        <v>54.01</v>
      </c>
      <c r="S275" s="82"/>
      <c r="T275" s="84">
        <v>17.52</v>
      </c>
      <c r="U275" s="82">
        <v>0</v>
      </c>
      <c r="V275" s="85">
        <f t="shared" si="6"/>
        <v>432.08</v>
      </c>
      <c r="W275" s="85">
        <f t="shared" si="7"/>
        <v>432.08</v>
      </c>
      <c r="X275" s="86"/>
      <c r="Y275" s="74"/>
      <c r="Z275" s="74"/>
      <c r="AA275" s="74"/>
      <c r="AB275" s="74"/>
    </row>
    <row r="276" spans="1:28" ht="15.75" customHeight="1" x14ac:dyDescent="0.25">
      <c r="A276" s="77" t="s">
        <v>65</v>
      </c>
      <c r="B276" s="78" t="s">
        <v>65</v>
      </c>
      <c r="C276" s="69" t="s">
        <v>504</v>
      </c>
      <c r="D276" s="103" t="s">
        <v>505</v>
      </c>
      <c r="E276" s="103" t="s">
        <v>500</v>
      </c>
      <c r="F276" s="81" t="s">
        <v>2049</v>
      </c>
      <c r="G276" s="82" t="s">
        <v>67</v>
      </c>
      <c r="H276" s="82" t="s">
        <v>66</v>
      </c>
      <c r="I276" s="69" t="s">
        <v>501</v>
      </c>
      <c r="J276" s="82" t="s">
        <v>66</v>
      </c>
      <c r="K276" s="69" t="s">
        <v>502</v>
      </c>
      <c r="L276" s="83" t="s">
        <v>2053</v>
      </c>
      <c r="M276" s="83" t="s">
        <v>2054</v>
      </c>
      <c r="N276" s="84">
        <v>0</v>
      </c>
      <c r="O276" s="84">
        <v>0</v>
      </c>
      <c r="P276" s="85">
        <f t="shared" si="8"/>
        <v>0</v>
      </c>
      <c r="Q276" s="82">
        <v>4</v>
      </c>
      <c r="R276" s="84">
        <v>54.01</v>
      </c>
      <c r="S276" s="82"/>
      <c r="T276" s="84">
        <v>17.52</v>
      </c>
      <c r="U276" s="82">
        <v>0</v>
      </c>
      <c r="V276" s="85">
        <f t="shared" si="6"/>
        <v>216.04</v>
      </c>
      <c r="W276" s="85">
        <f t="shared" si="7"/>
        <v>216.04</v>
      </c>
      <c r="X276" s="86"/>
      <c r="Y276" s="74"/>
      <c r="Z276" s="74"/>
      <c r="AA276" s="74"/>
      <c r="AB276" s="74"/>
    </row>
    <row r="277" spans="1:28" ht="15.75" customHeight="1" x14ac:dyDescent="0.25">
      <c r="A277" s="77" t="s">
        <v>65</v>
      </c>
      <c r="B277" s="78" t="s">
        <v>65</v>
      </c>
      <c r="C277" s="69" t="s">
        <v>498</v>
      </c>
      <c r="D277" s="103" t="s">
        <v>499</v>
      </c>
      <c r="E277" s="103" t="s">
        <v>500</v>
      </c>
      <c r="F277" s="81" t="s">
        <v>2049</v>
      </c>
      <c r="G277" s="82" t="s">
        <v>67</v>
      </c>
      <c r="H277" s="82" t="s">
        <v>66</v>
      </c>
      <c r="I277" s="69" t="s">
        <v>501</v>
      </c>
      <c r="J277" s="82" t="s">
        <v>66</v>
      </c>
      <c r="K277" s="69" t="s">
        <v>502</v>
      </c>
      <c r="L277" s="83" t="s">
        <v>2053</v>
      </c>
      <c r="M277" s="83" t="s">
        <v>2054</v>
      </c>
      <c r="N277" s="84">
        <v>0</v>
      </c>
      <c r="O277" s="84">
        <v>0</v>
      </c>
      <c r="P277" s="85">
        <f t="shared" si="8"/>
        <v>0</v>
      </c>
      <c r="Q277" s="82">
        <v>4</v>
      </c>
      <c r="R277" s="84">
        <v>54.01</v>
      </c>
      <c r="S277" s="82"/>
      <c r="T277" s="84">
        <v>17.52</v>
      </c>
      <c r="U277" s="82">
        <v>0</v>
      </c>
      <c r="V277" s="85">
        <f t="shared" si="6"/>
        <v>216.04</v>
      </c>
      <c r="W277" s="85">
        <f t="shared" si="7"/>
        <v>216.04</v>
      </c>
      <c r="X277" s="86"/>
      <c r="Y277" s="74"/>
      <c r="Z277" s="74"/>
      <c r="AA277" s="74"/>
      <c r="AB277" s="74"/>
    </row>
    <row r="278" spans="1:28" ht="15.75" customHeight="1" x14ac:dyDescent="0.25">
      <c r="A278" s="77" t="s">
        <v>65</v>
      </c>
      <c r="B278" s="78" t="s">
        <v>65</v>
      </c>
      <c r="C278" s="69" t="s">
        <v>510</v>
      </c>
      <c r="D278" s="103" t="s">
        <v>511</v>
      </c>
      <c r="E278" s="103" t="s">
        <v>83</v>
      </c>
      <c r="F278" s="88" t="s">
        <v>2055</v>
      </c>
      <c r="G278" s="82" t="s">
        <v>67</v>
      </c>
      <c r="H278" s="82" t="s">
        <v>66</v>
      </c>
      <c r="I278" s="69" t="s">
        <v>501</v>
      </c>
      <c r="J278" s="82" t="s">
        <v>66</v>
      </c>
      <c r="K278" s="69" t="s">
        <v>512</v>
      </c>
      <c r="L278" s="83" t="s">
        <v>2041</v>
      </c>
      <c r="M278" s="83" t="s">
        <v>2042</v>
      </c>
      <c r="N278" s="84">
        <v>0</v>
      </c>
      <c r="O278" s="84">
        <v>0</v>
      </c>
      <c r="P278" s="85">
        <f t="shared" si="8"/>
        <v>0</v>
      </c>
      <c r="Q278" s="82">
        <v>4</v>
      </c>
      <c r="R278" s="84">
        <v>54.01</v>
      </c>
      <c r="S278" s="82"/>
      <c r="T278" s="84">
        <v>17.52</v>
      </c>
      <c r="U278" s="82">
        <v>0</v>
      </c>
      <c r="V278" s="85">
        <f t="shared" si="6"/>
        <v>216.04</v>
      </c>
      <c r="W278" s="85">
        <f t="shared" si="7"/>
        <v>216.04</v>
      </c>
      <c r="X278" s="86"/>
      <c r="Y278" s="74"/>
      <c r="Z278" s="74"/>
      <c r="AA278" s="74"/>
      <c r="AB278" s="74"/>
    </row>
    <row r="279" spans="1:28" ht="15.75" customHeight="1" x14ac:dyDescent="0.25">
      <c r="A279" s="77" t="s">
        <v>65</v>
      </c>
      <c r="B279" s="78" t="s">
        <v>65</v>
      </c>
      <c r="C279" s="69" t="s">
        <v>2056</v>
      </c>
      <c r="D279" s="103" t="s">
        <v>2057</v>
      </c>
      <c r="E279" s="103" t="s">
        <v>2058</v>
      </c>
      <c r="F279" s="69" t="s">
        <v>2059</v>
      </c>
      <c r="G279" s="82" t="s">
        <v>67</v>
      </c>
      <c r="H279" s="82" t="s">
        <v>66</v>
      </c>
      <c r="I279" s="69" t="s">
        <v>501</v>
      </c>
      <c r="J279" s="82" t="s">
        <v>66</v>
      </c>
      <c r="K279" s="69" t="s">
        <v>2060</v>
      </c>
      <c r="L279" s="83" t="s">
        <v>2047</v>
      </c>
      <c r="M279" s="83" t="s">
        <v>2047</v>
      </c>
      <c r="N279" s="84">
        <v>0</v>
      </c>
      <c r="O279" s="84">
        <v>0</v>
      </c>
      <c r="P279" s="85">
        <f t="shared" si="8"/>
        <v>0</v>
      </c>
      <c r="Q279" s="82"/>
      <c r="R279" s="84">
        <v>54.01</v>
      </c>
      <c r="S279" s="82">
        <v>7</v>
      </c>
      <c r="T279" s="84">
        <v>17.52</v>
      </c>
      <c r="U279" s="82">
        <v>0</v>
      </c>
      <c r="V279" s="85">
        <f t="shared" si="6"/>
        <v>122.64</v>
      </c>
      <c r="W279" s="85">
        <f t="shared" si="7"/>
        <v>122.64</v>
      </c>
      <c r="X279" s="86"/>
      <c r="Y279" s="74"/>
      <c r="Z279" s="74"/>
      <c r="AA279" s="74"/>
      <c r="AB279" s="74"/>
    </row>
    <row r="280" spans="1:28" ht="15.75" customHeight="1" x14ac:dyDescent="0.25">
      <c r="A280" s="77" t="s">
        <v>65</v>
      </c>
      <c r="B280" s="78" t="s">
        <v>65</v>
      </c>
      <c r="C280" s="69" t="s">
        <v>484</v>
      </c>
      <c r="D280" s="69" t="s">
        <v>485</v>
      </c>
      <c r="E280" s="103" t="s">
        <v>486</v>
      </c>
      <c r="F280" s="81" t="s">
        <v>2061</v>
      </c>
      <c r="G280" s="82" t="s">
        <v>67</v>
      </c>
      <c r="H280" s="82" t="s">
        <v>66</v>
      </c>
      <c r="I280" s="88" t="s">
        <v>1331</v>
      </c>
      <c r="J280" s="82" t="s">
        <v>66</v>
      </c>
      <c r="K280" s="69" t="s">
        <v>489</v>
      </c>
      <c r="L280" s="83" t="s">
        <v>2041</v>
      </c>
      <c r="M280" s="83" t="s">
        <v>2042</v>
      </c>
      <c r="N280" s="84">
        <v>0</v>
      </c>
      <c r="O280" s="84">
        <v>0</v>
      </c>
      <c r="P280" s="85">
        <f t="shared" si="8"/>
        <v>0</v>
      </c>
      <c r="Q280" s="82">
        <v>4</v>
      </c>
      <c r="R280" s="84">
        <v>54.01</v>
      </c>
      <c r="S280" s="82"/>
      <c r="T280" s="84">
        <v>17.52</v>
      </c>
      <c r="U280" s="82">
        <v>0</v>
      </c>
      <c r="V280" s="85">
        <f t="shared" si="6"/>
        <v>216.04</v>
      </c>
      <c r="W280" s="85">
        <f t="shared" si="7"/>
        <v>216.04</v>
      </c>
      <c r="X280" s="86"/>
      <c r="Y280" s="74"/>
      <c r="Z280" s="74"/>
      <c r="AA280" s="74"/>
      <c r="AB280" s="74"/>
    </row>
    <row r="281" spans="1:28" ht="15.75" customHeight="1" x14ac:dyDescent="0.25">
      <c r="A281" s="77" t="s">
        <v>65</v>
      </c>
      <c r="B281" s="78" t="s">
        <v>65</v>
      </c>
      <c r="C281" s="69" t="s">
        <v>2062</v>
      </c>
      <c r="D281" s="69" t="s">
        <v>507</v>
      </c>
      <c r="E281" s="103" t="s">
        <v>500</v>
      </c>
      <c r="F281" s="81" t="s">
        <v>2061</v>
      </c>
      <c r="G281" s="82" t="s">
        <v>67</v>
      </c>
      <c r="H281" s="82" t="s">
        <v>66</v>
      </c>
      <c r="I281" s="88" t="s">
        <v>1331</v>
      </c>
      <c r="J281" s="82" t="s">
        <v>66</v>
      </c>
      <c r="K281" s="69" t="s">
        <v>489</v>
      </c>
      <c r="L281" s="83" t="s">
        <v>2063</v>
      </c>
      <c r="M281" s="83" t="s">
        <v>2064</v>
      </c>
      <c r="N281" s="84">
        <v>0</v>
      </c>
      <c r="O281" s="84">
        <v>0</v>
      </c>
      <c r="P281" s="85">
        <f t="shared" si="8"/>
        <v>0</v>
      </c>
      <c r="Q281" s="82">
        <v>2</v>
      </c>
      <c r="R281" s="84">
        <v>54.01</v>
      </c>
      <c r="S281" s="82"/>
      <c r="T281" s="84">
        <v>17.52</v>
      </c>
      <c r="U281" s="82">
        <v>0</v>
      </c>
      <c r="V281" s="85">
        <f t="shared" si="6"/>
        <v>108.02</v>
      </c>
      <c r="W281" s="85">
        <f t="shared" si="7"/>
        <v>108.02</v>
      </c>
      <c r="X281" s="86"/>
      <c r="Y281" s="74"/>
      <c r="Z281" s="74"/>
      <c r="AA281" s="74"/>
      <c r="AB281" s="74"/>
    </row>
    <row r="282" spans="1:28" ht="15.75" customHeight="1" x14ac:dyDescent="0.2">
      <c r="A282" s="77" t="s">
        <v>65</v>
      </c>
      <c r="B282" s="78" t="s">
        <v>65</v>
      </c>
      <c r="C282" s="102"/>
      <c r="D282" s="82"/>
      <c r="E282" s="82"/>
      <c r="F282" s="88"/>
      <c r="G282" s="82"/>
      <c r="H282" s="82" t="s">
        <v>66</v>
      </c>
      <c r="I282" s="88"/>
      <c r="J282" s="82" t="s">
        <v>66</v>
      </c>
      <c r="K282" s="90"/>
      <c r="L282" s="83"/>
      <c r="M282" s="83"/>
      <c r="N282" s="84">
        <v>0</v>
      </c>
      <c r="O282" s="84">
        <v>0</v>
      </c>
      <c r="P282" s="85">
        <f t="shared" si="8"/>
        <v>0</v>
      </c>
      <c r="Q282" s="82"/>
      <c r="R282" s="84">
        <v>54.01</v>
      </c>
      <c r="S282" s="82"/>
      <c r="T282" s="84">
        <v>17.52</v>
      </c>
      <c r="U282" s="82">
        <v>0</v>
      </c>
      <c r="V282" s="85">
        <f t="shared" si="6"/>
        <v>0</v>
      </c>
      <c r="W282" s="85">
        <f t="shared" si="7"/>
        <v>0</v>
      </c>
      <c r="X282" s="86"/>
      <c r="Y282" s="74"/>
      <c r="Z282" s="74"/>
      <c r="AA282" s="74"/>
      <c r="AB282" s="74"/>
    </row>
    <row r="283" spans="1:28" ht="15.75" customHeight="1" x14ac:dyDescent="0.2">
      <c r="A283" s="77" t="s">
        <v>65</v>
      </c>
      <c r="B283" s="78" t="s">
        <v>65</v>
      </c>
      <c r="C283" s="102"/>
      <c r="D283" s="82"/>
      <c r="E283" s="82"/>
      <c r="F283" s="88"/>
      <c r="G283" s="82"/>
      <c r="H283" s="82" t="s">
        <v>66</v>
      </c>
      <c r="I283" s="88"/>
      <c r="J283" s="82" t="s">
        <v>66</v>
      </c>
      <c r="K283" s="90"/>
      <c r="L283" s="83"/>
      <c r="M283" s="83"/>
      <c r="N283" s="84">
        <v>0</v>
      </c>
      <c r="O283" s="84">
        <v>0</v>
      </c>
      <c r="P283" s="85">
        <f t="shared" si="8"/>
        <v>0</v>
      </c>
      <c r="Q283" s="82"/>
      <c r="R283" s="84">
        <v>54.01</v>
      </c>
      <c r="S283" s="82"/>
      <c r="T283" s="84">
        <v>17.52</v>
      </c>
      <c r="U283" s="82">
        <v>0</v>
      </c>
      <c r="V283" s="85">
        <f t="shared" si="6"/>
        <v>0</v>
      </c>
      <c r="W283" s="85">
        <f t="shared" si="7"/>
        <v>0</v>
      </c>
      <c r="X283" s="86"/>
      <c r="Y283" s="74"/>
      <c r="Z283" s="74"/>
      <c r="AA283" s="74"/>
      <c r="AB283" s="74"/>
    </row>
    <row r="284" spans="1:28" ht="15.75" customHeight="1" x14ac:dyDescent="0.2">
      <c r="A284" s="77" t="s">
        <v>65</v>
      </c>
      <c r="B284" s="78" t="s">
        <v>65</v>
      </c>
      <c r="C284" s="81"/>
      <c r="D284" s="81"/>
      <c r="E284" s="81"/>
      <c r="F284" s="81"/>
      <c r="G284" s="82"/>
      <c r="H284" s="82" t="s">
        <v>66</v>
      </c>
      <c r="I284" s="88"/>
      <c r="J284" s="82" t="s">
        <v>66</v>
      </c>
      <c r="K284" s="90"/>
      <c r="L284" s="83"/>
      <c r="M284" s="83"/>
      <c r="N284" s="84">
        <v>0</v>
      </c>
      <c r="O284" s="84">
        <v>0</v>
      </c>
      <c r="P284" s="85">
        <f t="shared" si="8"/>
        <v>0</v>
      </c>
      <c r="Q284" s="82"/>
      <c r="R284" s="84">
        <v>54.01</v>
      </c>
      <c r="S284" s="82"/>
      <c r="T284" s="84">
        <v>17.52</v>
      </c>
      <c r="U284" s="82">
        <v>0</v>
      </c>
      <c r="V284" s="85">
        <f t="shared" si="6"/>
        <v>0</v>
      </c>
      <c r="W284" s="85">
        <f t="shared" si="7"/>
        <v>0</v>
      </c>
      <c r="X284" s="86"/>
      <c r="Y284" s="74"/>
      <c r="Z284" s="74"/>
      <c r="AA284" s="74"/>
      <c r="AB284" s="74"/>
    </row>
    <row r="285" spans="1:28" ht="15.75" customHeight="1" x14ac:dyDescent="0.25">
      <c r="A285" s="77" t="s">
        <v>65</v>
      </c>
      <c r="B285" s="78" t="s">
        <v>65</v>
      </c>
      <c r="C285" s="69" t="s">
        <v>655</v>
      </c>
      <c r="D285" s="103" t="s">
        <v>656</v>
      </c>
      <c r="E285" s="103" t="s">
        <v>273</v>
      </c>
      <c r="F285" s="81" t="s">
        <v>2061</v>
      </c>
      <c r="G285" s="82" t="s">
        <v>67</v>
      </c>
      <c r="H285" s="82" t="s">
        <v>66</v>
      </c>
      <c r="I285" s="69" t="s">
        <v>80</v>
      </c>
      <c r="J285" s="82" t="s">
        <v>66</v>
      </c>
      <c r="K285" s="69" t="s">
        <v>2065</v>
      </c>
      <c r="L285" s="83" t="s">
        <v>2066</v>
      </c>
      <c r="M285" s="83" t="s">
        <v>2067</v>
      </c>
      <c r="N285" s="84">
        <v>0</v>
      </c>
      <c r="O285" s="84">
        <v>0</v>
      </c>
      <c r="P285" s="85">
        <f t="shared" si="8"/>
        <v>0</v>
      </c>
      <c r="Q285" s="82">
        <v>1</v>
      </c>
      <c r="R285" s="84">
        <v>54.01</v>
      </c>
      <c r="S285" s="82">
        <v>2</v>
      </c>
      <c r="T285" s="84">
        <v>17.52</v>
      </c>
      <c r="U285" s="82">
        <v>0</v>
      </c>
      <c r="V285" s="85">
        <f t="shared" si="6"/>
        <v>89.05</v>
      </c>
      <c r="W285" s="85">
        <f t="shared" si="7"/>
        <v>89.05</v>
      </c>
      <c r="X285" s="86"/>
      <c r="Y285" s="74"/>
      <c r="Z285" s="74"/>
      <c r="AA285" s="74"/>
      <c r="AB285" s="74"/>
    </row>
    <row r="286" spans="1:28" ht="15.75" customHeight="1" x14ac:dyDescent="0.25">
      <c r="A286" s="77" t="s">
        <v>65</v>
      </c>
      <c r="B286" s="78" t="s">
        <v>65</v>
      </c>
      <c r="D286" s="103"/>
      <c r="F286" s="103"/>
      <c r="G286" s="82"/>
      <c r="H286" s="82" t="s">
        <v>66</v>
      </c>
      <c r="J286" s="82" t="s">
        <v>66</v>
      </c>
      <c r="L286" s="83"/>
      <c r="M286" s="83"/>
      <c r="N286" s="84">
        <v>0</v>
      </c>
      <c r="O286" s="84">
        <v>0</v>
      </c>
      <c r="P286" s="85">
        <f t="shared" si="8"/>
        <v>0</v>
      </c>
      <c r="Q286" s="82"/>
      <c r="R286" s="84">
        <v>54.01</v>
      </c>
      <c r="S286" s="82"/>
      <c r="T286" s="84">
        <v>17.52</v>
      </c>
      <c r="U286" s="82">
        <v>0</v>
      </c>
      <c r="V286" s="85">
        <f t="shared" si="6"/>
        <v>0</v>
      </c>
      <c r="W286" s="85">
        <f t="shared" si="7"/>
        <v>0</v>
      </c>
      <c r="X286" s="86"/>
      <c r="Y286" s="74"/>
      <c r="Z286" s="74"/>
      <c r="AA286" s="74"/>
      <c r="AB286" s="74"/>
    </row>
    <row r="287" spans="1:28" ht="15.75" customHeight="1" x14ac:dyDescent="0.25">
      <c r="A287" s="77" t="s">
        <v>65</v>
      </c>
      <c r="B287" s="78" t="s">
        <v>65</v>
      </c>
      <c r="F287" s="103"/>
      <c r="G287" s="82"/>
      <c r="H287" s="82" t="s">
        <v>66</v>
      </c>
      <c r="J287" s="82" t="s">
        <v>66</v>
      </c>
      <c r="L287" s="83"/>
      <c r="M287" s="83"/>
      <c r="N287" s="84">
        <v>0</v>
      </c>
      <c r="O287" s="84">
        <v>0</v>
      </c>
      <c r="P287" s="85">
        <f t="shared" si="8"/>
        <v>0</v>
      </c>
      <c r="Q287" s="82"/>
      <c r="R287" s="84">
        <v>54.01</v>
      </c>
      <c r="S287" s="82"/>
      <c r="T287" s="84">
        <v>17.52</v>
      </c>
      <c r="U287" s="82">
        <v>0</v>
      </c>
      <c r="V287" s="85">
        <f t="shared" si="6"/>
        <v>0</v>
      </c>
      <c r="W287" s="85">
        <f t="shared" si="7"/>
        <v>0</v>
      </c>
      <c r="X287" s="86"/>
      <c r="Y287" s="74"/>
      <c r="Z287" s="74"/>
      <c r="AA287" s="74"/>
      <c r="AB287" s="74"/>
    </row>
    <row r="288" spans="1:28" ht="15.75" customHeight="1" x14ac:dyDescent="0.25">
      <c r="A288" s="77" t="s">
        <v>65</v>
      </c>
      <c r="B288" s="78" t="s">
        <v>65</v>
      </c>
      <c r="F288" s="103"/>
      <c r="G288" s="82"/>
      <c r="H288" s="82" t="s">
        <v>66</v>
      </c>
      <c r="J288" s="82" t="s">
        <v>66</v>
      </c>
      <c r="L288" s="83"/>
      <c r="M288" s="83"/>
      <c r="N288" s="84">
        <v>0</v>
      </c>
      <c r="O288" s="84">
        <v>0</v>
      </c>
      <c r="P288" s="85">
        <f t="shared" si="8"/>
        <v>0</v>
      </c>
      <c r="Q288" s="82"/>
      <c r="R288" s="84">
        <v>54.01</v>
      </c>
      <c r="S288" s="82"/>
      <c r="T288" s="84">
        <v>17.52</v>
      </c>
      <c r="U288" s="82">
        <v>0</v>
      </c>
      <c r="V288" s="85">
        <f t="shared" si="6"/>
        <v>0</v>
      </c>
      <c r="W288" s="85">
        <f t="shared" si="7"/>
        <v>0</v>
      </c>
      <c r="X288" s="86"/>
      <c r="Y288" s="74"/>
      <c r="Z288" s="74"/>
      <c r="AA288" s="74"/>
      <c r="AB288" s="74"/>
    </row>
    <row r="289" spans="1:28" ht="15.75" customHeight="1" x14ac:dyDescent="0.25">
      <c r="A289" s="77" t="s">
        <v>65</v>
      </c>
      <c r="B289" s="78" t="s">
        <v>65</v>
      </c>
      <c r="C289" s="69" t="s">
        <v>676</v>
      </c>
      <c r="D289" s="103" t="s">
        <v>677</v>
      </c>
      <c r="E289" s="103" t="s">
        <v>395</v>
      </c>
      <c r="F289" s="103" t="s">
        <v>2068</v>
      </c>
      <c r="G289" s="82" t="s">
        <v>67</v>
      </c>
      <c r="H289" s="82" t="s">
        <v>66</v>
      </c>
      <c r="I289" s="69" t="s">
        <v>80</v>
      </c>
      <c r="J289" s="82" t="s">
        <v>66</v>
      </c>
      <c r="K289" s="69" t="s">
        <v>2069</v>
      </c>
      <c r="L289" s="83" t="s">
        <v>2070</v>
      </c>
      <c r="M289" s="83" t="s">
        <v>2070</v>
      </c>
      <c r="N289" s="84">
        <v>0</v>
      </c>
      <c r="O289" s="84">
        <v>0</v>
      </c>
      <c r="P289" s="85">
        <f t="shared" si="8"/>
        <v>0</v>
      </c>
      <c r="Q289" s="82"/>
      <c r="R289" s="84">
        <v>54.01</v>
      </c>
      <c r="S289" s="82">
        <v>2</v>
      </c>
      <c r="T289" s="84">
        <v>17.52</v>
      </c>
      <c r="U289" s="82">
        <v>0</v>
      </c>
      <c r="V289" s="85">
        <f t="shared" si="6"/>
        <v>35.04</v>
      </c>
      <c r="W289" s="85">
        <f t="shared" si="7"/>
        <v>35.04</v>
      </c>
      <c r="X289" s="86"/>
      <c r="Y289" s="74"/>
      <c r="Z289" s="74"/>
      <c r="AA289" s="74"/>
      <c r="AB289" s="74"/>
    </row>
    <row r="290" spans="1:28" ht="15.75" customHeight="1" x14ac:dyDescent="0.25">
      <c r="A290" s="77" t="s">
        <v>65</v>
      </c>
      <c r="B290" s="78" t="s">
        <v>65</v>
      </c>
      <c r="C290" s="69" t="s">
        <v>770</v>
      </c>
      <c r="D290" s="103" t="s">
        <v>464</v>
      </c>
      <c r="E290" s="103" t="s">
        <v>98</v>
      </c>
      <c r="F290" s="103" t="s">
        <v>2071</v>
      </c>
      <c r="G290" s="82" t="s">
        <v>67</v>
      </c>
      <c r="H290" s="82" t="s">
        <v>66</v>
      </c>
      <c r="I290" s="69" t="s">
        <v>80</v>
      </c>
      <c r="J290" s="82" t="s">
        <v>66</v>
      </c>
      <c r="K290" s="69" t="s">
        <v>2072</v>
      </c>
      <c r="L290" s="83" t="s">
        <v>2073</v>
      </c>
      <c r="M290" s="83" t="s">
        <v>2073</v>
      </c>
      <c r="N290" s="84">
        <v>0</v>
      </c>
      <c r="O290" s="84">
        <v>0</v>
      </c>
      <c r="P290" s="85">
        <f t="shared" si="8"/>
        <v>0</v>
      </c>
      <c r="Q290" s="82"/>
      <c r="R290" s="84">
        <v>54.01</v>
      </c>
      <c r="S290" s="82">
        <v>3</v>
      </c>
      <c r="T290" s="84">
        <v>17.52</v>
      </c>
      <c r="U290" s="82">
        <v>0</v>
      </c>
      <c r="V290" s="85">
        <f t="shared" si="6"/>
        <v>52.56</v>
      </c>
      <c r="W290" s="85">
        <f t="shared" si="7"/>
        <v>52.56</v>
      </c>
      <c r="X290" s="86"/>
      <c r="Y290" s="74"/>
      <c r="Z290" s="74"/>
      <c r="AA290" s="74"/>
      <c r="AB290" s="74"/>
    </row>
    <row r="291" spans="1:28" ht="15.75" customHeight="1" x14ac:dyDescent="0.25">
      <c r="A291" s="77" t="s">
        <v>65</v>
      </c>
      <c r="B291" s="78" t="s">
        <v>65</v>
      </c>
      <c r="C291" s="69" t="s">
        <v>672</v>
      </c>
      <c r="D291" s="103" t="s">
        <v>673</v>
      </c>
      <c r="E291" s="103" t="s">
        <v>98</v>
      </c>
      <c r="F291" s="103" t="s">
        <v>2071</v>
      </c>
      <c r="G291" s="82" t="s">
        <v>67</v>
      </c>
      <c r="H291" s="82" t="s">
        <v>66</v>
      </c>
      <c r="I291" s="69" t="s">
        <v>80</v>
      </c>
      <c r="J291" s="82" t="s">
        <v>66</v>
      </c>
      <c r="K291" s="69" t="s">
        <v>2072</v>
      </c>
      <c r="L291" s="83" t="s">
        <v>2073</v>
      </c>
      <c r="M291" s="83" t="s">
        <v>2073</v>
      </c>
      <c r="N291" s="84">
        <v>0</v>
      </c>
      <c r="O291" s="84">
        <v>0</v>
      </c>
      <c r="P291" s="85">
        <f t="shared" si="8"/>
        <v>0</v>
      </c>
      <c r="Q291" s="82"/>
      <c r="R291" s="84">
        <v>54.01</v>
      </c>
      <c r="S291" s="82">
        <v>3</v>
      </c>
      <c r="T291" s="84">
        <v>17.52</v>
      </c>
      <c r="U291" s="82">
        <v>0</v>
      </c>
      <c r="V291" s="85">
        <f t="shared" si="6"/>
        <v>52.56</v>
      </c>
      <c r="W291" s="85">
        <f t="shared" si="7"/>
        <v>52.56</v>
      </c>
      <c r="X291" s="86"/>
      <c r="Y291" s="74"/>
      <c r="Z291" s="74"/>
      <c r="AA291" s="74"/>
      <c r="AB291" s="74"/>
    </row>
    <row r="292" spans="1:28" ht="15.75" customHeight="1" x14ac:dyDescent="0.25">
      <c r="A292" s="77" t="s">
        <v>65</v>
      </c>
      <c r="B292" s="78" t="s">
        <v>65</v>
      </c>
      <c r="C292" s="103" t="s">
        <v>680</v>
      </c>
      <c r="D292" s="103" t="s">
        <v>681</v>
      </c>
      <c r="E292" s="103" t="s">
        <v>98</v>
      </c>
      <c r="F292" s="103" t="s">
        <v>2074</v>
      </c>
      <c r="G292" s="82" t="s">
        <v>67</v>
      </c>
      <c r="H292" s="82" t="s">
        <v>66</v>
      </c>
      <c r="I292" s="69" t="s">
        <v>80</v>
      </c>
      <c r="J292" s="82" t="s">
        <v>66</v>
      </c>
      <c r="K292" s="69" t="s">
        <v>2075</v>
      </c>
      <c r="L292" s="83" t="s">
        <v>2070</v>
      </c>
      <c r="M292" s="83" t="s">
        <v>2070</v>
      </c>
      <c r="N292" s="84">
        <v>0</v>
      </c>
      <c r="O292" s="84">
        <v>0</v>
      </c>
      <c r="P292" s="85">
        <f t="shared" si="8"/>
        <v>0</v>
      </c>
      <c r="Q292" s="82"/>
      <c r="R292" s="84">
        <v>54.01</v>
      </c>
      <c r="S292" s="82">
        <v>2</v>
      </c>
      <c r="T292" s="84">
        <v>17.52</v>
      </c>
      <c r="U292" s="82">
        <v>0</v>
      </c>
      <c r="V292" s="85">
        <f t="shared" si="6"/>
        <v>35.04</v>
      </c>
      <c r="W292" s="85">
        <f t="shared" si="7"/>
        <v>35.04</v>
      </c>
      <c r="X292" s="86"/>
      <c r="Y292" s="74"/>
      <c r="Z292" s="74"/>
      <c r="AA292" s="74"/>
      <c r="AB292" s="74"/>
    </row>
    <row r="293" spans="1:28" ht="15.75" customHeight="1" x14ac:dyDescent="0.25">
      <c r="A293" s="77" t="s">
        <v>65</v>
      </c>
      <c r="B293" s="78" t="s">
        <v>65</v>
      </c>
      <c r="C293" s="69" t="s">
        <v>685</v>
      </c>
      <c r="D293" s="103" t="s">
        <v>686</v>
      </c>
      <c r="E293" s="103" t="s">
        <v>98</v>
      </c>
      <c r="F293" s="103" t="s">
        <v>2076</v>
      </c>
      <c r="G293" s="82" t="s">
        <v>67</v>
      </c>
      <c r="H293" s="82" t="s">
        <v>66</v>
      </c>
      <c r="I293" s="69" t="s">
        <v>80</v>
      </c>
      <c r="J293" s="82" t="s">
        <v>66</v>
      </c>
      <c r="K293" s="69" t="s">
        <v>2077</v>
      </c>
      <c r="L293" s="83" t="s">
        <v>2073</v>
      </c>
      <c r="M293" s="83" t="s">
        <v>2073</v>
      </c>
      <c r="N293" s="84">
        <v>0</v>
      </c>
      <c r="O293" s="84">
        <v>0</v>
      </c>
      <c r="P293" s="85">
        <f t="shared" si="8"/>
        <v>0</v>
      </c>
      <c r="Q293" s="82"/>
      <c r="R293" s="84">
        <v>54.01</v>
      </c>
      <c r="S293" s="82">
        <v>3</v>
      </c>
      <c r="T293" s="84">
        <v>17.52</v>
      </c>
      <c r="U293" s="82">
        <v>2</v>
      </c>
      <c r="V293" s="85">
        <f t="shared" si="6"/>
        <v>52.56</v>
      </c>
      <c r="W293" s="85">
        <f t="shared" si="7"/>
        <v>52.56</v>
      </c>
      <c r="X293" s="86"/>
      <c r="Y293" s="74"/>
      <c r="Z293" s="74"/>
      <c r="AA293" s="74"/>
      <c r="AB293" s="74"/>
    </row>
    <row r="294" spans="1:28" ht="15.75" customHeight="1" x14ac:dyDescent="0.25">
      <c r="A294" s="77" t="s">
        <v>65</v>
      </c>
      <c r="B294" s="78" t="s">
        <v>65</v>
      </c>
      <c r="C294" s="103" t="s">
        <v>1645</v>
      </c>
      <c r="D294" s="103" t="s">
        <v>2010</v>
      </c>
      <c r="E294" s="103" t="s">
        <v>98</v>
      </c>
      <c r="F294" s="103" t="s">
        <v>2074</v>
      </c>
      <c r="G294" s="82" t="s">
        <v>67</v>
      </c>
      <c r="H294" s="82" t="s">
        <v>66</v>
      </c>
      <c r="I294" s="69" t="s">
        <v>80</v>
      </c>
      <c r="J294" s="82" t="s">
        <v>66</v>
      </c>
      <c r="K294" s="69" t="s">
        <v>2078</v>
      </c>
      <c r="L294" s="83" t="s">
        <v>2070</v>
      </c>
      <c r="M294" s="83" t="s">
        <v>2070</v>
      </c>
      <c r="N294" s="84">
        <v>0</v>
      </c>
      <c r="O294" s="84">
        <v>0</v>
      </c>
      <c r="P294" s="85">
        <f t="shared" si="8"/>
        <v>0</v>
      </c>
      <c r="Q294" s="82"/>
      <c r="R294" s="84">
        <v>54.01</v>
      </c>
      <c r="S294" s="82">
        <v>2</v>
      </c>
      <c r="T294" s="84">
        <v>17.52</v>
      </c>
      <c r="U294" s="82">
        <v>0</v>
      </c>
      <c r="V294" s="85">
        <f t="shared" si="6"/>
        <v>35.04</v>
      </c>
      <c r="W294" s="85">
        <f t="shared" si="7"/>
        <v>35.04</v>
      </c>
      <c r="X294" s="86"/>
      <c r="Y294" s="74"/>
      <c r="Z294" s="74"/>
      <c r="AA294" s="74"/>
      <c r="AB294" s="74"/>
    </row>
    <row r="295" spans="1:28" ht="15.75" customHeight="1" x14ac:dyDescent="0.2">
      <c r="A295" s="77" t="s">
        <v>65</v>
      </c>
      <c r="B295" s="78" t="s">
        <v>65</v>
      </c>
      <c r="F295" s="99"/>
      <c r="G295" s="82"/>
      <c r="H295" s="82" t="s">
        <v>66</v>
      </c>
      <c r="J295" s="82" t="s">
        <v>66</v>
      </c>
      <c r="L295" s="83"/>
      <c r="M295" s="83"/>
      <c r="N295" s="84">
        <v>0</v>
      </c>
      <c r="O295" s="84">
        <v>0</v>
      </c>
      <c r="P295" s="85">
        <f t="shared" si="8"/>
        <v>0</v>
      </c>
      <c r="Q295" s="82"/>
      <c r="R295" s="84">
        <v>54.01</v>
      </c>
      <c r="S295" s="82"/>
      <c r="T295" s="84">
        <v>17.52</v>
      </c>
      <c r="U295" s="82">
        <v>0</v>
      </c>
      <c r="V295" s="85">
        <f t="shared" si="6"/>
        <v>0</v>
      </c>
      <c r="W295" s="85">
        <f t="shared" si="7"/>
        <v>0</v>
      </c>
      <c r="X295" s="86"/>
      <c r="Y295" s="74"/>
      <c r="Z295" s="74"/>
      <c r="AA295" s="74"/>
      <c r="AB295" s="74"/>
    </row>
    <row r="296" spans="1:28" ht="15.75" customHeight="1" x14ac:dyDescent="0.25">
      <c r="A296" s="77" t="s">
        <v>65</v>
      </c>
      <c r="B296" s="78" t="s">
        <v>65</v>
      </c>
      <c r="F296" s="103"/>
      <c r="G296" s="82"/>
      <c r="H296" s="82" t="s">
        <v>66</v>
      </c>
      <c r="J296" s="82" t="s">
        <v>66</v>
      </c>
      <c r="L296" s="83"/>
      <c r="M296" s="83"/>
      <c r="N296" s="84">
        <v>0</v>
      </c>
      <c r="O296" s="84">
        <v>0</v>
      </c>
      <c r="P296" s="85">
        <f t="shared" si="8"/>
        <v>0</v>
      </c>
      <c r="Q296" s="82"/>
      <c r="R296" s="84">
        <v>54.01</v>
      </c>
      <c r="S296" s="82"/>
      <c r="T296" s="84">
        <v>17.52</v>
      </c>
      <c r="U296" s="82">
        <v>0</v>
      </c>
      <c r="V296" s="85">
        <f t="shared" si="6"/>
        <v>0</v>
      </c>
      <c r="W296" s="85">
        <f t="shared" si="7"/>
        <v>0</v>
      </c>
      <c r="X296" s="86"/>
      <c r="Y296" s="74"/>
      <c r="Z296" s="74"/>
      <c r="AA296" s="74"/>
      <c r="AB296" s="74"/>
    </row>
    <row r="297" spans="1:28" ht="15.75" customHeight="1" x14ac:dyDescent="0.25">
      <c r="A297" s="77" t="s">
        <v>65</v>
      </c>
      <c r="B297" s="78" t="s">
        <v>65</v>
      </c>
      <c r="F297" s="103"/>
      <c r="G297" s="82"/>
      <c r="H297" s="82" t="s">
        <v>66</v>
      </c>
      <c r="J297" s="82" t="s">
        <v>66</v>
      </c>
      <c r="L297" s="83"/>
      <c r="M297" s="83"/>
      <c r="N297" s="84">
        <v>0</v>
      </c>
      <c r="O297" s="84">
        <v>0</v>
      </c>
      <c r="P297" s="85">
        <f t="shared" si="8"/>
        <v>0</v>
      </c>
      <c r="Q297" s="82"/>
      <c r="R297" s="84">
        <v>54.01</v>
      </c>
      <c r="S297" s="82"/>
      <c r="T297" s="84">
        <v>17.52</v>
      </c>
      <c r="U297" s="82">
        <v>6</v>
      </c>
      <c r="V297" s="85">
        <f t="shared" si="6"/>
        <v>0</v>
      </c>
      <c r="W297" s="85">
        <f t="shared" si="7"/>
        <v>0</v>
      </c>
      <c r="X297" s="86"/>
      <c r="Y297" s="74"/>
      <c r="Z297" s="74"/>
      <c r="AA297" s="74"/>
      <c r="AB297" s="74"/>
    </row>
    <row r="298" spans="1:28" ht="15.75" customHeight="1" x14ac:dyDescent="0.25">
      <c r="A298" s="77" t="s">
        <v>65</v>
      </c>
      <c r="B298" s="78" t="s">
        <v>65</v>
      </c>
      <c r="C298" s="69" t="s">
        <v>2079</v>
      </c>
      <c r="D298" s="103" t="s">
        <v>2080</v>
      </c>
      <c r="E298" s="103" t="s">
        <v>83</v>
      </c>
      <c r="F298" s="103" t="s">
        <v>2081</v>
      </c>
      <c r="G298" s="82" t="s">
        <v>67</v>
      </c>
      <c r="H298" s="82" t="s">
        <v>66</v>
      </c>
      <c r="I298" s="69" t="s">
        <v>80</v>
      </c>
      <c r="J298" s="82" t="s">
        <v>66</v>
      </c>
      <c r="K298" s="69" t="s">
        <v>2082</v>
      </c>
      <c r="L298" s="83" t="s">
        <v>2083</v>
      </c>
      <c r="M298" s="83">
        <v>44652</v>
      </c>
      <c r="N298" s="84">
        <v>0</v>
      </c>
      <c r="O298" s="84">
        <v>0</v>
      </c>
      <c r="P298" s="85">
        <f t="shared" si="8"/>
        <v>0</v>
      </c>
      <c r="Q298" s="82">
        <v>4</v>
      </c>
      <c r="R298" s="84">
        <v>54.01</v>
      </c>
      <c r="S298" s="82"/>
      <c r="T298" s="84">
        <v>17.52</v>
      </c>
      <c r="U298" s="82">
        <v>7</v>
      </c>
      <c r="V298" s="85">
        <f t="shared" si="6"/>
        <v>216.04</v>
      </c>
      <c r="W298" s="85">
        <f t="shared" si="7"/>
        <v>216.04</v>
      </c>
      <c r="X298" s="86"/>
      <c r="Y298" s="74"/>
      <c r="Z298" s="74"/>
      <c r="AA298" s="74"/>
      <c r="AB298" s="74"/>
    </row>
    <row r="299" spans="1:28" ht="15.75" customHeight="1" x14ac:dyDescent="0.25">
      <c r="A299" s="77" t="s">
        <v>65</v>
      </c>
      <c r="B299" s="78" t="s">
        <v>65</v>
      </c>
      <c r="C299" s="69" t="s">
        <v>2084</v>
      </c>
      <c r="D299" s="103" t="s">
        <v>290</v>
      </c>
      <c r="E299" s="103" t="s">
        <v>83</v>
      </c>
      <c r="F299" s="103" t="s">
        <v>2085</v>
      </c>
      <c r="G299" s="82" t="s">
        <v>67</v>
      </c>
      <c r="H299" s="82" t="s">
        <v>66</v>
      </c>
      <c r="I299" s="69" t="s">
        <v>80</v>
      </c>
      <c r="J299" s="82" t="s">
        <v>66</v>
      </c>
      <c r="K299" s="69" t="s">
        <v>2082</v>
      </c>
      <c r="L299" s="83" t="s">
        <v>2083</v>
      </c>
      <c r="M299" s="83">
        <v>44652</v>
      </c>
      <c r="N299" s="84">
        <v>0</v>
      </c>
      <c r="O299" s="84">
        <v>0</v>
      </c>
      <c r="P299" s="85">
        <f t="shared" si="8"/>
        <v>0</v>
      </c>
      <c r="Q299" s="82">
        <v>4</v>
      </c>
      <c r="R299" s="84">
        <v>54.01</v>
      </c>
      <c r="S299" s="82"/>
      <c r="T299" s="84">
        <v>17.52</v>
      </c>
      <c r="U299" s="82">
        <v>8</v>
      </c>
      <c r="V299" s="85">
        <f t="shared" si="6"/>
        <v>216.04</v>
      </c>
      <c r="W299" s="85">
        <f t="shared" si="7"/>
        <v>216.04</v>
      </c>
      <c r="X299" s="86"/>
      <c r="Y299" s="74"/>
      <c r="Z299" s="74"/>
      <c r="AA299" s="74"/>
      <c r="AB299" s="74"/>
    </row>
    <row r="300" spans="1:28" ht="15.75" customHeight="1" x14ac:dyDescent="0.2">
      <c r="A300" s="77" t="s">
        <v>65</v>
      </c>
      <c r="B300" s="78" t="s">
        <v>65</v>
      </c>
      <c r="C300" s="81"/>
      <c r="D300" s="81"/>
      <c r="E300" s="81"/>
      <c r="F300" s="81"/>
      <c r="G300" s="82"/>
      <c r="H300" s="82" t="s">
        <v>66</v>
      </c>
      <c r="I300" s="88"/>
      <c r="J300" s="82" t="s">
        <v>66</v>
      </c>
      <c r="K300" s="81"/>
      <c r="L300" s="83"/>
      <c r="M300" s="83"/>
      <c r="N300" s="84">
        <v>0</v>
      </c>
      <c r="O300" s="84">
        <v>0</v>
      </c>
      <c r="P300" s="85">
        <f t="shared" si="8"/>
        <v>0</v>
      </c>
      <c r="Q300" s="82"/>
      <c r="R300" s="84">
        <v>54.01</v>
      </c>
      <c r="S300" s="82"/>
      <c r="T300" s="84">
        <v>17.52</v>
      </c>
      <c r="U300" s="82">
        <v>9</v>
      </c>
      <c r="V300" s="85">
        <f t="shared" si="6"/>
        <v>0</v>
      </c>
      <c r="W300" s="85">
        <f t="shared" si="7"/>
        <v>0</v>
      </c>
      <c r="X300" s="86"/>
      <c r="Y300" s="74"/>
      <c r="Z300" s="74"/>
      <c r="AA300" s="74"/>
      <c r="AB300" s="74"/>
    </row>
    <row r="301" spans="1:28" ht="15.75" customHeight="1" x14ac:dyDescent="0.2">
      <c r="A301" s="77" t="s">
        <v>65</v>
      </c>
      <c r="B301" s="78" t="s">
        <v>65</v>
      </c>
      <c r="C301" s="81"/>
      <c r="D301" s="81"/>
      <c r="E301" s="81"/>
      <c r="F301" s="81"/>
      <c r="G301" s="82"/>
      <c r="H301" s="82" t="s">
        <v>66</v>
      </c>
      <c r="I301" s="88"/>
      <c r="J301" s="82" t="s">
        <v>66</v>
      </c>
      <c r="K301" s="81"/>
      <c r="L301" s="83"/>
      <c r="M301" s="83"/>
      <c r="N301" s="84">
        <v>0</v>
      </c>
      <c r="O301" s="84">
        <v>0</v>
      </c>
      <c r="P301" s="85">
        <f t="shared" si="8"/>
        <v>0</v>
      </c>
      <c r="Q301" s="82"/>
      <c r="R301" s="84">
        <v>54.01</v>
      </c>
      <c r="S301" s="82"/>
      <c r="T301" s="84">
        <v>17.52</v>
      </c>
      <c r="U301" s="82">
        <v>10</v>
      </c>
      <c r="V301" s="85">
        <f t="shared" si="6"/>
        <v>0</v>
      </c>
      <c r="W301" s="85">
        <f t="shared" si="7"/>
        <v>0</v>
      </c>
      <c r="X301" s="86"/>
      <c r="Y301" s="74"/>
      <c r="Z301" s="74"/>
      <c r="AA301" s="74"/>
      <c r="AB301" s="74"/>
    </row>
    <row r="302" spans="1:28" ht="15.75" customHeight="1" x14ac:dyDescent="0.25">
      <c r="A302" s="77" t="s">
        <v>65</v>
      </c>
      <c r="B302" s="78" t="s">
        <v>65</v>
      </c>
      <c r="D302" s="103"/>
      <c r="E302" s="103"/>
      <c r="G302" s="82"/>
      <c r="H302" s="82" t="s">
        <v>66</v>
      </c>
      <c r="J302" s="82" t="s">
        <v>66</v>
      </c>
      <c r="L302" s="83"/>
      <c r="M302" s="83"/>
      <c r="N302" s="84">
        <v>0</v>
      </c>
      <c r="O302" s="84">
        <v>0</v>
      </c>
      <c r="P302" s="85">
        <f t="shared" si="8"/>
        <v>0</v>
      </c>
      <c r="Q302" s="82"/>
      <c r="R302" s="84">
        <v>54.01</v>
      </c>
      <c r="S302" s="82"/>
      <c r="T302" s="84">
        <v>17.52</v>
      </c>
      <c r="U302" s="82">
        <v>0</v>
      </c>
      <c r="V302" s="85">
        <f t="shared" si="6"/>
        <v>0</v>
      </c>
      <c r="W302" s="85">
        <f t="shared" si="7"/>
        <v>0</v>
      </c>
      <c r="X302" s="86"/>
      <c r="Y302" s="74"/>
      <c r="Z302" s="74"/>
      <c r="AA302" s="74"/>
      <c r="AB302" s="74"/>
    </row>
    <row r="303" spans="1:28" ht="15.75" customHeight="1" x14ac:dyDescent="0.25">
      <c r="A303" s="77" t="s">
        <v>65</v>
      </c>
      <c r="B303" s="78" t="s">
        <v>65</v>
      </c>
      <c r="C303" s="69" t="s">
        <v>662</v>
      </c>
      <c r="D303" s="69" t="s">
        <v>663</v>
      </c>
      <c r="E303" s="103" t="s">
        <v>83</v>
      </c>
      <c r="F303" s="69" t="s">
        <v>2086</v>
      </c>
      <c r="G303" s="82" t="s">
        <v>67</v>
      </c>
      <c r="H303" s="82" t="s">
        <v>66</v>
      </c>
      <c r="I303" s="69" t="s">
        <v>80</v>
      </c>
      <c r="J303" s="82" t="s">
        <v>66</v>
      </c>
      <c r="K303" s="69" t="s">
        <v>2087</v>
      </c>
      <c r="L303" s="83" t="s">
        <v>2088</v>
      </c>
      <c r="M303" s="83" t="s">
        <v>2088</v>
      </c>
      <c r="N303" s="84">
        <v>0</v>
      </c>
      <c r="O303" s="84">
        <v>0</v>
      </c>
      <c r="P303" s="85">
        <f t="shared" si="8"/>
        <v>0</v>
      </c>
      <c r="Q303" s="82"/>
      <c r="R303" s="84">
        <v>54.01</v>
      </c>
      <c r="S303" s="82">
        <v>13</v>
      </c>
      <c r="T303" s="84">
        <v>17.52</v>
      </c>
      <c r="U303" s="82">
        <v>0</v>
      </c>
      <c r="V303" s="85">
        <f t="shared" si="6"/>
        <v>227.76</v>
      </c>
      <c r="W303" s="85">
        <f t="shared" si="7"/>
        <v>227.76</v>
      </c>
      <c r="X303" s="86"/>
      <c r="Y303" s="74"/>
      <c r="Z303" s="74"/>
      <c r="AA303" s="74"/>
      <c r="AB303" s="74"/>
    </row>
    <row r="304" spans="1:28" ht="15.75" customHeight="1" x14ac:dyDescent="0.2">
      <c r="A304" s="77" t="s">
        <v>65</v>
      </c>
      <c r="B304" s="78" t="s">
        <v>65</v>
      </c>
      <c r="C304" s="102"/>
      <c r="D304" s="82"/>
      <c r="E304" s="82"/>
      <c r="F304" s="88"/>
      <c r="G304" s="82"/>
      <c r="H304" s="82" t="s">
        <v>66</v>
      </c>
      <c r="I304" s="88"/>
      <c r="J304" s="82" t="s">
        <v>66</v>
      </c>
      <c r="K304" s="90"/>
      <c r="L304" s="83"/>
      <c r="M304" s="83"/>
      <c r="N304" s="84">
        <v>0</v>
      </c>
      <c r="O304" s="84">
        <v>0</v>
      </c>
      <c r="P304" s="85">
        <f t="shared" si="8"/>
        <v>0</v>
      </c>
      <c r="Q304" s="82"/>
      <c r="R304" s="84">
        <v>54.01</v>
      </c>
      <c r="S304" s="82"/>
      <c r="T304" s="84">
        <v>17.52</v>
      </c>
      <c r="U304" s="82">
        <v>0</v>
      </c>
      <c r="V304" s="85">
        <f t="shared" si="6"/>
        <v>0</v>
      </c>
      <c r="W304" s="85">
        <f t="shared" si="7"/>
        <v>0</v>
      </c>
      <c r="X304" s="86"/>
      <c r="Y304" s="74"/>
      <c r="Z304" s="74"/>
      <c r="AA304" s="74"/>
      <c r="AB304" s="74"/>
    </row>
    <row r="305" spans="1:28" ht="15.75" customHeight="1" x14ac:dyDescent="0.2">
      <c r="A305" s="77" t="s">
        <v>65</v>
      </c>
      <c r="B305" s="78" t="s">
        <v>65</v>
      </c>
      <c r="C305" s="81"/>
      <c r="D305" s="81"/>
      <c r="E305" s="81"/>
      <c r="F305" s="81"/>
      <c r="G305" s="82"/>
      <c r="H305" s="82" t="s">
        <v>66</v>
      </c>
      <c r="I305" s="88"/>
      <c r="J305" s="82" t="s">
        <v>66</v>
      </c>
      <c r="K305" s="81"/>
      <c r="L305" s="83"/>
      <c r="M305" s="83"/>
      <c r="N305" s="84">
        <v>0</v>
      </c>
      <c r="O305" s="84">
        <v>0</v>
      </c>
      <c r="P305" s="85">
        <f t="shared" si="8"/>
        <v>0</v>
      </c>
      <c r="Q305" s="82"/>
      <c r="R305" s="84">
        <v>54.01</v>
      </c>
      <c r="S305" s="82"/>
      <c r="T305" s="84">
        <v>17.52</v>
      </c>
      <c r="U305" s="82">
        <v>0</v>
      </c>
      <c r="V305" s="85">
        <f t="shared" si="6"/>
        <v>0</v>
      </c>
      <c r="W305" s="85">
        <f t="shared" si="7"/>
        <v>0</v>
      </c>
      <c r="X305" s="86"/>
      <c r="Y305" s="74"/>
      <c r="Z305" s="74"/>
      <c r="AA305" s="74"/>
      <c r="AB305" s="74"/>
    </row>
    <row r="306" spans="1:28" ht="15.75" customHeight="1" x14ac:dyDescent="0.2">
      <c r="A306" s="77" t="s">
        <v>65</v>
      </c>
      <c r="B306" s="78" t="s">
        <v>65</v>
      </c>
      <c r="C306" s="102"/>
      <c r="D306" s="82"/>
      <c r="E306" s="82"/>
      <c r="F306" s="88"/>
      <c r="G306" s="82"/>
      <c r="H306" s="82" t="s">
        <v>66</v>
      </c>
      <c r="I306" s="88"/>
      <c r="J306" s="82" t="s">
        <v>66</v>
      </c>
      <c r="K306" s="90"/>
      <c r="L306" s="83"/>
      <c r="M306" s="83"/>
      <c r="N306" s="84">
        <v>0</v>
      </c>
      <c r="O306" s="84">
        <v>0</v>
      </c>
      <c r="P306" s="85">
        <f t="shared" si="8"/>
        <v>0</v>
      </c>
      <c r="Q306" s="82"/>
      <c r="R306" s="84">
        <v>54.01</v>
      </c>
      <c r="S306" s="82"/>
      <c r="T306" s="84">
        <v>17.52</v>
      </c>
      <c r="U306" s="82">
        <v>0</v>
      </c>
      <c r="V306" s="85">
        <f t="shared" si="6"/>
        <v>0</v>
      </c>
      <c r="W306" s="85">
        <f t="shared" si="7"/>
        <v>0</v>
      </c>
      <c r="X306" s="86"/>
      <c r="Y306" s="74"/>
      <c r="Z306" s="74"/>
      <c r="AA306" s="74"/>
      <c r="AB306" s="74"/>
    </row>
    <row r="307" spans="1:28" ht="15.75" customHeight="1" x14ac:dyDescent="0.25">
      <c r="A307" s="77" t="s">
        <v>65</v>
      </c>
      <c r="B307" s="78" t="s">
        <v>65</v>
      </c>
      <c r="C307" s="69" t="s">
        <v>770</v>
      </c>
      <c r="D307" s="103" t="s">
        <v>464</v>
      </c>
      <c r="E307" s="103" t="s">
        <v>779</v>
      </c>
      <c r="F307" s="103" t="s">
        <v>2089</v>
      </c>
      <c r="G307" s="82" t="s">
        <v>67</v>
      </c>
      <c r="H307" s="82" t="s">
        <v>66</v>
      </c>
      <c r="I307" s="69" t="s">
        <v>80</v>
      </c>
      <c r="J307" s="82" t="s">
        <v>66</v>
      </c>
      <c r="K307" s="69" t="s">
        <v>2090</v>
      </c>
      <c r="L307" s="83">
        <v>44651</v>
      </c>
      <c r="M307" s="83">
        <v>44652</v>
      </c>
      <c r="N307" s="84">
        <v>0</v>
      </c>
      <c r="O307" s="84">
        <v>0</v>
      </c>
      <c r="P307" s="85">
        <f t="shared" si="8"/>
        <v>0</v>
      </c>
      <c r="Q307" s="82">
        <v>1</v>
      </c>
      <c r="R307" s="84">
        <v>54.01</v>
      </c>
      <c r="S307" s="82">
        <v>1</v>
      </c>
      <c r="T307" s="84">
        <v>17.52</v>
      </c>
      <c r="U307" s="82">
        <v>0</v>
      </c>
      <c r="V307" s="85">
        <f t="shared" si="6"/>
        <v>71.53</v>
      </c>
      <c r="W307" s="85">
        <f t="shared" si="7"/>
        <v>71.53</v>
      </c>
      <c r="X307" s="86"/>
      <c r="Y307" s="74"/>
      <c r="Z307" s="74"/>
      <c r="AA307" s="74"/>
      <c r="AB307" s="74"/>
    </row>
    <row r="308" spans="1:28" ht="15.75" customHeight="1" x14ac:dyDescent="0.25">
      <c r="A308" s="77" t="s">
        <v>65</v>
      </c>
      <c r="B308" s="78" t="s">
        <v>65</v>
      </c>
      <c r="C308" s="103" t="s">
        <v>680</v>
      </c>
      <c r="D308" s="103" t="s">
        <v>681</v>
      </c>
      <c r="E308" s="103" t="s">
        <v>779</v>
      </c>
      <c r="F308" s="103" t="s">
        <v>2091</v>
      </c>
      <c r="G308" s="82" t="s">
        <v>67</v>
      </c>
      <c r="H308" s="82" t="s">
        <v>66</v>
      </c>
      <c r="I308" s="69" t="s">
        <v>80</v>
      </c>
      <c r="J308" s="82" t="s">
        <v>66</v>
      </c>
      <c r="K308" s="69" t="s">
        <v>2092</v>
      </c>
      <c r="L308" s="83" t="s">
        <v>2093</v>
      </c>
      <c r="M308" s="83" t="s">
        <v>2094</v>
      </c>
      <c r="N308" s="84">
        <v>0</v>
      </c>
      <c r="O308" s="84">
        <v>0</v>
      </c>
      <c r="P308" s="85">
        <f t="shared" si="8"/>
        <v>0</v>
      </c>
      <c r="Q308" s="82">
        <v>1</v>
      </c>
      <c r="R308" s="84">
        <v>54.01</v>
      </c>
      <c r="S308" s="82">
        <v>2</v>
      </c>
      <c r="T308" s="84">
        <v>17.52</v>
      </c>
      <c r="U308" s="82">
        <v>0</v>
      </c>
      <c r="V308" s="85">
        <f t="shared" si="6"/>
        <v>89.05</v>
      </c>
      <c r="W308" s="85">
        <f t="shared" si="7"/>
        <v>89.05</v>
      </c>
      <c r="X308" s="86"/>
      <c r="Y308" s="74"/>
      <c r="Z308" s="74"/>
      <c r="AA308" s="74"/>
      <c r="AB308" s="74"/>
    </row>
    <row r="309" spans="1:28" ht="15.75" customHeight="1" x14ac:dyDescent="0.25">
      <c r="A309" s="77" t="s">
        <v>65</v>
      </c>
      <c r="B309" s="78" t="s">
        <v>65</v>
      </c>
      <c r="C309" s="69" t="s">
        <v>2095</v>
      </c>
      <c r="D309" s="103" t="s">
        <v>2014</v>
      </c>
      <c r="E309" s="103" t="s">
        <v>1309</v>
      </c>
      <c r="F309" s="103" t="s">
        <v>2091</v>
      </c>
      <c r="G309" s="82" t="s">
        <v>67</v>
      </c>
      <c r="H309" s="82" t="s">
        <v>66</v>
      </c>
      <c r="I309" s="69" t="s">
        <v>80</v>
      </c>
      <c r="J309" s="82" t="s">
        <v>66</v>
      </c>
      <c r="K309" s="69" t="s">
        <v>2096</v>
      </c>
      <c r="L309" s="83">
        <v>44650</v>
      </c>
      <c r="M309" s="83">
        <v>44650</v>
      </c>
      <c r="N309" s="84">
        <v>0</v>
      </c>
      <c r="O309" s="84">
        <v>0</v>
      </c>
      <c r="P309" s="85">
        <f t="shared" si="8"/>
        <v>0</v>
      </c>
      <c r="Q309" s="82"/>
      <c r="R309" s="84">
        <v>54.01</v>
      </c>
      <c r="S309" s="82">
        <v>1</v>
      </c>
      <c r="T309" s="84">
        <v>17.52</v>
      </c>
      <c r="U309" s="82">
        <v>0</v>
      </c>
      <c r="V309" s="85">
        <f t="shared" si="6"/>
        <v>17.52</v>
      </c>
      <c r="W309" s="85">
        <f t="shared" si="7"/>
        <v>17.52</v>
      </c>
      <c r="X309" s="86"/>
      <c r="Y309" s="74"/>
      <c r="Z309" s="74"/>
      <c r="AA309" s="74"/>
      <c r="AB309" s="74"/>
    </row>
    <row r="310" spans="1:28" ht="15.75" customHeight="1" x14ac:dyDescent="0.2">
      <c r="A310" s="77" t="s">
        <v>65</v>
      </c>
      <c r="B310" s="78" t="s">
        <v>65</v>
      </c>
      <c r="C310" s="102"/>
      <c r="D310" s="82"/>
      <c r="E310" s="82"/>
      <c r="F310" s="88"/>
      <c r="G310" s="82"/>
      <c r="H310" s="82" t="s">
        <v>66</v>
      </c>
      <c r="I310" s="88"/>
      <c r="J310" s="82" t="s">
        <v>66</v>
      </c>
      <c r="K310" s="90"/>
      <c r="L310" s="83"/>
      <c r="M310" s="83"/>
      <c r="N310" s="84">
        <v>0</v>
      </c>
      <c r="O310" s="84">
        <v>0</v>
      </c>
      <c r="P310" s="85">
        <f t="shared" si="8"/>
        <v>0</v>
      </c>
      <c r="Q310" s="82"/>
      <c r="R310" s="84">
        <v>54.01</v>
      </c>
      <c r="S310" s="82"/>
      <c r="T310" s="84">
        <v>17.52</v>
      </c>
      <c r="U310" s="82">
        <v>0</v>
      </c>
      <c r="V310" s="85">
        <f t="shared" si="6"/>
        <v>0</v>
      </c>
      <c r="W310" s="85">
        <f t="shared" si="7"/>
        <v>0</v>
      </c>
      <c r="X310" s="86"/>
      <c r="Y310" s="74"/>
      <c r="Z310" s="74"/>
      <c r="AA310" s="74"/>
      <c r="AB310" s="74"/>
    </row>
    <row r="311" spans="1:28" ht="15.75" customHeight="1" x14ac:dyDescent="0.2">
      <c r="A311" s="77" t="s">
        <v>65</v>
      </c>
      <c r="B311" s="78" t="s">
        <v>65</v>
      </c>
      <c r="C311" s="102"/>
      <c r="D311" s="82"/>
      <c r="E311" s="82"/>
      <c r="F311" s="88"/>
      <c r="G311" s="82"/>
      <c r="H311" s="82" t="s">
        <v>66</v>
      </c>
      <c r="I311" s="88"/>
      <c r="J311" s="82" t="s">
        <v>66</v>
      </c>
      <c r="K311" s="90"/>
      <c r="L311" s="83"/>
      <c r="M311" s="83"/>
      <c r="N311" s="84">
        <v>0</v>
      </c>
      <c r="O311" s="84">
        <v>0</v>
      </c>
      <c r="P311" s="85">
        <f t="shared" si="8"/>
        <v>0</v>
      </c>
      <c r="Q311" s="82"/>
      <c r="R311" s="84">
        <v>54.01</v>
      </c>
      <c r="S311" s="82"/>
      <c r="T311" s="84">
        <v>17.52</v>
      </c>
      <c r="U311" s="82">
        <v>0</v>
      </c>
      <c r="V311" s="85">
        <f t="shared" si="6"/>
        <v>0</v>
      </c>
      <c r="W311" s="85">
        <f t="shared" si="7"/>
        <v>0</v>
      </c>
      <c r="X311" s="86"/>
      <c r="Y311" s="74"/>
      <c r="Z311" s="74"/>
      <c r="AA311" s="74"/>
      <c r="AB311" s="74"/>
    </row>
    <row r="312" spans="1:28" ht="15.75" customHeight="1" x14ac:dyDescent="0.2">
      <c r="A312" s="77" t="s">
        <v>65</v>
      </c>
      <c r="B312" s="78" t="s">
        <v>65</v>
      </c>
      <c r="C312" s="102"/>
      <c r="D312" s="82"/>
      <c r="E312" s="82"/>
      <c r="F312" s="88"/>
      <c r="G312" s="82"/>
      <c r="H312" s="82" t="s">
        <v>66</v>
      </c>
      <c r="I312" s="88"/>
      <c r="J312" s="82" t="s">
        <v>66</v>
      </c>
      <c r="K312" s="90"/>
      <c r="L312" s="83"/>
      <c r="M312" s="83"/>
      <c r="N312" s="84">
        <v>0</v>
      </c>
      <c r="O312" s="84">
        <v>0</v>
      </c>
      <c r="P312" s="85">
        <f t="shared" si="8"/>
        <v>0</v>
      </c>
      <c r="Q312" s="82"/>
      <c r="R312" s="84">
        <v>54.01</v>
      </c>
      <c r="S312" s="82"/>
      <c r="T312" s="84">
        <v>17.52</v>
      </c>
      <c r="U312" s="82">
        <v>0</v>
      </c>
      <c r="V312" s="85">
        <f t="shared" si="6"/>
        <v>0</v>
      </c>
      <c r="W312" s="85">
        <f t="shared" si="7"/>
        <v>0</v>
      </c>
      <c r="X312" s="86"/>
      <c r="Y312" s="74"/>
      <c r="Z312" s="74"/>
      <c r="AA312" s="74"/>
      <c r="AB312" s="74"/>
    </row>
    <row r="313" spans="1:28" ht="15.75" customHeight="1" x14ac:dyDescent="0.25">
      <c r="A313" s="77" t="s">
        <v>65</v>
      </c>
      <c r="B313" s="78" t="s">
        <v>65</v>
      </c>
      <c r="C313" s="69" t="s">
        <v>838</v>
      </c>
      <c r="D313" s="81" t="s">
        <v>839</v>
      </c>
      <c r="E313" s="103" t="s">
        <v>273</v>
      </c>
      <c r="F313" s="69" t="s">
        <v>2097</v>
      </c>
      <c r="G313" s="82" t="s">
        <v>67</v>
      </c>
      <c r="H313" s="82" t="s">
        <v>66</v>
      </c>
      <c r="I313" s="69" t="s">
        <v>80</v>
      </c>
      <c r="J313" s="82" t="s">
        <v>66</v>
      </c>
      <c r="K313" s="69" t="s">
        <v>2098</v>
      </c>
      <c r="L313" s="83" t="s">
        <v>2099</v>
      </c>
      <c r="M313" s="83" t="s">
        <v>2100</v>
      </c>
      <c r="N313" s="84">
        <v>0</v>
      </c>
      <c r="O313" s="84">
        <v>0</v>
      </c>
      <c r="P313" s="85">
        <f t="shared" si="8"/>
        <v>0</v>
      </c>
      <c r="Q313" s="82">
        <v>2</v>
      </c>
      <c r="R313" s="84">
        <v>54.01</v>
      </c>
      <c r="S313" s="82">
        <v>4</v>
      </c>
      <c r="T313" s="84">
        <v>17.52</v>
      </c>
      <c r="U313" s="82">
        <v>0</v>
      </c>
      <c r="V313" s="85">
        <f t="shared" si="6"/>
        <v>178.1</v>
      </c>
      <c r="W313" s="85">
        <f t="shared" si="7"/>
        <v>178.1</v>
      </c>
      <c r="X313" s="86"/>
      <c r="Y313" s="74"/>
      <c r="Z313" s="74"/>
      <c r="AA313" s="74"/>
      <c r="AB313" s="74"/>
    </row>
    <row r="314" spans="1:28" ht="15.75" customHeight="1" x14ac:dyDescent="0.2">
      <c r="A314" s="77" t="s">
        <v>65</v>
      </c>
      <c r="B314" s="78" t="s">
        <v>65</v>
      </c>
      <c r="C314" s="102"/>
      <c r="D314" s="82"/>
      <c r="E314" s="82"/>
      <c r="F314" s="88"/>
      <c r="G314" s="82"/>
      <c r="H314" s="82" t="s">
        <v>66</v>
      </c>
      <c r="I314" s="88"/>
      <c r="J314" s="82" t="s">
        <v>66</v>
      </c>
      <c r="K314" s="90"/>
      <c r="L314" s="83"/>
      <c r="M314" s="83"/>
      <c r="N314" s="84">
        <v>0</v>
      </c>
      <c r="O314" s="84">
        <v>0</v>
      </c>
      <c r="P314" s="85">
        <f t="shared" si="8"/>
        <v>0</v>
      </c>
      <c r="Q314" s="82"/>
      <c r="R314" s="84">
        <v>54.01</v>
      </c>
      <c r="S314" s="82"/>
      <c r="T314" s="84">
        <v>17.52</v>
      </c>
      <c r="U314" s="82">
        <v>0</v>
      </c>
      <c r="V314" s="85">
        <f t="shared" si="6"/>
        <v>0</v>
      </c>
      <c r="W314" s="85">
        <f t="shared" si="7"/>
        <v>0</v>
      </c>
      <c r="X314" s="86"/>
      <c r="Y314" s="74"/>
      <c r="Z314" s="74"/>
      <c r="AA314" s="74"/>
      <c r="AB314" s="74"/>
    </row>
    <row r="315" spans="1:28" ht="15.75" customHeight="1" x14ac:dyDescent="0.2">
      <c r="A315" s="77" t="s">
        <v>65</v>
      </c>
      <c r="B315" s="78" t="s">
        <v>65</v>
      </c>
      <c r="C315" s="102"/>
      <c r="D315" s="82"/>
      <c r="E315" s="82"/>
      <c r="F315" s="88"/>
      <c r="G315" s="82"/>
      <c r="H315" s="82" t="s">
        <v>66</v>
      </c>
      <c r="I315" s="88"/>
      <c r="J315" s="82" t="s">
        <v>66</v>
      </c>
      <c r="K315" s="90"/>
      <c r="L315" s="83"/>
      <c r="M315" s="83"/>
      <c r="N315" s="84">
        <v>0</v>
      </c>
      <c r="O315" s="84">
        <v>0</v>
      </c>
      <c r="P315" s="85">
        <f t="shared" si="8"/>
        <v>0</v>
      </c>
      <c r="Q315" s="82"/>
      <c r="R315" s="84">
        <v>54.01</v>
      </c>
      <c r="S315" s="82"/>
      <c r="T315" s="84">
        <v>17.52</v>
      </c>
      <c r="U315" s="82">
        <v>0</v>
      </c>
      <c r="V315" s="85">
        <f t="shared" si="6"/>
        <v>0</v>
      </c>
      <c r="W315" s="85">
        <f t="shared" si="7"/>
        <v>0</v>
      </c>
      <c r="X315" s="86"/>
      <c r="Y315" s="74"/>
      <c r="Z315" s="74"/>
      <c r="AA315" s="74"/>
      <c r="AB315" s="74"/>
    </row>
    <row r="316" spans="1:28" ht="15.75" customHeight="1" x14ac:dyDescent="0.2">
      <c r="A316" s="77" t="s">
        <v>65</v>
      </c>
      <c r="B316" s="78" t="s">
        <v>65</v>
      </c>
      <c r="C316" s="102"/>
      <c r="D316" s="82"/>
      <c r="E316" s="82"/>
      <c r="F316" s="88"/>
      <c r="G316" s="82"/>
      <c r="H316" s="82" t="s">
        <v>66</v>
      </c>
      <c r="I316" s="88"/>
      <c r="J316" s="82" t="s">
        <v>66</v>
      </c>
      <c r="K316" s="90"/>
      <c r="L316" s="83"/>
      <c r="M316" s="83"/>
      <c r="N316" s="84">
        <v>0</v>
      </c>
      <c r="O316" s="84">
        <v>0</v>
      </c>
      <c r="P316" s="85">
        <f t="shared" si="8"/>
        <v>0</v>
      </c>
      <c r="Q316" s="82"/>
      <c r="R316" s="84">
        <v>54.01</v>
      </c>
      <c r="S316" s="82"/>
      <c r="T316" s="84">
        <v>17.52</v>
      </c>
      <c r="U316" s="82">
        <v>0</v>
      </c>
      <c r="V316" s="85">
        <f t="shared" si="6"/>
        <v>0</v>
      </c>
      <c r="W316" s="85">
        <f t="shared" si="7"/>
        <v>0</v>
      </c>
      <c r="X316" s="86"/>
      <c r="Y316" s="74"/>
      <c r="Z316" s="74"/>
      <c r="AA316" s="74"/>
      <c r="AB316" s="74"/>
    </row>
    <row r="317" spans="1:28" ht="15.75" customHeight="1" x14ac:dyDescent="0.25">
      <c r="A317" s="77" t="s">
        <v>65</v>
      </c>
      <c r="B317" s="78" t="s">
        <v>65</v>
      </c>
      <c r="C317" s="103" t="s">
        <v>102</v>
      </c>
      <c r="D317" s="103" t="s">
        <v>103</v>
      </c>
      <c r="E317" s="103" t="s">
        <v>2101</v>
      </c>
      <c r="F317" s="103" t="s">
        <v>2102</v>
      </c>
      <c r="G317" s="82" t="s">
        <v>67</v>
      </c>
      <c r="H317" s="82" t="s">
        <v>66</v>
      </c>
      <c r="I317" s="69" t="s">
        <v>68</v>
      </c>
      <c r="J317" s="82" t="s">
        <v>66</v>
      </c>
      <c r="K317" s="69" t="s">
        <v>2103</v>
      </c>
      <c r="L317" s="83">
        <v>44649</v>
      </c>
      <c r="M317" s="83">
        <v>44650</v>
      </c>
      <c r="N317" s="84">
        <v>0</v>
      </c>
      <c r="O317" s="84">
        <v>0</v>
      </c>
      <c r="P317" s="85">
        <f t="shared" si="8"/>
        <v>0</v>
      </c>
      <c r="Q317" s="82">
        <v>1</v>
      </c>
      <c r="R317" s="84">
        <v>54.01</v>
      </c>
      <c r="S317" s="82">
        <v>1</v>
      </c>
      <c r="T317" s="84">
        <v>17.52</v>
      </c>
      <c r="U317" s="82">
        <v>0</v>
      </c>
      <c r="V317" s="85">
        <f t="shared" si="6"/>
        <v>71.53</v>
      </c>
      <c r="W317" s="85">
        <f t="shared" si="7"/>
        <v>71.53</v>
      </c>
      <c r="X317" s="86"/>
      <c r="Y317" s="74"/>
      <c r="Z317" s="74"/>
      <c r="AA317" s="74"/>
      <c r="AB317" s="74"/>
    </row>
    <row r="318" spans="1:28" ht="15.75" customHeight="1" x14ac:dyDescent="0.25">
      <c r="A318" s="77" t="s">
        <v>65</v>
      </c>
      <c r="B318" s="78" t="s">
        <v>65</v>
      </c>
      <c r="C318" s="103" t="s">
        <v>1237</v>
      </c>
      <c r="D318" s="103" t="s">
        <v>116</v>
      </c>
      <c r="E318" s="103" t="s">
        <v>117</v>
      </c>
      <c r="F318" s="103" t="s">
        <v>2102</v>
      </c>
      <c r="G318" s="82" t="s">
        <v>67</v>
      </c>
      <c r="H318" s="82" t="s">
        <v>66</v>
      </c>
      <c r="I318" s="69" t="s">
        <v>68</v>
      </c>
      <c r="J318" s="82" t="s">
        <v>66</v>
      </c>
      <c r="K318" s="69" t="s">
        <v>2103</v>
      </c>
      <c r="L318" s="83">
        <v>44649</v>
      </c>
      <c r="M318" s="83">
        <v>44650</v>
      </c>
      <c r="N318" s="84">
        <v>0</v>
      </c>
      <c r="O318" s="84">
        <v>0</v>
      </c>
      <c r="P318" s="85">
        <f t="shared" si="8"/>
        <v>0</v>
      </c>
      <c r="Q318" s="82">
        <v>1</v>
      </c>
      <c r="R318" s="84">
        <v>54.01</v>
      </c>
      <c r="S318" s="82">
        <v>1</v>
      </c>
      <c r="T318" s="84">
        <v>17.52</v>
      </c>
      <c r="U318" s="82">
        <v>0</v>
      </c>
      <c r="V318" s="85">
        <f t="shared" si="6"/>
        <v>71.53</v>
      </c>
      <c r="W318" s="85">
        <f t="shared" si="7"/>
        <v>71.53</v>
      </c>
      <c r="X318" s="86"/>
      <c r="Y318" s="74"/>
      <c r="Z318" s="74"/>
      <c r="AA318" s="74"/>
      <c r="AB318" s="74"/>
    </row>
    <row r="319" spans="1:28" ht="15.75" customHeight="1" x14ac:dyDescent="0.2">
      <c r="A319" s="77" t="s">
        <v>65</v>
      </c>
      <c r="B319" s="78" t="s">
        <v>65</v>
      </c>
      <c r="C319" s="81"/>
      <c r="D319" s="81"/>
      <c r="E319" s="81"/>
      <c r="F319" s="81"/>
      <c r="G319" s="82"/>
      <c r="H319" s="82" t="s">
        <v>66</v>
      </c>
      <c r="I319" s="88"/>
      <c r="J319" s="82" t="s">
        <v>66</v>
      </c>
      <c r="K319" s="81"/>
      <c r="L319" s="83"/>
      <c r="M319" s="83"/>
      <c r="N319" s="84">
        <v>0</v>
      </c>
      <c r="O319" s="84">
        <v>0</v>
      </c>
      <c r="P319" s="85">
        <f t="shared" si="8"/>
        <v>0</v>
      </c>
      <c r="Q319" s="82"/>
      <c r="R319" s="84">
        <v>54.01</v>
      </c>
      <c r="S319" s="82"/>
      <c r="T319" s="84">
        <v>17.52</v>
      </c>
      <c r="U319" s="82">
        <v>0</v>
      </c>
      <c r="V319" s="85">
        <f t="shared" si="6"/>
        <v>0</v>
      </c>
      <c r="W319" s="85">
        <f t="shared" si="7"/>
        <v>0</v>
      </c>
      <c r="X319" s="86"/>
      <c r="Y319" s="74"/>
      <c r="Z319" s="74"/>
      <c r="AA319" s="74"/>
      <c r="AB319" s="74"/>
    </row>
    <row r="320" spans="1:28" ht="15.75" customHeight="1" x14ac:dyDescent="0.2">
      <c r="A320" s="77" t="s">
        <v>65</v>
      </c>
      <c r="B320" s="78" t="s">
        <v>65</v>
      </c>
      <c r="C320" s="81"/>
      <c r="D320" s="81"/>
      <c r="E320" s="81"/>
      <c r="F320" s="81"/>
      <c r="G320" s="82"/>
      <c r="H320" s="82" t="s">
        <v>66</v>
      </c>
      <c r="I320" s="88"/>
      <c r="J320" s="82" t="s">
        <v>66</v>
      </c>
      <c r="K320" s="81"/>
      <c r="L320" s="83"/>
      <c r="M320" s="83"/>
      <c r="N320" s="84">
        <v>0</v>
      </c>
      <c r="O320" s="84">
        <v>0</v>
      </c>
      <c r="P320" s="85">
        <f t="shared" si="8"/>
        <v>0</v>
      </c>
      <c r="Q320" s="82"/>
      <c r="R320" s="84">
        <v>54.01</v>
      </c>
      <c r="S320" s="82"/>
      <c r="T320" s="84">
        <v>17.52</v>
      </c>
      <c r="U320" s="82">
        <v>0</v>
      </c>
      <c r="V320" s="85">
        <f t="shared" si="6"/>
        <v>0</v>
      </c>
      <c r="W320" s="85">
        <f t="shared" si="7"/>
        <v>0</v>
      </c>
      <c r="X320" s="86"/>
      <c r="Y320" s="74"/>
      <c r="Z320" s="74"/>
      <c r="AA320" s="74"/>
      <c r="AB320" s="74"/>
    </row>
    <row r="321" spans="1:28" ht="15.75" customHeight="1" x14ac:dyDescent="0.2">
      <c r="A321" s="77" t="s">
        <v>65</v>
      </c>
      <c r="B321" s="78" t="s">
        <v>65</v>
      </c>
      <c r="C321" s="81"/>
      <c r="D321" s="81"/>
      <c r="E321" s="81"/>
      <c r="F321" s="81"/>
      <c r="G321" s="82"/>
      <c r="H321" s="82" t="s">
        <v>66</v>
      </c>
      <c r="I321" s="88"/>
      <c r="J321" s="82" t="s">
        <v>66</v>
      </c>
      <c r="K321" s="81"/>
      <c r="L321" s="83"/>
      <c r="M321" s="83"/>
      <c r="N321" s="84">
        <v>0</v>
      </c>
      <c r="O321" s="84">
        <v>0</v>
      </c>
      <c r="P321" s="85">
        <f t="shared" si="8"/>
        <v>0</v>
      </c>
      <c r="Q321" s="82"/>
      <c r="R321" s="84">
        <v>54.01</v>
      </c>
      <c r="S321" s="82"/>
      <c r="T321" s="84">
        <v>17.52</v>
      </c>
      <c r="U321" s="82">
        <v>0</v>
      </c>
      <c r="V321" s="85">
        <f t="shared" si="6"/>
        <v>0</v>
      </c>
      <c r="W321" s="85">
        <f t="shared" si="7"/>
        <v>0</v>
      </c>
      <c r="X321" s="86"/>
      <c r="Y321" s="74"/>
      <c r="Z321" s="74"/>
      <c r="AA321" s="74"/>
      <c r="AB321" s="74"/>
    </row>
    <row r="322" spans="1:28" ht="15.75" customHeight="1" x14ac:dyDescent="0.25">
      <c r="A322" s="77" t="s">
        <v>65</v>
      </c>
      <c r="B322" s="78" t="s">
        <v>65</v>
      </c>
      <c r="C322" s="69" t="s">
        <v>598</v>
      </c>
      <c r="D322" s="103" t="s">
        <v>599</v>
      </c>
      <c r="E322" s="103" t="s">
        <v>597</v>
      </c>
      <c r="F322" s="103" t="s">
        <v>2104</v>
      </c>
      <c r="G322" s="82" t="s">
        <v>67</v>
      </c>
      <c r="H322" s="82" t="s">
        <v>66</v>
      </c>
      <c r="I322" s="69" t="s">
        <v>80</v>
      </c>
      <c r="J322" s="82"/>
      <c r="K322" s="69" t="s">
        <v>2105</v>
      </c>
      <c r="L322" s="83">
        <v>44651</v>
      </c>
      <c r="M322" s="83">
        <v>44651</v>
      </c>
      <c r="N322" s="84">
        <v>0</v>
      </c>
      <c r="O322" s="84">
        <v>0</v>
      </c>
      <c r="P322" s="85">
        <f t="shared" si="8"/>
        <v>0</v>
      </c>
      <c r="Q322" s="82"/>
      <c r="R322" s="84">
        <v>54.01</v>
      </c>
      <c r="S322" s="82">
        <v>1</v>
      </c>
      <c r="T322" s="84">
        <v>17.52</v>
      </c>
      <c r="U322" s="82">
        <v>1</v>
      </c>
      <c r="V322" s="85">
        <f t="shared" si="6"/>
        <v>17.52</v>
      </c>
      <c r="W322" s="85">
        <f t="shared" si="7"/>
        <v>17.52</v>
      </c>
      <c r="X322" s="86"/>
      <c r="Y322" s="74"/>
      <c r="Z322" s="74"/>
      <c r="AA322" s="74"/>
      <c r="AB322" s="74"/>
    </row>
    <row r="323" spans="1:28" ht="15.75" customHeight="1" x14ac:dyDescent="0.25">
      <c r="A323" s="77" t="s">
        <v>65</v>
      </c>
      <c r="B323" s="78" t="s">
        <v>65</v>
      </c>
      <c r="C323" s="69" t="s">
        <v>604</v>
      </c>
      <c r="D323" s="103" t="s">
        <v>605</v>
      </c>
      <c r="E323" s="103" t="s">
        <v>98</v>
      </c>
      <c r="F323" s="103" t="s">
        <v>2104</v>
      </c>
      <c r="G323" s="82" t="s">
        <v>67</v>
      </c>
      <c r="H323" s="82" t="s">
        <v>66</v>
      </c>
      <c r="I323" s="69" t="s">
        <v>80</v>
      </c>
      <c r="J323" s="82" t="s">
        <v>66</v>
      </c>
      <c r="K323" s="69" t="s">
        <v>2105</v>
      </c>
      <c r="L323" s="83">
        <v>44651</v>
      </c>
      <c r="M323" s="83">
        <v>44651</v>
      </c>
      <c r="N323" s="84">
        <v>0</v>
      </c>
      <c r="O323" s="84">
        <v>0</v>
      </c>
      <c r="P323" s="85">
        <f t="shared" si="8"/>
        <v>0</v>
      </c>
      <c r="Q323" s="82"/>
      <c r="R323" s="84">
        <v>54.01</v>
      </c>
      <c r="S323" s="82">
        <v>1</v>
      </c>
      <c r="T323" s="84">
        <v>17.52</v>
      </c>
      <c r="U323" s="82">
        <v>0</v>
      </c>
      <c r="V323" s="85">
        <f t="shared" si="6"/>
        <v>17.52</v>
      </c>
      <c r="W323" s="85">
        <f t="shared" si="7"/>
        <v>17.52</v>
      </c>
      <c r="X323" s="86"/>
      <c r="Y323" s="74"/>
      <c r="Z323" s="74"/>
      <c r="AA323" s="74"/>
      <c r="AB323" s="74"/>
    </row>
    <row r="324" spans="1:28" ht="15.75" customHeight="1" x14ac:dyDescent="0.25">
      <c r="A324" s="77" t="s">
        <v>65</v>
      </c>
      <c r="B324" s="78" t="s">
        <v>65</v>
      </c>
      <c r="F324" s="103"/>
      <c r="G324" s="82"/>
      <c r="H324" s="82" t="s">
        <v>66</v>
      </c>
      <c r="J324" s="82" t="s">
        <v>66</v>
      </c>
      <c r="L324" s="83"/>
      <c r="M324" s="83"/>
      <c r="N324" s="84">
        <v>0</v>
      </c>
      <c r="O324" s="84">
        <v>0</v>
      </c>
      <c r="P324" s="85">
        <f t="shared" si="8"/>
        <v>0</v>
      </c>
      <c r="Q324" s="82"/>
      <c r="R324" s="84">
        <v>54.01</v>
      </c>
      <c r="S324" s="82"/>
      <c r="T324" s="84">
        <v>17.52</v>
      </c>
      <c r="U324" s="82">
        <v>0</v>
      </c>
      <c r="V324" s="85">
        <f t="shared" si="6"/>
        <v>0</v>
      </c>
      <c r="W324" s="85">
        <f t="shared" si="7"/>
        <v>0</v>
      </c>
      <c r="X324" s="86"/>
      <c r="Y324" s="74"/>
      <c r="Z324" s="74"/>
      <c r="AA324" s="74"/>
      <c r="AB324" s="74"/>
    </row>
    <row r="325" spans="1:28" ht="15.75" customHeight="1" x14ac:dyDescent="0.25">
      <c r="A325" s="77" t="s">
        <v>65</v>
      </c>
      <c r="B325" s="78" t="s">
        <v>65</v>
      </c>
      <c r="D325" s="103"/>
      <c r="E325" s="103"/>
      <c r="F325" s="103"/>
      <c r="G325" s="82"/>
      <c r="H325" s="82" t="s">
        <v>66</v>
      </c>
      <c r="J325" s="82" t="s">
        <v>66</v>
      </c>
      <c r="L325" s="83"/>
      <c r="M325" s="83"/>
      <c r="N325" s="84">
        <v>0</v>
      </c>
      <c r="O325" s="84">
        <v>0</v>
      </c>
      <c r="P325" s="85">
        <f t="shared" si="8"/>
        <v>0</v>
      </c>
      <c r="Q325" s="82"/>
      <c r="R325" s="84">
        <v>54.01</v>
      </c>
      <c r="S325" s="82"/>
      <c r="T325" s="84">
        <v>17.52</v>
      </c>
      <c r="U325" s="82">
        <v>0</v>
      </c>
      <c r="V325" s="85">
        <f t="shared" si="6"/>
        <v>0</v>
      </c>
      <c r="W325" s="85">
        <f t="shared" si="7"/>
        <v>0</v>
      </c>
      <c r="X325" s="86"/>
      <c r="Y325" s="74"/>
      <c r="Z325" s="74"/>
      <c r="AA325" s="74"/>
      <c r="AB325" s="74"/>
    </row>
    <row r="326" spans="1:28" ht="15.75" customHeight="1" x14ac:dyDescent="0.25">
      <c r="A326" s="77" t="s">
        <v>65</v>
      </c>
      <c r="B326" s="78" t="s">
        <v>65</v>
      </c>
      <c r="D326" s="103"/>
      <c r="E326" s="103"/>
      <c r="F326" s="103"/>
      <c r="G326" s="82"/>
      <c r="H326" s="82" t="s">
        <v>66</v>
      </c>
      <c r="J326" s="82" t="s">
        <v>66</v>
      </c>
      <c r="L326" s="106"/>
      <c r="M326" s="106"/>
      <c r="N326" s="84">
        <v>0</v>
      </c>
      <c r="O326" s="84">
        <v>0</v>
      </c>
      <c r="P326" s="85">
        <f t="shared" si="8"/>
        <v>0</v>
      </c>
      <c r="Q326" s="82"/>
      <c r="R326" s="84">
        <v>54.01</v>
      </c>
      <c r="S326" s="107"/>
      <c r="T326" s="84">
        <v>17.52</v>
      </c>
      <c r="U326" s="82">
        <v>0</v>
      </c>
      <c r="V326" s="85">
        <f t="shared" si="6"/>
        <v>0</v>
      </c>
      <c r="W326" s="85">
        <f t="shared" si="7"/>
        <v>0</v>
      </c>
      <c r="X326" s="86"/>
      <c r="Y326" s="74"/>
      <c r="Z326" s="74"/>
      <c r="AA326" s="74"/>
      <c r="AB326" s="74"/>
    </row>
    <row r="327" spans="1:28" ht="15.75" customHeight="1" x14ac:dyDescent="0.25">
      <c r="A327" s="77" t="s">
        <v>65</v>
      </c>
      <c r="B327" s="78" t="s">
        <v>65</v>
      </c>
      <c r="C327" s="69" t="s">
        <v>128</v>
      </c>
      <c r="D327" s="103" t="s">
        <v>129</v>
      </c>
      <c r="E327" s="103" t="s">
        <v>130</v>
      </c>
      <c r="F327" s="103" t="s">
        <v>131</v>
      </c>
      <c r="G327" s="107" t="s">
        <v>67</v>
      </c>
      <c r="H327" s="82" t="s">
        <v>66</v>
      </c>
      <c r="I327" s="69" t="s">
        <v>80</v>
      </c>
      <c r="J327" s="82" t="s">
        <v>66</v>
      </c>
      <c r="K327" s="69" t="s">
        <v>2106</v>
      </c>
      <c r="L327" s="106">
        <v>44648</v>
      </c>
      <c r="M327" s="106">
        <v>44651</v>
      </c>
      <c r="N327" s="84">
        <v>0</v>
      </c>
      <c r="O327" s="84">
        <v>0</v>
      </c>
      <c r="P327" s="85">
        <f t="shared" si="8"/>
        <v>0</v>
      </c>
      <c r="Q327" s="82">
        <v>3</v>
      </c>
      <c r="R327" s="84">
        <v>54.01</v>
      </c>
      <c r="S327" s="107">
        <v>1</v>
      </c>
      <c r="T327" s="84">
        <v>17.52</v>
      </c>
      <c r="U327" s="82">
        <v>0</v>
      </c>
      <c r="V327" s="85">
        <f t="shared" ref="V327:V336" si="9">(Q327*R327)+(S327*T327)</f>
        <v>179.55</v>
      </c>
      <c r="W327" s="85">
        <f t="shared" ref="W327:W336" si="10">P327+V327</f>
        <v>179.55</v>
      </c>
      <c r="X327" s="86"/>
      <c r="Y327" s="74"/>
      <c r="Z327" s="74"/>
      <c r="AA327" s="74"/>
      <c r="AB327" s="74"/>
    </row>
    <row r="328" spans="1:28" ht="15.75" customHeight="1" x14ac:dyDescent="0.25">
      <c r="A328" s="77" t="s">
        <v>65</v>
      </c>
      <c r="B328" s="78" t="s">
        <v>65</v>
      </c>
      <c r="C328" s="108"/>
      <c r="D328" s="108"/>
      <c r="E328" s="108"/>
      <c r="F328" s="108"/>
      <c r="G328" s="107"/>
      <c r="H328" s="82" t="s">
        <v>66</v>
      </c>
      <c r="I328" s="88"/>
      <c r="J328" s="82" t="s">
        <v>66</v>
      </c>
      <c r="K328" s="109"/>
      <c r="L328" s="106"/>
      <c r="M328" s="106"/>
      <c r="N328" s="84">
        <v>0</v>
      </c>
      <c r="O328" s="84">
        <v>0</v>
      </c>
      <c r="P328" s="85">
        <f t="shared" ref="P328:P336" si="11">N328+O328</f>
        <v>0</v>
      </c>
      <c r="Q328" s="82"/>
      <c r="R328" s="84">
        <v>54.01</v>
      </c>
      <c r="S328" s="107"/>
      <c r="T328" s="84">
        <v>17.52</v>
      </c>
      <c r="U328" s="82">
        <v>1</v>
      </c>
      <c r="V328" s="85">
        <f t="shared" si="9"/>
        <v>0</v>
      </c>
      <c r="W328" s="85">
        <f t="shared" si="10"/>
        <v>0</v>
      </c>
      <c r="X328" s="86"/>
      <c r="Y328" s="74"/>
      <c r="Z328" s="74"/>
      <c r="AA328" s="74"/>
      <c r="AB328" s="74"/>
    </row>
    <row r="329" spans="1:28" ht="15.75" customHeight="1" x14ac:dyDescent="0.25">
      <c r="A329" s="77" t="s">
        <v>65</v>
      </c>
      <c r="B329" s="78" t="s">
        <v>65</v>
      </c>
      <c r="C329" s="108"/>
      <c r="D329" s="108"/>
      <c r="E329" s="108"/>
      <c r="F329" s="108"/>
      <c r="G329" s="107"/>
      <c r="H329" s="82" t="s">
        <v>66</v>
      </c>
      <c r="I329" s="88"/>
      <c r="J329" s="82" t="s">
        <v>66</v>
      </c>
      <c r="K329" s="109"/>
      <c r="L329" s="106"/>
      <c r="M329" s="106"/>
      <c r="N329" s="84">
        <v>0</v>
      </c>
      <c r="O329" s="84">
        <v>0</v>
      </c>
      <c r="P329" s="85">
        <f t="shared" si="11"/>
        <v>0</v>
      </c>
      <c r="Q329" s="82"/>
      <c r="R329" s="84">
        <v>54.01</v>
      </c>
      <c r="S329" s="107"/>
      <c r="T329" s="84">
        <v>17.52</v>
      </c>
      <c r="U329" s="82">
        <v>2</v>
      </c>
      <c r="V329" s="85">
        <f t="shared" si="9"/>
        <v>0</v>
      </c>
      <c r="W329" s="85">
        <f t="shared" si="10"/>
        <v>0</v>
      </c>
      <c r="X329" s="86"/>
      <c r="Y329" s="74"/>
      <c r="Z329" s="74"/>
      <c r="AA329" s="74"/>
      <c r="AB329" s="74"/>
    </row>
    <row r="330" spans="1:28" ht="15.75" customHeight="1" x14ac:dyDescent="0.25">
      <c r="A330" s="77" t="s">
        <v>65</v>
      </c>
      <c r="B330" s="78" t="s">
        <v>65</v>
      </c>
      <c r="C330" s="108"/>
      <c r="D330" s="108"/>
      <c r="E330" s="108"/>
      <c r="F330" s="108"/>
      <c r="G330" s="107"/>
      <c r="H330" s="82" t="s">
        <v>66</v>
      </c>
      <c r="I330" s="88"/>
      <c r="J330" s="82" t="s">
        <v>66</v>
      </c>
      <c r="K330" s="109"/>
      <c r="L330" s="106"/>
      <c r="M330" s="106"/>
      <c r="N330" s="84">
        <v>0</v>
      </c>
      <c r="O330" s="84">
        <v>0</v>
      </c>
      <c r="P330" s="85">
        <f t="shared" si="11"/>
        <v>0</v>
      </c>
      <c r="Q330" s="82"/>
      <c r="R330" s="84">
        <v>54.01</v>
      </c>
      <c r="S330" s="107"/>
      <c r="T330" s="84">
        <v>17.52</v>
      </c>
      <c r="U330" s="82">
        <v>3</v>
      </c>
      <c r="V330" s="85">
        <f t="shared" si="9"/>
        <v>0</v>
      </c>
      <c r="W330" s="85">
        <f t="shared" si="10"/>
        <v>0</v>
      </c>
      <c r="X330" s="86"/>
      <c r="Y330" s="74"/>
      <c r="Z330" s="74"/>
      <c r="AA330" s="74"/>
      <c r="AB330" s="74"/>
    </row>
    <row r="331" spans="1:28" ht="15.75" customHeight="1" x14ac:dyDescent="0.25">
      <c r="A331" s="77" t="s">
        <v>65</v>
      </c>
      <c r="B331" s="78" t="s">
        <v>65</v>
      </c>
      <c r="C331" s="108"/>
      <c r="D331" s="108"/>
      <c r="E331" s="108"/>
      <c r="F331" s="108"/>
      <c r="G331" s="107"/>
      <c r="H331" s="82" t="s">
        <v>66</v>
      </c>
      <c r="I331" s="88"/>
      <c r="J331" s="82" t="s">
        <v>66</v>
      </c>
      <c r="K331" s="109"/>
      <c r="L331" s="106"/>
      <c r="M331" s="106"/>
      <c r="N331" s="84">
        <v>0</v>
      </c>
      <c r="O331" s="84">
        <v>0</v>
      </c>
      <c r="P331" s="85">
        <f t="shared" si="11"/>
        <v>0</v>
      </c>
      <c r="Q331" s="82"/>
      <c r="R331" s="84">
        <v>54.01</v>
      </c>
      <c r="S331" s="107"/>
      <c r="T331" s="84">
        <v>17.52</v>
      </c>
      <c r="U331" s="82">
        <v>4</v>
      </c>
      <c r="V331" s="85">
        <f t="shared" si="9"/>
        <v>0</v>
      </c>
      <c r="W331" s="85">
        <f t="shared" si="10"/>
        <v>0</v>
      </c>
      <c r="X331" s="86"/>
      <c r="Y331" s="74"/>
      <c r="Z331" s="74"/>
      <c r="AA331" s="74"/>
      <c r="AB331" s="74"/>
    </row>
    <row r="332" spans="1:28" ht="15.75" customHeight="1" x14ac:dyDescent="0.25">
      <c r="A332" s="77" t="s">
        <v>65</v>
      </c>
      <c r="B332" s="78" t="s">
        <v>65</v>
      </c>
      <c r="C332" s="108"/>
      <c r="D332" s="108"/>
      <c r="E332" s="108"/>
      <c r="F332" s="108"/>
      <c r="G332" s="107"/>
      <c r="H332" s="82" t="s">
        <v>66</v>
      </c>
      <c r="I332" s="88"/>
      <c r="J332" s="82" t="s">
        <v>66</v>
      </c>
      <c r="K332" s="109"/>
      <c r="L332" s="106"/>
      <c r="M332" s="106"/>
      <c r="N332" s="84">
        <v>0</v>
      </c>
      <c r="O332" s="84">
        <v>0</v>
      </c>
      <c r="P332" s="85">
        <f t="shared" si="11"/>
        <v>0</v>
      </c>
      <c r="Q332" s="82"/>
      <c r="R332" s="84">
        <v>54.01</v>
      </c>
      <c r="S332" s="107"/>
      <c r="T332" s="84">
        <v>17.52</v>
      </c>
      <c r="U332" s="82">
        <v>5</v>
      </c>
      <c r="V332" s="85">
        <f t="shared" si="9"/>
        <v>0</v>
      </c>
      <c r="W332" s="85">
        <f t="shared" si="10"/>
        <v>0</v>
      </c>
      <c r="X332" s="86"/>
      <c r="Y332" s="74"/>
      <c r="Z332" s="74"/>
      <c r="AA332" s="74"/>
      <c r="AB332" s="74"/>
    </row>
    <row r="333" spans="1:28" ht="15.75" customHeight="1" x14ac:dyDescent="0.25">
      <c r="A333" s="77" t="s">
        <v>65</v>
      </c>
      <c r="B333" s="78" t="s">
        <v>65</v>
      </c>
      <c r="C333" s="108"/>
      <c r="D333" s="108"/>
      <c r="E333" s="108"/>
      <c r="F333" s="108"/>
      <c r="G333" s="107"/>
      <c r="H333" s="82" t="s">
        <v>66</v>
      </c>
      <c r="I333" s="88"/>
      <c r="J333" s="82" t="s">
        <v>66</v>
      </c>
      <c r="K333" s="109"/>
      <c r="L333" s="106"/>
      <c r="M333" s="106"/>
      <c r="N333" s="84">
        <v>0</v>
      </c>
      <c r="O333" s="84">
        <v>0</v>
      </c>
      <c r="P333" s="85">
        <f t="shared" si="11"/>
        <v>0</v>
      </c>
      <c r="Q333" s="82"/>
      <c r="R333" s="84">
        <v>54.01</v>
      </c>
      <c r="S333" s="107"/>
      <c r="T333" s="84">
        <v>17.52</v>
      </c>
      <c r="U333" s="82">
        <v>6</v>
      </c>
      <c r="V333" s="85">
        <f t="shared" si="9"/>
        <v>0</v>
      </c>
      <c r="W333" s="85">
        <f t="shared" si="10"/>
        <v>0</v>
      </c>
      <c r="X333" s="86"/>
      <c r="Y333" s="74"/>
      <c r="Z333" s="74"/>
      <c r="AA333" s="74"/>
      <c r="AB333" s="74"/>
    </row>
    <row r="334" spans="1:28" ht="15.75" customHeight="1" x14ac:dyDescent="0.25">
      <c r="A334" s="77" t="s">
        <v>65</v>
      </c>
      <c r="B334" s="78" t="s">
        <v>65</v>
      </c>
      <c r="C334" s="108"/>
      <c r="D334" s="108"/>
      <c r="E334" s="108"/>
      <c r="F334" s="108"/>
      <c r="G334" s="107"/>
      <c r="H334" s="82" t="s">
        <v>66</v>
      </c>
      <c r="I334" s="88"/>
      <c r="J334" s="82" t="s">
        <v>66</v>
      </c>
      <c r="K334" s="109"/>
      <c r="L334" s="106"/>
      <c r="M334" s="106"/>
      <c r="N334" s="84">
        <v>0</v>
      </c>
      <c r="O334" s="84">
        <v>0</v>
      </c>
      <c r="P334" s="85">
        <f t="shared" si="11"/>
        <v>0</v>
      </c>
      <c r="Q334" s="82"/>
      <c r="R334" s="84">
        <v>54.01</v>
      </c>
      <c r="S334" s="107"/>
      <c r="T334" s="84">
        <v>17.52</v>
      </c>
      <c r="U334" s="82">
        <v>7</v>
      </c>
      <c r="V334" s="85">
        <f t="shared" si="9"/>
        <v>0</v>
      </c>
      <c r="W334" s="85">
        <f t="shared" si="10"/>
        <v>0</v>
      </c>
      <c r="X334" s="110"/>
      <c r="Y334" s="74"/>
      <c r="Z334" s="74"/>
      <c r="AA334" s="74"/>
      <c r="AB334" s="74"/>
    </row>
    <row r="335" spans="1:28" ht="15.75" customHeight="1" x14ac:dyDescent="0.25">
      <c r="A335" s="77" t="s">
        <v>65</v>
      </c>
      <c r="B335" s="78" t="s">
        <v>65</v>
      </c>
      <c r="C335" s="108"/>
      <c r="D335" s="108"/>
      <c r="E335" s="108"/>
      <c r="F335" s="108"/>
      <c r="G335" s="107"/>
      <c r="H335" s="82" t="s">
        <v>66</v>
      </c>
      <c r="I335" s="88"/>
      <c r="J335" s="82" t="s">
        <v>66</v>
      </c>
      <c r="K335" s="109"/>
      <c r="L335" s="106"/>
      <c r="M335" s="106"/>
      <c r="N335" s="84">
        <v>0</v>
      </c>
      <c r="O335" s="84">
        <v>0</v>
      </c>
      <c r="P335" s="85">
        <f t="shared" si="11"/>
        <v>0</v>
      </c>
      <c r="Q335" s="82"/>
      <c r="R335" s="84">
        <v>54.01</v>
      </c>
      <c r="S335" s="107"/>
      <c r="T335" s="84">
        <v>17.52</v>
      </c>
      <c r="U335" s="82">
        <v>8</v>
      </c>
      <c r="V335" s="85">
        <f t="shared" si="9"/>
        <v>0</v>
      </c>
      <c r="W335" s="85">
        <f t="shared" si="10"/>
        <v>0</v>
      </c>
      <c r="X335" s="110"/>
      <c r="Y335" s="74"/>
      <c r="Z335" s="74"/>
      <c r="AA335" s="74"/>
      <c r="AB335" s="74"/>
    </row>
    <row r="336" spans="1:28" ht="15.75" customHeight="1" x14ac:dyDescent="0.2">
      <c r="A336" s="77" t="s">
        <v>65</v>
      </c>
      <c r="B336" s="78" t="s">
        <v>65</v>
      </c>
      <c r="C336" s="102"/>
      <c r="D336" s="107"/>
      <c r="E336" s="107"/>
      <c r="F336" s="88"/>
      <c r="G336" s="107"/>
      <c r="H336" s="82" t="s">
        <v>66</v>
      </c>
      <c r="I336" s="88"/>
      <c r="J336" s="82" t="s">
        <v>66</v>
      </c>
      <c r="K336" s="111"/>
      <c r="L336" s="106"/>
      <c r="M336" s="106"/>
      <c r="N336" s="84">
        <v>0</v>
      </c>
      <c r="O336" s="84">
        <v>0</v>
      </c>
      <c r="P336" s="85">
        <f t="shared" si="11"/>
        <v>0</v>
      </c>
      <c r="Q336" s="82"/>
      <c r="R336" s="84">
        <v>54.01</v>
      </c>
      <c r="S336" s="107"/>
      <c r="T336" s="84">
        <v>17.52</v>
      </c>
      <c r="U336" s="82">
        <v>0</v>
      </c>
      <c r="V336" s="85">
        <f t="shared" si="9"/>
        <v>0</v>
      </c>
      <c r="W336" s="85">
        <f t="shared" si="10"/>
        <v>0</v>
      </c>
      <c r="X336" s="110"/>
      <c r="Y336" s="74"/>
      <c r="Z336" s="74"/>
      <c r="AA336" s="74"/>
      <c r="AB336" s="74"/>
    </row>
    <row r="337" spans="1:28" ht="38.25" customHeight="1" x14ac:dyDescent="0.2">
      <c r="A337" s="112"/>
      <c r="B337" s="74"/>
      <c r="C337" s="113"/>
      <c r="G337" s="114"/>
      <c r="H337" s="114"/>
      <c r="I337" s="114"/>
      <c r="J337" s="114"/>
      <c r="K337" s="74"/>
      <c r="L337" s="74"/>
      <c r="M337" s="74"/>
      <c r="N337" s="74"/>
      <c r="O337" s="74"/>
      <c r="P337" s="74"/>
      <c r="Q337" s="74"/>
      <c r="R337" s="74"/>
      <c r="S337" s="74"/>
      <c r="T337" s="74"/>
      <c r="U337" s="74"/>
      <c r="V337" s="74"/>
      <c r="W337" s="74"/>
      <c r="X337" s="74"/>
      <c r="Y337" s="74"/>
      <c r="Z337" s="74"/>
      <c r="AA337" s="74"/>
      <c r="AB337" s="74"/>
    </row>
    <row r="338" spans="1:28" ht="15.75" customHeight="1" x14ac:dyDescent="0.25">
      <c r="A338" s="328" t="s">
        <v>38</v>
      </c>
      <c r="B338" s="329"/>
      <c r="C338" s="329"/>
      <c r="D338" s="329"/>
      <c r="E338" s="329"/>
      <c r="F338" s="329"/>
      <c r="G338" s="329"/>
      <c r="H338" s="329"/>
      <c r="I338" s="329"/>
      <c r="J338" s="329"/>
      <c r="K338" s="329"/>
      <c r="L338" s="329"/>
    </row>
    <row r="339" spans="1:28" ht="15.75" customHeight="1" x14ac:dyDescent="0.2">
      <c r="A339" s="330" t="s">
        <v>39</v>
      </c>
      <c r="B339" s="322"/>
      <c r="C339" s="322"/>
      <c r="D339" s="322"/>
      <c r="E339" s="322"/>
      <c r="F339" s="322"/>
      <c r="G339" s="322"/>
      <c r="H339" s="322"/>
      <c r="I339" s="322"/>
      <c r="J339" s="322"/>
      <c r="K339" s="322"/>
      <c r="L339" s="323"/>
    </row>
    <row r="340" spans="1:28" ht="15.75" customHeight="1" x14ac:dyDescent="0.2">
      <c r="A340" s="321" t="s">
        <v>40</v>
      </c>
      <c r="B340" s="322"/>
      <c r="C340" s="322"/>
      <c r="D340" s="322"/>
      <c r="E340" s="322"/>
      <c r="F340" s="322"/>
      <c r="G340" s="322"/>
      <c r="H340" s="322"/>
      <c r="I340" s="322"/>
      <c r="J340" s="322"/>
      <c r="K340" s="322"/>
      <c r="L340" s="323"/>
    </row>
    <row r="341" spans="1:28" ht="15.75" customHeight="1" x14ac:dyDescent="0.2">
      <c r="A341" s="321" t="s">
        <v>41</v>
      </c>
      <c r="B341" s="322"/>
      <c r="C341" s="322"/>
      <c r="D341" s="322"/>
      <c r="E341" s="322"/>
      <c r="F341" s="322"/>
      <c r="G341" s="322"/>
      <c r="H341" s="322"/>
      <c r="I341" s="322"/>
      <c r="J341" s="322"/>
      <c r="K341" s="322"/>
      <c r="L341" s="323"/>
    </row>
    <row r="342" spans="1:28" ht="15.75" customHeight="1" x14ac:dyDescent="0.2">
      <c r="A342" s="321" t="s">
        <v>42</v>
      </c>
      <c r="B342" s="322"/>
      <c r="C342" s="322"/>
      <c r="D342" s="322"/>
      <c r="E342" s="322"/>
      <c r="F342" s="322"/>
      <c r="G342" s="322"/>
      <c r="H342" s="322"/>
      <c r="I342" s="322"/>
      <c r="J342" s="322"/>
      <c r="K342" s="322"/>
      <c r="L342" s="323"/>
    </row>
    <row r="343" spans="1:28" ht="15.75" customHeight="1" x14ac:dyDescent="0.2">
      <c r="A343" s="321" t="s">
        <v>43</v>
      </c>
      <c r="B343" s="322"/>
      <c r="C343" s="322"/>
      <c r="D343" s="322"/>
      <c r="E343" s="322"/>
      <c r="F343" s="322"/>
      <c r="G343" s="322"/>
      <c r="H343" s="322"/>
      <c r="I343" s="322"/>
      <c r="J343" s="322"/>
      <c r="K343" s="322"/>
      <c r="L343" s="323"/>
    </row>
    <row r="344" spans="1:28" ht="15.75" customHeight="1" x14ac:dyDescent="0.2">
      <c r="A344" s="321" t="s">
        <v>44</v>
      </c>
      <c r="B344" s="322"/>
      <c r="C344" s="322"/>
      <c r="D344" s="322"/>
      <c r="E344" s="322"/>
      <c r="F344" s="322"/>
      <c r="G344" s="322"/>
      <c r="H344" s="322"/>
      <c r="I344" s="322"/>
      <c r="J344" s="322"/>
      <c r="K344" s="322"/>
      <c r="L344" s="323"/>
    </row>
    <row r="345" spans="1:28" ht="14.25" x14ac:dyDescent="0.2">
      <c r="A345" s="321" t="s">
        <v>45</v>
      </c>
      <c r="B345" s="322"/>
      <c r="C345" s="322"/>
      <c r="D345" s="322"/>
      <c r="E345" s="322"/>
      <c r="F345" s="322"/>
      <c r="G345" s="322"/>
      <c r="H345" s="322"/>
      <c r="I345" s="322"/>
      <c r="J345" s="322"/>
      <c r="K345" s="322"/>
      <c r="L345" s="323"/>
    </row>
    <row r="346" spans="1:28" ht="14.25" x14ac:dyDescent="0.2">
      <c r="A346" s="321" t="s">
        <v>46</v>
      </c>
      <c r="B346" s="322"/>
      <c r="C346" s="322"/>
      <c r="D346" s="322"/>
      <c r="E346" s="322"/>
      <c r="F346" s="322"/>
      <c r="G346" s="322"/>
      <c r="H346" s="322"/>
      <c r="I346" s="322"/>
      <c r="J346" s="322"/>
      <c r="K346" s="322"/>
      <c r="L346" s="323"/>
    </row>
    <row r="347" spans="1:28" ht="14.25" x14ac:dyDescent="0.2">
      <c r="A347" s="321" t="s">
        <v>47</v>
      </c>
      <c r="B347" s="322"/>
      <c r="C347" s="322"/>
      <c r="D347" s="322"/>
      <c r="E347" s="322"/>
      <c r="F347" s="322"/>
      <c r="G347" s="322"/>
      <c r="H347" s="322"/>
      <c r="I347" s="322"/>
      <c r="J347" s="322"/>
      <c r="K347" s="322"/>
      <c r="L347" s="323"/>
    </row>
    <row r="348" spans="1:28" ht="15.75" customHeight="1" x14ac:dyDescent="0.2">
      <c r="A348" s="321" t="s">
        <v>48</v>
      </c>
      <c r="B348" s="322"/>
      <c r="C348" s="322"/>
      <c r="D348" s="322"/>
      <c r="E348" s="322"/>
      <c r="F348" s="322"/>
      <c r="G348" s="322"/>
      <c r="H348" s="322"/>
      <c r="I348" s="322"/>
      <c r="J348" s="322"/>
      <c r="K348" s="322"/>
      <c r="L348" s="323"/>
    </row>
    <row r="349" spans="1:28" ht="15.75" customHeight="1" x14ac:dyDescent="0.2">
      <c r="A349" s="321" t="s">
        <v>49</v>
      </c>
      <c r="B349" s="322"/>
      <c r="C349" s="322"/>
      <c r="D349" s="322"/>
      <c r="E349" s="322"/>
      <c r="F349" s="322"/>
      <c r="G349" s="322"/>
      <c r="H349" s="322"/>
      <c r="I349" s="322"/>
      <c r="J349" s="322"/>
      <c r="K349" s="322"/>
      <c r="L349" s="323"/>
    </row>
    <row r="350" spans="1:28" ht="15.75" customHeight="1" x14ac:dyDescent="0.2">
      <c r="A350" s="321" t="s">
        <v>50</v>
      </c>
      <c r="B350" s="322"/>
      <c r="C350" s="322"/>
      <c r="D350" s="322"/>
      <c r="E350" s="322"/>
      <c r="F350" s="322"/>
      <c r="G350" s="322"/>
      <c r="H350" s="322"/>
      <c r="I350" s="322"/>
      <c r="J350" s="322"/>
      <c r="K350" s="322"/>
      <c r="L350" s="323"/>
    </row>
    <row r="351" spans="1:28" ht="15.75" customHeight="1" x14ac:dyDescent="0.2">
      <c r="A351" s="321" t="s">
        <v>51</v>
      </c>
      <c r="B351" s="322"/>
      <c r="C351" s="322"/>
      <c r="D351" s="322"/>
      <c r="E351" s="322"/>
      <c r="F351" s="322"/>
      <c r="G351" s="322"/>
      <c r="H351" s="322"/>
      <c r="I351" s="322"/>
      <c r="J351" s="322"/>
      <c r="K351" s="322"/>
      <c r="L351" s="323"/>
    </row>
    <row r="352" spans="1:28" ht="15.75" customHeight="1" x14ac:dyDescent="0.2">
      <c r="A352" s="321" t="s">
        <v>52</v>
      </c>
      <c r="B352" s="322"/>
      <c r="C352" s="322"/>
      <c r="D352" s="322"/>
      <c r="E352" s="322"/>
      <c r="F352" s="322"/>
      <c r="G352" s="322"/>
      <c r="H352" s="322"/>
      <c r="I352" s="322"/>
      <c r="J352" s="322"/>
      <c r="K352" s="322"/>
      <c r="L352" s="323"/>
    </row>
    <row r="353" spans="1:12" ht="15.75" customHeight="1" x14ac:dyDescent="0.2">
      <c r="A353" s="321" t="s">
        <v>53</v>
      </c>
      <c r="B353" s="322"/>
      <c r="C353" s="322"/>
      <c r="D353" s="322"/>
      <c r="E353" s="322"/>
      <c r="F353" s="322"/>
      <c r="G353" s="322"/>
      <c r="H353" s="322"/>
      <c r="I353" s="322"/>
      <c r="J353" s="322"/>
      <c r="K353" s="322"/>
      <c r="L353" s="323"/>
    </row>
    <row r="354" spans="1:12" ht="15.75" customHeight="1" x14ac:dyDescent="0.2">
      <c r="A354" s="321" t="s">
        <v>54</v>
      </c>
      <c r="B354" s="322"/>
      <c r="C354" s="322"/>
      <c r="D354" s="322"/>
      <c r="E354" s="322"/>
      <c r="F354" s="322"/>
      <c r="G354" s="322"/>
      <c r="H354" s="322"/>
      <c r="I354" s="322"/>
      <c r="J354" s="322"/>
      <c r="K354" s="322"/>
      <c r="L354" s="323"/>
    </row>
    <row r="355" spans="1:12" ht="15.75" customHeight="1" x14ac:dyDescent="0.2">
      <c r="A355" s="321" t="s">
        <v>55</v>
      </c>
      <c r="B355" s="322"/>
      <c r="C355" s="322"/>
      <c r="D355" s="322"/>
      <c r="E355" s="322"/>
      <c r="F355" s="322"/>
      <c r="G355" s="322"/>
      <c r="H355" s="322"/>
      <c r="I355" s="322"/>
      <c r="J355" s="322"/>
      <c r="K355" s="322"/>
      <c r="L355" s="323"/>
    </row>
    <row r="356" spans="1:12" ht="15.75" customHeight="1" x14ac:dyDescent="0.2">
      <c r="A356" s="321" t="s">
        <v>56</v>
      </c>
      <c r="B356" s="322"/>
      <c r="C356" s="322"/>
      <c r="D356" s="322"/>
      <c r="E356" s="322"/>
      <c r="F356" s="322"/>
      <c r="G356" s="322"/>
      <c r="H356" s="322"/>
      <c r="I356" s="322"/>
      <c r="J356" s="322"/>
      <c r="K356" s="322"/>
      <c r="L356" s="323"/>
    </row>
    <row r="357" spans="1:12" ht="15.75" customHeight="1" x14ac:dyDescent="0.2">
      <c r="A357" s="321" t="s">
        <v>57</v>
      </c>
      <c r="B357" s="322"/>
      <c r="C357" s="322"/>
      <c r="D357" s="322"/>
      <c r="E357" s="322"/>
      <c r="F357" s="322"/>
      <c r="G357" s="322"/>
      <c r="H357" s="322"/>
      <c r="I357" s="322"/>
      <c r="J357" s="322"/>
      <c r="K357" s="322"/>
      <c r="L357" s="323"/>
    </row>
    <row r="358" spans="1:12" ht="15.75" customHeight="1" x14ac:dyDescent="0.2">
      <c r="A358" s="321" t="s">
        <v>58</v>
      </c>
      <c r="B358" s="322"/>
      <c r="C358" s="322"/>
      <c r="D358" s="322"/>
      <c r="E358" s="322"/>
      <c r="F358" s="322"/>
      <c r="G358" s="322"/>
      <c r="H358" s="322"/>
      <c r="I358" s="322"/>
      <c r="J358" s="322"/>
      <c r="K358" s="322"/>
      <c r="L358" s="323"/>
    </row>
    <row r="359" spans="1:12" ht="15.75" customHeight="1" x14ac:dyDescent="0.2">
      <c r="A359" s="321" t="s">
        <v>59</v>
      </c>
      <c r="B359" s="322"/>
      <c r="C359" s="322"/>
      <c r="D359" s="322"/>
      <c r="E359" s="322"/>
      <c r="F359" s="322"/>
      <c r="G359" s="322"/>
      <c r="H359" s="322"/>
      <c r="I359" s="322"/>
      <c r="J359" s="322"/>
      <c r="K359" s="322"/>
      <c r="L359" s="323"/>
    </row>
    <row r="360" spans="1:12" ht="15.75" customHeight="1" x14ac:dyDescent="0.2">
      <c r="A360" s="321" t="s">
        <v>60</v>
      </c>
      <c r="B360" s="322"/>
      <c r="C360" s="322"/>
      <c r="D360" s="322"/>
      <c r="E360" s="322"/>
      <c r="F360" s="322"/>
      <c r="G360" s="322"/>
      <c r="H360" s="322"/>
      <c r="I360" s="322"/>
      <c r="J360" s="322"/>
      <c r="K360" s="322"/>
      <c r="L360" s="323"/>
    </row>
    <row r="361" spans="1:12" ht="15.75" customHeight="1" x14ac:dyDescent="0.2">
      <c r="A361" s="321" t="s">
        <v>61</v>
      </c>
      <c r="B361" s="322"/>
      <c r="C361" s="322"/>
      <c r="D361" s="322"/>
      <c r="E361" s="322"/>
      <c r="F361" s="322"/>
      <c r="G361" s="322"/>
      <c r="H361" s="322"/>
      <c r="I361" s="322"/>
      <c r="J361" s="322"/>
      <c r="K361" s="322"/>
      <c r="L361" s="323"/>
    </row>
    <row r="362" spans="1:12" ht="15.75" customHeight="1" x14ac:dyDescent="0.2">
      <c r="A362" s="321" t="s">
        <v>62</v>
      </c>
      <c r="B362" s="322"/>
      <c r="C362" s="322"/>
      <c r="D362" s="322"/>
      <c r="E362" s="322"/>
      <c r="F362" s="322"/>
      <c r="G362" s="322"/>
      <c r="H362" s="322"/>
      <c r="I362" s="322"/>
      <c r="J362" s="322"/>
      <c r="K362" s="322"/>
      <c r="L362" s="323"/>
    </row>
    <row r="363" spans="1:12" ht="15.75" customHeight="1" x14ac:dyDescent="0.2">
      <c r="A363" s="321" t="s">
        <v>63</v>
      </c>
      <c r="B363" s="322"/>
      <c r="C363" s="322"/>
      <c r="D363" s="322"/>
      <c r="E363" s="322"/>
      <c r="F363" s="322"/>
      <c r="G363" s="322"/>
      <c r="H363" s="322"/>
      <c r="I363" s="322"/>
      <c r="J363" s="322"/>
      <c r="K363" s="322"/>
      <c r="L363" s="323"/>
    </row>
    <row r="364" spans="1:12" ht="14.25" x14ac:dyDescent="0.2">
      <c r="A364" s="321" t="s">
        <v>64</v>
      </c>
      <c r="B364" s="322"/>
      <c r="C364" s="322"/>
      <c r="D364" s="322"/>
      <c r="E364" s="322"/>
      <c r="F364" s="322"/>
      <c r="G364" s="322"/>
      <c r="H364" s="322"/>
      <c r="I364" s="322"/>
      <c r="J364" s="322"/>
      <c r="K364" s="322"/>
      <c r="L364" s="323"/>
    </row>
    <row r="365" spans="1:12" ht="15.75" customHeight="1" x14ac:dyDescent="0.2"/>
    <row r="366" spans="1:12" ht="15.75" customHeight="1" x14ac:dyDescent="0.2"/>
    <row r="367" spans="1:12" ht="15.75" customHeight="1" x14ac:dyDescent="0.2"/>
    <row r="368" spans="1:12"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row r="1301" ht="15.75" customHeight="1" x14ac:dyDescent="0.2"/>
    <row r="1302" ht="15.75" customHeight="1" x14ac:dyDescent="0.2"/>
    <row r="1303" ht="15.75" customHeight="1" x14ac:dyDescent="0.2"/>
    <row r="1304" ht="15.75" customHeight="1" x14ac:dyDescent="0.2"/>
    <row r="1305" ht="15.75" customHeight="1" x14ac:dyDescent="0.2"/>
    <row r="1306" ht="15.75" customHeight="1" x14ac:dyDescent="0.2"/>
    <row r="1307" ht="15.75" customHeight="1" x14ac:dyDescent="0.2"/>
    <row r="1308" ht="15.75" customHeight="1" x14ac:dyDescent="0.2"/>
    <row r="1309" ht="15.75" customHeight="1" x14ac:dyDescent="0.2"/>
    <row r="1310" ht="15.75" customHeight="1" x14ac:dyDescent="0.2"/>
    <row r="1311" ht="15.75" customHeight="1" x14ac:dyDescent="0.2"/>
    <row r="1312" ht="15.75" customHeight="1" x14ac:dyDescent="0.2"/>
    <row r="1313" ht="15.75" customHeight="1" x14ac:dyDescent="0.2"/>
    <row r="1314" ht="15.75" customHeight="1" x14ac:dyDescent="0.2"/>
    <row r="1315" ht="15.75" customHeight="1" x14ac:dyDescent="0.2"/>
    <row r="1316" ht="15.75" customHeight="1" x14ac:dyDescent="0.2"/>
  </sheetData>
  <mergeCells count="57">
    <mergeCell ref="N5:P5"/>
    <mergeCell ref="Q5:V5"/>
    <mergeCell ref="A1:A3"/>
    <mergeCell ref="B1:X1"/>
    <mergeCell ref="B2:X2"/>
    <mergeCell ref="B3:X3"/>
    <mergeCell ref="C4:X4"/>
    <mergeCell ref="A340:L340"/>
    <mergeCell ref="A341:L341"/>
    <mergeCell ref="A342:L342"/>
    <mergeCell ref="W5:W7"/>
    <mergeCell ref="X5:X7"/>
    <mergeCell ref="A6:A7"/>
    <mergeCell ref="B6:B7"/>
    <mergeCell ref="C6:C7"/>
    <mergeCell ref="D6:D7"/>
    <mergeCell ref="E6:E7"/>
    <mergeCell ref="F6:F7"/>
    <mergeCell ref="G6:G7"/>
    <mergeCell ref="H6:I6"/>
    <mergeCell ref="A5:B5"/>
    <mergeCell ref="C5:E5"/>
    <mergeCell ref="F5:M5"/>
    <mergeCell ref="A339:L339"/>
    <mergeCell ref="J6:K6"/>
    <mergeCell ref="L6:L7"/>
    <mergeCell ref="M6:M7"/>
    <mergeCell ref="N6:N7"/>
    <mergeCell ref="Q6:R6"/>
    <mergeCell ref="S6:T6"/>
    <mergeCell ref="U6:U7"/>
    <mergeCell ref="V6:V7"/>
    <mergeCell ref="A338:L338"/>
    <mergeCell ref="O6:O7"/>
    <mergeCell ref="P6:P7"/>
    <mergeCell ref="A343:L343"/>
    <mergeCell ref="A344:L344"/>
    <mergeCell ref="A357:L357"/>
    <mergeCell ref="A346:L346"/>
    <mergeCell ref="A347:L347"/>
    <mergeCell ref="A348:L348"/>
    <mergeCell ref="A349:L349"/>
    <mergeCell ref="A350:L350"/>
    <mergeCell ref="A351:L351"/>
    <mergeCell ref="A352:L352"/>
    <mergeCell ref="A353:L353"/>
    <mergeCell ref="A354:L354"/>
    <mergeCell ref="A355:L355"/>
    <mergeCell ref="A356:L356"/>
    <mergeCell ref="A345:L345"/>
    <mergeCell ref="A364:L364"/>
    <mergeCell ref="A358:L358"/>
    <mergeCell ref="A359:L359"/>
    <mergeCell ref="A360:L360"/>
    <mergeCell ref="A361:L361"/>
    <mergeCell ref="A362:L362"/>
    <mergeCell ref="A363:L363"/>
  </mergeCells>
  <dataValidations count="1">
    <dataValidation type="list" allowBlank="1" sqref="G8:G336" xr:uid="{B670BC1F-7FA7-4778-9585-34CFEE800014}">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6B61-8A71-43C9-8F3B-44B0C4663354}">
  <dimension ref="A1:AB1316"/>
  <sheetViews>
    <sheetView topLeftCell="F1" workbookViewId="0">
      <pane ySplit="7" topLeftCell="A305" activePane="bottomLeft" state="frozen"/>
      <selection pane="bottomLeft" activeCell="G311" sqref="G311"/>
    </sheetView>
  </sheetViews>
  <sheetFormatPr defaultColWidth="12.625" defaultRowHeight="15" customHeight="1" x14ac:dyDescent="0.2"/>
  <cols>
    <col min="1" max="1" width="18.125" style="69" customWidth="1"/>
    <col min="2" max="2" width="15.625" style="69" customWidth="1"/>
    <col min="3" max="3" width="40.625" style="69" customWidth="1"/>
    <col min="4" max="4" width="14" style="69" customWidth="1"/>
    <col min="5" max="5" width="36.25" style="69" customWidth="1"/>
    <col min="6" max="6" width="43.5" style="69" customWidth="1"/>
    <col min="7" max="7" width="14.625" style="69" customWidth="1"/>
    <col min="8" max="10" width="13.125" style="69" customWidth="1"/>
    <col min="11" max="11" width="21.5" style="69" customWidth="1"/>
    <col min="12" max="12" width="14" style="69" customWidth="1"/>
    <col min="13" max="13" width="13.125" style="69" customWidth="1"/>
    <col min="14" max="14" width="15.625" style="69" customWidth="1"/>
    <col min="15" max="15" width="17.875" style="69" customWidth="1"/>
    <col min="16" max="16" width="18" style="69" customWidth="1"/>
    <col min="17" max="17" width="16.625" style="69" customWidth="1"/>
    <col min="18" max="18" width="15.75" style="69" customWidth="1"/>
    <col min="19" max="19" width="15.5" style="69" customWidth="1"/>
    <col min="20" max="20" width="14.75" style="69" customWidth="1"/>
    <col min="21" max="21" width="13.125" style="69" customWidth="1"/>
    <col min="22" max="22" width="17.25" style="69" customWidth="1"/>
    <col min="23" max="23" width="17.5" style="69" customWidth="1"/>
    <col min="24" max="24" width="54.375" style="69" customWidth="1"/>
    <col min="25" max="28" width="13.125" style="69" customWidth="1"/>
    <col min="29" max="16384" width="12.625" style="69"/>
  </cols>
  <sheetData>
    <row r="1" spans="1:28" ht="21" x14ac:dyDescent="0.35">
      <c r="A1" s="333"/>
      <c r="B1" s="334" t="s">
        <v>0</v>
      </c>
      <c r="C1" s="322"/>
      <c r="D1" s="322"/>
      <c r="E1" s="322"/>
      <c r="F1" s="322"/>
      <c r="G1" s="322"/>
      <c r="H1" s="322"/>
      <c r="I1" s="322"/>
      <c r="J1" s="322"/>
      <c r="K1" s="322"/>
      <c r="L1" s="322"/>
      <c r="M1" s="322"/>
      <c r="N1" s="322"/>
      <c r="O1" s="322"/>
      <c r="P1" s="322"/>
      <c r="Q1" s="322"/>
      <c r="R1" s="322"/>
      <c r="S1" s="322"/>
      <c r="T1" s="322"/>
      <c r="U1" s="322"/>
      <c r="V1" s="322"/>
      <c r="W1" s="322"/>
      <c r="X1" s="323"/>
      <c r="Y1" s="68"/>
      <c r="Z1" s="68"/>
      <c r="AA1" s="68"/>
      <c r="AB1" s="68"/>
    </row>
    <row r="2" spans="1:28" ht="21" x14ac:dyDescent="0.35">
      <c r="A2" s="329"/>
      <c r="B2" s="334" t="s">
        <v>1</v>
      </c>
      <c r="C2" s="322"/>
      <c r="D2" s="322"/>
      <c r="E2" s="322"/>
      <c r="F2" s="322"/>
      <c r="G2" s="322"/>
      <c r="H2" s="322"/>
      <c r="I2" s="322"/>
      <c r="J2" s="322"/>
      <c r="K2" s="322"/>
      <c r="L2" s="322"/>
      <c r="M2" s="322"/>
      <c r="N2" s="322"/>
      <c r="O2" s="322"/>
      <c r="P2" s="322"/>
      <c r="Q2" s="322"/>
      <c r="R2" s="322"/>
      <c r="S2" s="322"/>
      <c r="T2" s="322"/>
      <c r="U2" s="322"/>
      <c r="V2" s="322"/>
      <c r="W2" s="322"/>
      <c r="X2" s="323"/>
      <c r="Y2" s="68"/>
      <c r="Z2" s="68"/>
      <c r="AA2" s="68"/>
      <c r="AB2" s="68"/>
    </row>
    <row r="3" spans="1:28" ht="21" x14ac:dyDescent="0.35">
      <c r="A3" s="329"/>
      <c r="B3" s="334" t="s">
        <v>2</v>
      </c>
      <c r="C3" s="322"/>
      <c r="D3" s="322"/>
      <c r="E3" s="322"/>
      <c r="F3" s="322"/>
      <c r="G3" s="322"/>
      <c r="H3" s="322"/>
      <c r="I3" s="322"/>
      <c r="J3" s="322"/>
      <c r="K3" s="322"/>
      <c r="L3" s="322"/>
      <c r="M3" s="322"/>
      <c r="N3" s="322"/>
      <c r="O3" s="322"/>
      <c r="P3" s="322"/>
      <c r="Q3" s="322"/>
      <c r="R3" s="322"/>
      <c r="S3" s="322"/>
      <c r="T3" s="322"/>
      <c r="U3" s="322"/>
      <c r="V3" s="322"/>
      <c r="W3" s="322"/>
      <c r="X3" s="323"/>
      <c r="Y3" s="70"/>
      <c r="Z3" s="70"/>
      <c r="AA3" s="71"/>
      <c r="AB3" s="71"/>
    </row>
    <row r="4" spans="1:28" x14ac:dyDescent="0.25">
      <c r="A4" s="72" t="s">
        <v>3</v>
      </c>
      <c r="B4" s="73"/>
      <c r="C4" s="335" t="s">
        <v>4</v>
      </c>
      <c r="D4" s="322"/>
      <c r="E4" s="322"/>
      <c r="F4" s="322"/>
      <c r="G4" s="322"/>
      <c r="H4" s="322"/>
      <c r="I4" s="322"/>
      <c r="J4" s="322"/>
      <c r="K4" s="322"/>
      <c r="L4" s="322"/>
      <c r="M4" s="322"/>
      <c r="N4" s="322"/>
      <c r="O4" s="322"/>
      <c r="P4" s="322"/>
      <c r="Q4" s="322"/>
      <c r="R4" s="322"/>
      <c r="S4" s="322"/>
      <c r="T4" s="322"/>
      <c r="U4" s="322"/>
      <c r="V4" s="322"/>
      <c r="W4" s="322"/>
      <c r="X4" s="323"/>
      <c r="Y4" s="74"/>
      <c r="Z4" s="74"/>
      <c r="AA4" s="71"/>
      <c r="AB4" s="71"/>
    </row>
    <row r="5" spans="1:28" ht="15.75" customHeight="1" x14ac:dyDescent="0.2">
      <c r="A5" s="332" t="s">
        <v>5</v>
      </c>
      <c r="B5" s="323"/>
      <c r="C5" s="332" t="s">
        <v>6</v>
      </c>
      <c r="D5" s="322"/>
      <c r="E5" s="323"/>
      <c r="F5" s="332" t="s">
        <v>7</v>
      </c>
      <c r="G5" s="322"/>
      <c r="H5" s="322"/>
      <c r="I5" s="322"/>
      <c r="J5" s="322"/>
      <c r="K5" s="322"/>
      <c r="L5" s="322"/>
      <c r="M5" s="323"/>
      <c r="N5" s="332" t="s">
        <v>8</v>
      </c>
      <c r="O5" s="322"/>
      <c r="P5" s="323"/>
      <c r="Q5" s="332" t="s">
        <v>9</v>
      </c>
      <c r="R5" s="322"/>
      <c r="S5" s="322"/>
      <c r="T5" s="322"/>
      <c r="U5" s="322"/>
      <c r="V5" s="323"/>
      <c r="W5" s="325" t="s">
        <v>10</v>
      </c>
      <c r="X5" s="325" t="s">
        <v>11</v>
      </c>
      <c r="Y5" s="74"/>
      <c r="Z5" s="74"/>
      <c r="AA5" s="74"/>
      <c r="AB5" s="74"/>
    </row>
    <row r="6" spans="1:28" ht="15.75" customHeight="1" x14ac:dyDescent="0.2">
      <c r="A6" s="325" t="s">
        <v>12</v>
      </c>
      <c r="B6" s="325" t="s">
        <v>13</v>
      </c>
      <c r="C6" s="325" t="s">
        <v>14</v>
      </c>
      <c r="D6" s="325" t="s">
        <v>15</v>
      </c>
      <c r="E6" s="325" t="s">
        <v>16</v>
      </c>
      <c r="F6" s="325" t="s">
        <v>17</v>
      </c>
      <c r="G6" s="325" t="s">
        <v>18</v>
      </c>
      <c r="H6" s="332" t="s">
        <v>19</v>
      </c>
      <c r="I6" s="323"/>
      <c r="J6" s="324" t="s">
        <v>20</v>
      </c>
      <c r="K6" s="323"/>
      <c r="L6" s="325" t="s">
        <v>21</v>
      </c>
      <c r="M6" s="325" t="s">
        <v>22</v>
      </c>
      <c r="N6" s="327" t="s">
        <v>23</v>
      </c>
      <c r="O6" s="327" t="s">
        <v>24</v>
      </c>
      <c r="P6" s="327" t="s">
        <v>25</v>
      </c>
      <c r="Q6" s="324" t="s">
        <v>26</v>
      </c>
      <c r="R6" s="323"/>
      <c r="S6" s="324" t="s">
        <v>27</v>
      </c>
      <c r="T6" s="323"/>
      <c r="U6" s="325" t="s">
        <v>28</v>
      </c>
      <c r="V6" s="327" t="s">
        <v>29</v>
      </c>
      <c r="W6" s="326"/>
      <c r="X6" s="326"/>
      <c r="Y6" s="74"/>
      <c r="Z6" s="74"/>
      <c r="AA6" s="74"/>
      <c r="AB6" s="74"/>
    </row>
    <row r="7" spans="1:28" ht="30" x14ac:dyDescent="0.2">
      <c r="A7" s="331"/>
      <c r="B7" s="331"/>
      <c r="C7" s="326"/>
      <c r="D7" s="326"/>
      <c r="E7" s="326"/>
      <c r="F7" s="326"/>
      <c r="G7" s="326"/>
      <c r="H7" s="75" t="s">
        <v>30</v>
      </c>
      <c r="I7" s="75" t="s">
        <v>31</v>
      </c>
      <c r="J7" s="75" t="s">
        <v>32</v>
      </c>
      <c r="K7" s="76" t="s">
        <v>33</v>
      </c>
      <c r="L7" s="326"/>
      <c r="M7" s="326"/>
      <c r="N7" s="326"/>
      <c r="O7" s="326"/>
      <c r="P7" s="326"/>
      <c r="Q7" s="75" t="s">
        <v>34</v>
      </c>
      <c r="R7" s="76" t="s">
        <v>35</v>
      </c>
      <c r="S7" s="75" t="s">
        <v>36</v>
      </c>
      <c r="T7" s="76" t="s">
        <v>37</v>
      </c>
      <c r="U7" s="326"/>
      <c r="V7" s="326"/>
      <c r="W7" s="326"/>
      <c r="X7" s="331"/>
      <c r="Y7" s="74"/>
      <c r="Z7" s="74"/>
      <c r="AA7" s="74"/>
      <c r="AB7" s="74"/>
    </row>
    <row r="8" spans="1:28" ht="28.5" x14ac:dyDescent="0.25">
      <c r="A8" s="77" t="s">
        <v>65</v>
      </c>
      <c r="B8" s="78" t="s">
        <v>65</v>
      </c>
      <c r="C8" s="103" t="s">
        <v>102</v>
      </c>
      <c r="D8" s="103" t="s">
        <v>103</v>
      </c>
      <c r="E8" s="103" t="s">
        <v>104</v>
      </c>
      <c r="F8" s="103" t="s">
        <v>105</v>
      </c>
      <c r="G8" s="82" t="s">
        <v>67</v>
      </c>
      <c r="H8" s="82" t="s">
        <v>66</v>
      </c>
      <c r="I8" s="69" t="s">
        <v>68</v>
      </c>
      <c r="J8" s="82" t="s">
        <v>66</v>
      </c>
      <c r="K8" s="69" t="s">
        <v>2107</v>
      </c>
      <c r="L8" s="83" t="s">
        <v>2108</v>
      </c>
      <c r="M8" s="83" t="s">
        <v>2109</v>
      </c>
      <c r="N8" s="84">
        <v>0</v>
      </c>
      <c r="O8" s="84">
        <v>0</v>
      </c>
      <c r="P8" s="85">
        <f t="shared" ref="P8:P71" si="0">N8+O8</f>
        <v>0</v>
      </c>
      <c r="Q8" s="82">
        <v>5</v>
      </c>
      <c r="R8" s="84">
        <v>54.01</v>
      </c>
      <c r="S8" s="82">
        <v>5</v>
      </c>
      <c r="T8" s="84">
        <v>17.52</v>
      </c>
      <c r="U8" s="82">
        <v>0</v>
      </c>
      <c r="V8" s="85">
        <f t="shared" ref="V8:V262" si="1">(Q8*R8)+(S8*T8)</f>
        <v>357.65</v>
      </c>
      <c r="W8" s="85">
        <f t="shared" ref="W8:W262" si="2">P8+V8</f>
        <v>357.65</v>
      </c>
      <c r="X8" s="86"/>
      <c r="Y8" s="74"/>
      <c r="Z8" s="74"/>
      <c r="AA8" s="74"/>
      <c r="AB8" s="74"/>
    </row>
    <row r="9" spans="1:28" ht="28.5" x14ac:dyDescent="0.25">
      <c r="A9" s="77" t="s">
        <v>65</v>
      </c>
      <c r="B9" s="78" t="s">
        <v>65</v>
      </c>
      <c r="C9" s="69" t="s">
        <v>81</v>
      </c>
      <c r="D9" s="103" t="s">
        <v>82</v>
      </c>
      <c r="E9" s="103" t="s">
        <v>83</v>
      </c>
      <c r="F9" s="103" t="s">
        <v>2110</v>
      </c>
      <c r="G9" s="82" t="s">
        <v>67</v>
      </c>
      <c r="H9" s="82" t="s">
        <v>66</v>
      </c>
      <c r="I9" s="69" t="s">
        <v>68</v>
      </c>
      <c r="J9" s="82" t="s">
        <v>66</v>
      </c>
      <c r="K9" s="69" t="s">
        <v>2111</v>
      </c>
      <c r="L9" s="83" t="s">
        <v>2112</v>
      </c>
      <c r="M9" s="83" t="s">
        <v>2113</v>
      </c>
      <c r="N9" s="84">
        <v>0</v>
      </c>
      <c r="O9" s="84">
        <v>0</v>
      </c>
      <c r="P9" s="85">
        <f t="shared" si="0"/>
        <v>0</v>
      </c>
      <c r="Q9" s="82">
        <v>3</v>
      </c>
      <c r="R9" s="84">
        <v>54.01</v>
      </c>
      <c r="S9" s="82">
        <v>4</v>
      </c>
      <c r="T9" s="84">
        <v>17.52</v>
      </c>
      <c r="U9" s="82">
        <v>0</v>
      </c>
      <c r="V9" s="85">
        <f t="shared" si="1"/>
        <v>232.11</v>
      </c>
      <c r="W9" s="85">
        <f t="shared" si="2"/>
        <v>232.11</v>
      </c>
      <c r="X9" s="86"/>
      <c r="Y9" s="74"/>
      <c r="Z9" s="74"/>
      <c r="AA9" s="74"/>
      <c r="AB9" s="74"/>
    </row>
    <row r="10" spans="1:28" ht="15.75" customHeight="1" x14ac:dyDescent="0.25">
      <c r="A10" s="77" t="s">
        <v>65</v>
      </c>
      <c r="B10" s="78" t="s">
        <v>65</v>
      </c>
      <c r="C10" s="103" t="s">
        <v>1237</v>
      </c>
      <c r="D10" s="103" t="s">
        <v>2114</v>
      </c>
      <c r="E10" s="103" t="s">
        <v>117</v>
      </c>
      <c r="F10" s="103" t="s">
        <v>2115</v>
      </c>
      <c r="G10" s="82" t="s">
        <v>67</v>
      </c>
      <c r="H10" s="82" t="s">
        <v>66</v>
      </c>
      <c r="I10" s="69" t="s">
        <v>68</v>
      </c>
      <c r="J10" s="82" t="s">
        <v>66</v>
      </c>
      <c r="K10" s="69" t="s">
        <v>2107</v>
      </c>
      <c r="L10" s="83" t="s">
        <v>2108</v>
      </c>
      <c r="M10" s="83" t="s">
        <v>2109</v>
      </c>
      <c r="N10" s="84">
        <v>0</v>
      </c>
      <c r="O10" s="84">
        <v>0</v>
      </c>
      <c r="P10" s="85">
        <f t="shared" si="0"/>
        <v>0</v>
      </c>
      <c r="Q10" s="82">
        <v>5</v>
      </c>
      <c r="R10" s="84">
        <v>54.01</v>
      </c>
      <c r="S10" s="82">
        <v>5</v>
      </c>
      <c r="T10" s="84">
        <v>17.52</v>
      </c>
      <c r="U10" s="82">
        <v>0</v>
      </c>
      <c r="V10" s="85">
        <f t="shared" si="1"/>
        <v>357.65</v>
      </c>
      <c r="W10" s="85">
        <f t="shared" si="2"/>
        <v>357.65</v>
      </c>
      <c r="X10" s="86"/>
      <c r="Y10" s="74"/>
      <c r="Z10" s="74"/>
      <c r="AA10" s="74"/>
      <c r="AB10" s="74"/>
    </row>
    <row r="11" spans="1:28" ht="15.75" customHeight="1" x14ac:dyDescent="0.25">
      <c r="A11" s="77" t="s">
        <v>65</v>
      </c>
      <c r="B11" s="78" t="s">
        <v>65</v>
      </c>
      <c r="C11" s="69" t="s">
        <v>1987</v>
      </c>
      <c r="D11" s="103" t="s">
        <v>97</v>
      </c>
      <c r="E11" s="103" t="s">
        <v>83</v>
      </c>
      <c r="F11" s="103" t="s">
        <v>2110</v>
      </c>
      <c r="G11" s="82" t="s">
        <v>67</v>
      </c>
      <c r="H11" s="82" t="s">
        <v>66</v>
      </c>
      <c r="I11" s="69" t="s">
        <v>1988</v>
      </c>
      <c r="J11" s="82" t="s">
        <v>66</v>
      </c>
      <c r="K11" s="69" t="s">
        <v>2116</v>
      </c>
      <c r="L11" s="83" t="s">
        <v>2117</v>
      </c>
      <c r="M11" s="83" t="s">
        <v>2118</v>
      </c>
      <c r="N11" s="84">
        <v>0</v>
      </c>
      <c r="O11" s="84">
        <v>0</v>
      </c>
      <c r="P11" s="85">
        <f t="shared" si="0"/>
        <v>0</v>
      </c>
      <c r="Q11" s="82">
        <v>3</v>
      </c>
      <c r="R11" s="84">
        <v>54.01</v>
      </c>
      <c r="S11" s="82">
        <v>3</v>
      </c>
      <c r="T11" s="84">
        <v>17.52</v>
      </c>
      <c r="U11" s="82">
        <v>0</v>
      </c>
      <c r="V11" s="85">
        <f t="shared" si="1"/>
        <v>214.59</v>
      </c>
      <c r="W11" s="85">
        <f t="shared" si="2"/>
        <v>214.59</v>
      </c>
      <c r="X11" s="86"/>
      <c r="Y11" s="74"/>
      <c r="Z11" s="74"/>
      <c r="AA11" s="74"/>
      <c r="AB11" s="74"/>
    </row>
    <row r="12" spans="1:28" ht="15.75" customHeight="1" x14ac:dyDescent="0.25">
      <c r="A12" s="77" t="s">
        <v>65</v>
      </c>
      <c r="B12" s="78" t="s">
        <v>65</v>
      </c>
      <c r="C12" s="69" t="s">
        <v>1248</v>
      </c>
      <c r="D12" s="103" t="s">
        <v>90</v>
      </c>
      <c r="E12" s="103" t="s">
        <v>91</v>
      </c>
      <c r="F12" s="103" t="s">
        <v>2119</v>
      </c>
      <c r="G12" s="82" t="s">
        <v>67</v>
      </c>
      <c r="H12" s="82" t="s">
        <v>66</v>
      </c>
      <c r="I12" s="69" t="s">
        <v>85</v>
      </c>
      <c r="J12" s="82" t="s">
        <v>66</v>
      </c>
      <c r="K12" s="69" t="s">
        <v>2120</v>
      </c>
      <c r="L12" s="83" t="s">
        <v>2121</v>
      </c>
      <c r="M12" s="83" t="s">
        <v>2122</v>
      </c>
      <c r="N12" s="84">
        <v>0</v>
      </c>
      <c r="O12" s="84">
        <v>0</v>
      </c>
      <c r="P12" s="85">
        <f t="shared" si="0"/>
        <v>0</v>
      </c>
      <c r="Q12" s="82">
        <v>1</v>
      </c>
      <c r="R12" s="84">
        <v>54.01</v>
      </c>
      <c r="S12" s="82">
        <v>2</v>
      </c>
      <c r="T12" s="84">
        <v>17.52</v>
      </c>
      <c r="U12" s="82">
        <v>0</v>
      </c>
      <c r="V12" s="85">
        <f t="shared" si="1"/>
        <v>89.05</v>
      </c>
      <c r="W12" s="85">
        <f t="shared" si="2"/>
        <v>89.05</v>
      </c>
      <c r="X12" s="86"/>
      <c r="Y12" s="74"/>
      <c r="Z12" s="74"/>
      <c r="AA12" s="74"/>
      <c r="AB12" s="74"/>
    </row>
    <row r="13" spans="1:28" ht="15.75" customHeight="1" x14ac:dyDescent="0.25">
      <c r="A13" s="77" t="s">
        <v>65</v>
      </c>
      <c r="B13" s="78" t="s">
        <v>65</v>
      </c>
      <c r="C13" s="103" t="s">
        <v>1995</v>
      </c>
      <c r="D13" s="103" t="s">
        <v>1253</v>
      </c>
      <c r="E13" s="103" t="s">
        <v>953</v>
      </c>
      <c r="F13" s="103" t="s">
        <v>1996</v>
      </c>
      <c r="G13" s="82" t="s">
        <v>67</v>
      </c>
      <c r="H13" s="82" t="s">
        <v>66</v>
      </c>
      <c r="I13" s="69" t="s">
        <v>68</v>
      </c>
      <c r="J13" s="82" t="s">
        <v>66</v>
      </c>
      <c r="K13" s="69" t="s">
        <v>2123</v>
      </c>
      <c r="L13" s="83" t="s">
        <v>2124</v>
      </c>
      <c r="M13" s="83" t="s">
        <v>2125</v>
      </c>
      <c r="N13" s="84">
        <v>0</v>
      </c>
      <c r="O13" s="84">
        <v>0</v>
      </c>
      <c r="P13" s="85">
        <f t="shared" si="0"/>
        <v>0</v>
      </c>
      <c r="Q13" s="82">
        <v>7</v>
      </c>
      <c r="R13" s="84">
        <v>54.01</v>
      </c>
      <c r="S13" s="82">
        <v>6</v>
      </c>
      <c r="T13" s="84">
        <v>17.52</v>
      </c>
      <c r="U13" s="82">
        <v>0</v>
      </c>
      <c r="V13" s="85">
        <f t="shared" si="1"/>
        <v>483.19</v>
      </c>
      <c r="W13" s="85">
        <f t="shared" si="2"/>
        <v>483.19</v>
      </c>
      <c r="X13" s="86"/>
      <c r="Y13" s="74"/>
      <c r="Z13" s="74"/>
      <c r="AA13" s="74"/>
      <c r="AB13" s="74"/>
    </row>
    <row r="14" spans="1:28" ht="15.75" customHeight="1" x14ac:dyDescent="0.25">
      <c r="A14" s="77" t="s">
        <v>65</v>
      </c>
      <c r="B14" s="78" t="s">
        <v>65</v>
      </c>
      <c r="C14" s="103" t="s">
        <v>121</v>
      </c>
      <c r="D14" s="103" t="s">
        <v>122</v>
      </c>
      <c r="E14" s="103" t="s">
        <v>123</v>
      </c>
      <c r="F14" s="103" t="s">
        <v>2126</v>
      </c>
      <c r="G14" s="82" t="s">
        <v>67</v>
      </c>
      <c r="H14" s="82" t="s">
        <v>66</v>
      </c>
      <c r="I14" s="69" t="s">
        <v>68</v>
      </c>
      <c r="J14" s="82" t="s">
        <v>66</v>
      </c>
      <c r="K14" s="69" t="s">
        <v>2127</v>
      </c>
      <c r="L14" s="83" t="s">
        <v>2128</v>
      </c>
      <c r="M14" s="83" t="s">
        <v>2129</v>
      </c>
      <c r="N14" s="84">
        <v>0</v>
      </c>
      <c r="O14" s="84">
        <v>0</v>
      </c>
      <c r="P14" s="85">
        <f t="shared" si="0"/>
        <v>0</v>
      </c>
      <c r="Q14" s="82">
        <v>5</v>
      </c>
      <c r="R14" s="84">
        <v>54.01</v>
      </c>
      <c r="S14" s="82">
        <v>4</v>
      </c>
      <c r="T14" s="84">
        <v>17.52</v>
      </c>
      <c r="U14" s="82">
        <v>0</v>
      </c>
      <c r="V14" s="85">
        <f t="shared" si="1"/>
        <v>340.13</v>
      </c>
      <c r="W14" s="85">
        <f t="shared" si="2"/>
        <v>340.13</v>
      </c>
      <c r="X14" s="86"/>
      <c r="Y14" s="74"/>
      <c r="Z14" s="74"/>
      <c r="AA14" s="74"/>
      <c r="AB14" s="74"/>
    </row>
    <row r="15" spans="1:28" ht="15.75" customHeight="1" x14ac:dyDescent="0.25">
      <c r="A15" s="77" t="s">
        <v>65</v>
      </c>
      <c r="B15" s="78" t="s">
        <v>65</v>
      </c>
      <c r="C15" s="69" t="s">
        <v>109</v>
      </c>
      <c r="D15" s="69" t="s">
        <v>110</v>
      </c>
      <c r="E15" s="69" t="s">
        <v>91</v>
      </c>
      <c r="F15" s="103" t="s">
        <v>2130</v>
      </c>
      <c r="G15" s="82" t="s">
        <v>67</v>
      </c>
      <c r="H15" s="82" t="s">
        <v>66</v>
      </c>
      <c r="I15" s="69" t="s">
        <v>70</v>
      </c>
      <c r="J15" s="82" t="s">
        <v>66</v>
      </c>
      <c r="K15" s="69" t="s">
        <v>112</v>
      </c>
      <c r="L15" s="83" t="s">
        <v>2131</v>
      </c>
      <c r="M15" s="83" t="s">
        <v>2132</v>
      </c>
      <c r="N15" s="84">
        <v>0</v>
      </c>
      <c r="O15" s="84">
        <v>0</v>
      </c>
      <c r="P15" s="85">
        <f t="shared" si="0"/>
        <v>0</v>
      </c>
      <c r="Q15" s="82">
        <v>3</v>
      </c>
      <c r="R15" s="84">
        <v>54.01</v>
      </c>
      <c r="S15" s="82">
        <v>2</v>
      </c>
      <c r="T15" s="84">
        <v>17.52</v>
      </c>
      <c r="U15" s="82">
        <v>0</v>
      </c>
      <c r="V15" s="85">
        <f t="shared" si="1"/>
        <v>197.07</v>
      </c>
      <c r="W15" s="85">
        <f t="shared" si="2"/>
        <v>197.07</v>
      </c>
      <c r="X15" s="86"/>
      <c r="Y15" s="74"/>
      <c r="Z15" s="74"/>
      <c r="AA15" s="74"/>
      <c r="AB15" s="74"/>
    </row>
    <row r="16" spans="1:28" ht="15.75" customHeight="1" x14ac:dyDescent="0.25">
      <c r="A16" s="77" t="s">
        <v>65</v>
      </c>
      <c r="B16" s="78" t="s">
        <v>65</v>
      </c>
      <c r="C16" s="115"/>
      <c r="D16" s="116"/>
      <c r="E16" s="116"/>
      <c r="F16" s="116"/>
      <c r="G16" s="82"/>
      <c r="H16" s="82" t="s">
        <v>66</v>
      </c>
      <c r="I16" s="88"/>
      <c r="J16" s="82" t="s">
        <v>66</v>
      </c>
      <c r="K16" s="115"/>
      <c r="L16" s="83"/>
      <c r="M16" s="83"/>
      <c r="N16" s="84">
        <v>0</v>
      </c>
      <c r="O16" s="84">
        <v>0</v>
      </c>
      <c r="P16" s="85">
        <f t="shared" si="0"/>
        <v>0</v>
      </c>
      <c r="Q16" s="82"/>
      <c r="R16" s="84">
        <v>54.01</v>
      </c>
      <c r="S16" s="82"/>
      <c r="T16" s="84">
        <v>17.52</v>
      </c>
      <c r="U16" s="82">
        <v>0</v>
      </c>
      <c r="V16" s="85">
        <f t="shared" si="1"/>
        <v>0</v>
      </c>
      <c r="W16" s="85">
        <f t="shared" si="2"/>
        <v>0</v>
      </c>
      <c r="X16" s="86"/>
      <c r="Y16" s="74"/>
      <c r="Z16" s="74"/>
      <c r="AA16" s="74"/>
      <c r="AB16" s="74"/>
    </row>
    <row r="17" spans="1:28" ht="15.75" customHeight="1" x14ac:dyDescent="0.25">
      <c r="A17" s="77" t="s">
        <v>65</v>
      </c>
      <c r="B17" s="78" t="s">
        <v>65</v>
      </c>
      <c r="C17" s="115"/>
      <c r="D17" s="116"/>
      <c r="E17" s="116"/>
      <c r="F17" s="116"/>
      <c r="G17" s="82"/>
      <c r="H17" s="82" t="s">
        <v>66</v>
      </c>
      <c r="I17" s="115"/>
      <c r="J17" s="82" t="s">
        <v>66</v>
      </c>
      <c r="K17" s="115"/>
      <c r="L17" s="83"/>
      <c r="M17" s="83"/>
      <c r="N17" s="84">
        <v>0</v>
      </c>
      <c r="O17" s="84">
        <v>0</v>
      </c>
      <c r="P17" s="85">
        <f t="shared" si="0"/>
        <v>0</v>
      </c>
      <c r="Q17" s="82"/>
      <c r="R17" s="84">
        <v>54.01</v>
      </c>
      <c r="S17" s="82"/>
      <c r="T17" s="84">
        <v>17.52</v>
      </c>
      <c r="U17" s="82">
        <v>0</v>
      </c>
      <c r="V17" s="85">
        <f t="shared" si="1"/>
        <v>0</v>
      </c>
      <c r="W17" s="85">
        <f t="shared" si="2"/>
        <v>0</v>
      </c>
      <c r="X17" s="86"/>
      <c r="Y17" s="74"/>
      <c r="Z17" s="74"/>
      <c r="AA17" s="74"/>
      <c r="AB17" s="74"/>
    </row>
    <row r="18" spans="1:28" ht="15.75" customHeight="1" x14ac:dyDescent="0.25">
      <c r="A18" s="77" t="s">
        <v>65</v>
      </c>
      <c r="B18" s="78" t="s">
        <v>65</v>
      </c>
      <c r="C18" s="115"/>
      <c r="D18" s="116"/>
      <c r="E18" s="116"/>
      <c r="F18" s="116"/>
      <c r="G18" s="82"/>
      <c r="H18" s="82" t="s">
        <v>66</v>
      </c>
      <c r="I18" s="115"/>
      <c r="J18" s="82" t="s">
        <v>66</v>
      </c>
      <c r="K18" s="115"/>
      <c r="L18" s="83"/>
      <c r="M18" s="83"/>
      <c r="N18" s="84">
        <v>0</v>
      </c>
      <c r="O18" s="84">
        <v>0</v>
      </c>
      <c r="P18" s="85">
        <f t="shared" si="0"/>
        <v>0</v>
      </c>
      <c r="Q18" s="82"/>
      <c r="R18" s="84">
        <v>54.01</v>
      </c>
      <c r="S18" s="82"/>
      <c r="T18" s="84">
        <v>17.52</v>
      </c>
      <c r="U18" s="82">
        <v>0</v>
      </c>
      <c r="V18" s="85">
        <f t="shared" si="1"/>
        <v>0</v>
      </c>
      <c r="W18" s="85">
        <f t="shared" si="2"/>
        <v>0</v>
      </c>
      <c r="X18" s="86"/>
      <c r="Y18" s="74"/>
      <c r="Z18" s="74"/>
      <c r="AA18" s="74"/>
      <c r="AB18" s="74"/>
    </row>
    <row r="19" spans="1:28" ht="15.75" customHeight="1" x14ac:dyDescent="0.25">
      <c r="A19" s="77" t="s">
        <v>65</v>
      </c>
      <c r="B19" s="78" t="s">
        <v>65</v>
      </c>
      <c r="C19" s="69" t="s">
        <v>516</v>
      </c>
      <c r="D19" s="69" t="s">
        <v>517</v>
      </c>
      <c r="E19" s="69" t="s">
        <v>83</v>
      </c>
      <c r="F19" s="117" t="s">
        <v>2133</v>
      </c>
      <c r="G19" s="82" t="s">
        <v>67</v>
      </c>
      <c r="H19" s="82" t="s">
        <v>66</v>
      </c>
      <c r="I19" s="69" t="s">
        <v>519</v>
      </c>
      <c r="J19" s="82" t="s">
        <v>66</v>
      </c>
      <c r="K19" s="115" t="s">
        <v>2134</v>
      </c>
      <c r="L19" s="83" t="s">
        <v>2135</v>
      </c>
      <c r="M19" s="83" t="s">
        <v>2136</v>
      </c>
      <c r="N19" s="84">
        <v>0</v>
      </c>
      <c r="O19" s="84">
        <v>0</v>
      </c>
      <c r="P19" s="85">
        <f t="shared" si="0"/>
        <v>0</v>
      </c>
      <c r="Q19" s="82">
        <v>10</v>
      </c>
      <c r="R19" s="84">
        <v>54.01</v>
      </c>
      <c r="S19" s="82"/>
      <c r="T19" s="84">
        <v>17.52</v>
      </c>
      <c r="U19" s="82">
        <v>0</v>
      </c>
      <c r="V19" s="85">
        <f t="shared" si="1"/>
        <v>540.1</v>
      </c>
      <c r="W19" s="85">
        <f t="shared" si="2"/>
        <v>540.1</v>
      </c>
      <c r="X19" s="86"/>
      <c r="Y19" s="74"/>
      <c r="Z19" s="74"/>
      <c r="AA19" s="74"/>
      <c r="AB19" s="74"/>
    </row>
    <row r="20" spans="1:28" ht="15.75" customHeight="1" x14ac:dyDescent="0.25">
      <c r="A20" s="77" t="s">
        <v>65</v>
      </c>
      <c r="B20" s="78" t="s">
        <v>65</v>
      </c>
      <c r="C20" s="69" t="s">
        <v>527</v>
      </c>
      <c r="D20" s="69" t="s">
        <v>528</v>
      </c>
      <c r="E20" s="69" t="s">
        <v>83</v>
      </c>
      <c r="F20" s="117" t="s">
        <v>2133</v>
      </c>
      <c r="G20" s="82" t="s">
        <v>67</v>
      </c>
      <c r="H20" s="82" t="s">
        <v>66</v>
      </c>
      <c r="I20" s="69" t="s">
        <v>519</v>
      </c>
      <c r="J20" s="82" t="s">
        <v>66</v>
      </c>
      <c r="K20" s="115" t="s">
        <v>2134</v>
      </c>
      <c r="L20" s="83" t="s">
        <v>2135</v>
      </c>
      <c r="M20" s="83" t="s">
        <v>2136</v>
      </c>
      <c r="N20" s="84">
        <v>0</v>
      </c>
      <c r="O20" s="84">
        <v>0</v>
      </c>
      <c r="P20" s="85">
        <f t="shared" si="0"/>
        <v>0</v>
      </c>
      <c r="Q20" s="82">
        <v>10</v>
      </c>
      <c r="R20" s="84">
        <v>54.01</v>
      </c>
      <c r="S20" s="82"/>
      <c r="T20" s="84">
        <v>17.52</v>
      </c>
      <c r="U20" s="82">
        <v>0</v>
      </c>
      <c r="V20" s="85">
        <f t="shared" si="1"/>
        <v>540.1</v>
      </c>
      <c r="W20" s="85">
        <f t="shared" si="2"/>
        <v>540.1</v>
      </c>
      <c r="X20" s="86"/>
      <c r="Y20" s="74"/>
      <c r="Z20" s="74"/>
      <c r="AA20" s="74"/>
      <c r="AB20" s="74"/>
    </row>
    <row r="21" spans="1:28" ht="15.75" customHeight="1" x14ac:dyDescent="0.2">
      <c r="A21" s="77" t="s">
        <v>65</v>
      </c>
      <c r="B21" s="78" t="s">
        <v>65</v>
      </c>
      <c r="C21" s="69" t="s">
        <v>1118</v>
      </c>
      <c r="D21" s="69" t="s">
        <v>522</v>
      </c>
      <c r="E21" s="69" t="s">
        <v>83</v>
      </c>
      <c r="F21" s="69" t="s">
        <v>2137</v>
      </c>
      <c r="G21" s="82" t="s">
        <v>67</v>
      </c>
      <c r="H21" s="82" t="s">
        <v>66</v>
      </c>
      <c r="I21" s="69" t="s">
        <v>519</v>
      </c>
      <c r="J21" s="82" t="s">
        <v>66</v>
      </c>
      <c r="K21" s="69" t="s">
        <v>2138</v>
      </c>
      <c r="L21" s="83" t="s">
        <v>2135</v>
      </c>
      <c r="M21" s="83" t="s">
        <v>2136</v>
      </c>
      <c r="N21" s="84">
        <v>0</v>
      </c>
      <c r="O21" s="84">
        <v>0</v>
      </c>
      <c r="P21" s="85">
        <f t="shared" si="0"/>
        <v>0</v>
      </c>
      <c r="Q21" s="82">
        <v>10</v>
      </c>
      <c r="R21" s="84">
        <v>54.01</v>
      </c>
      <c r="S21" s="82"/>
      <c r="T21" s="84">
        <v>17.52</v>
      </c>
      <c r="U21" s="82">
        <v>0</v>
      </c>
      <c r="V21" s="85">
        <f t="shared" si="1"/>
        <v>540.1</v>
      </c>
      <c r="W21" s="85">
        <f t="shared" si="2"/>
        <v>540.1</v>
      </c>
      <c r="X21" s="86"/>
      <c r="Y21" s="74"/>
      <c r="Z21" s="74"/>
      <c r="AA21" s="74"/>
      <c r="AB21" s="74"/>
    </row>
    <row r="22" spans="1:28" ht="15.75" customHeight="1" x14ac:dyDescent="0.25">
      <c r="A22" s="77" t="s">
        <v>65</v>
      </c>
      <c r="B22" s="78" t="s">
        <v>65</v>
      </c>
      <c r="C22" s="69" t="s">
        <v>535</v>
      </c>
      <c r="D22" s="69" t="s">
        <v>536</v>
      </c>
      <c r="E22" s="69" t="s">
        <v>83</v>
      </c>
      <c r="F22" s="103" t="s">
        <v>2139</v>
      </c>
      <c r="G22" s="82" t="s">
        <v>67</v>
      </c>
      <c r="H22" s="82" t="s">
        <v>66</v>
      </c>
      <c r="I22" s="69" t="s">
        <v>519</v>
      </c>
      <c r="J22" s="82" t="s">
        <v>66</v>
      </c>
      <c r="K22" s="69" t="s">
        <v>2140</v>
      </c>
      <c r="L22" s="83" t="s">
        <v>2141</v>
      </c>
      <c r="M22" s="83" t="s">
        <v>2141</v>
      </c>
      <c r="N22" s="84">
        <v>0</v>
      </c>
      <c r="O22" s="84">
        <v>0</v>
      </c>
      <c r="P22" s="85">
        <f t="shared" si="0"/>
        <v>0</v>
      </c>
      <c r="Q22" s="82"/>
      <c r="R22" s="84">
        <v>54.01</v>
      </c>
      <c r="S22" s="82">
        <v>10</v>
      </c>
      <c r="T22" s="84">
        <v>17.52</v>
      </c>
      <c r="U22" s="82">
        <v>0</v>
      </c>
      <c r="V22" s="85">
        <f t="shared" si="1"/>
        <v>175.2</v>
      </c>
      <c r="W22" s="85">
        <f t="shared" si="2"/>
        <v>175.2</v>
      </c>
      <c r="X22" s="86"/>
      <c r="Y22" s="74"/>
      <c r="Z22" s="74"/>
      <c r="AA22" s="74"/>
      <c r="AB22" s="74"/>
    </row>
    <row r="23" spans="1:28" ht="15.75" customHeight="1" x14ac:dyDescent="0.2">
      <c r="A23" s="77" t="s">
        <v>65</v>
      </c>
      <c r="B23" s="78" t="s">
        <v>65</v>
      </c>
      <c r="C23" s="69" t="s">
        <v>539</v>
      </c>
      <c r="D23" s="69" t="s">
        <v>540</v>
      </c>
      <c r="E23" s="69" t="s">
        <v>83</v>
      </c>
      <c r="F23" s="69" t="s">
        <v>2142</v>
      </c>
      <c r="G23" s="82" t="s">
        <v>67</v>
      </c>
      <c r="H23" s="82" t="s">
        <v>66</v>
      </c>
      <c r="I23" s="69" t="s">
        <v>542</v>
      </c>
      <c r="J23" s="82" t="s">
        <v>66</v>
      </c>
      <c r="K23" s="69" t="s">
        <v>2143</v>
      </c>
      <c r="L23" s="83" t="s">
        <v>2135</v>
      </c>
      <c r="M23" s="83" t="s">
        <v>2136</v>
      </c>
      <c r="N23" s="84">
        <v>0</v>
      </c>
      <c r="O23" s="84">
        <v>0</v>
      </c>
      <c r="P23" s="85">
        <f t="shared" si="0"/>
        <v>0</v>
      </c>
      <c r="Q23" s="82">
        <v>10</v>
      </c>
      <c r="R23" s="84">
        <v>54.01</v>
      </c>
      <c r="S23" s="82"/>
      <c r="T23" s="84">
        <v>17.52</v>
      </c>
      <c r="U23" s="82">
        <v>0</v>
      </c>
      <c r="V23" s="85">
        <f t="shared" si="1"/>
        <v>540.1</v>
      </c>
      <c r="W23" s="85">
        <f t="shared" si="2"/>
        <v>540.1</v>
      </c>
      <c r="X23" s="86"/>
      <c r="Y23" s="74"/>
      <c r="Z23" s="74"/>
      <c r="AA23" s="74"/>
      <c r="AB23" s="74"/>
    </row>
    <row r="24" spans="1:28" ht="15.75" customHeight="1" x14ac:dyDescent="0.2">
      <c r="A24" s="77" t="s">
        <v>65</v>
      </c>
      <c r="B24" s="78" t="s">
        <v>65</v>
      </c>
      <c r="C24" s="69" t="s">
        <v>2144</v>
      </c>
      <c r="D24" s="69" t="s">
        <v>2145</v>
      </c>
      <c r="E24" s="69" t="s">
        <v>486</v>
      </c>
      <c r="F24" s="69" t="s">
        <v>2146</v>
      </c>
      <c r="G24" s="82" t="s">
        <v>67</v>
      </c>
      <c r="H24" s="82" t="s">
        <v>66</v>
      </c>
      <c r="I24" s="69" t="s">
        <v>542</v>
      </c>
      <c r="J24" s="82" t="s">
        <v>66</v>
      </c>
      <c r="K24" s="69" t="s">
        <v>2147</v>
      </c>
      <c r="L24" s="83" t="s">
        <v>2148</v>
      </c>
      <c r="M24" s="83" t="s">
        <v>2148</v>
      </c>
      <c r="N24" s="84">
        <v>0</v>
      </c>
      <c r="O24" s="84">
        <v>0</v>
      </c>
      <c r="P24" s="85">
        <f t="shared" si="0"/>
        <v>0</v>
      </c>
      <c r="Q24" s="82"/>
      <c r="R24" s="84">
        <v>54.01</v>
      </c>
      <c r="S24" s="82">
        <v>5</v>
      </c>
      <c r="T24" s="84">
        <v>17.52</v>
      </c>
      <c r="U24" s="82">
        <v>0</v>
      </c>
      <c r="V24" s="85">
        <f t="shared" si="1"/>
        <v>87.6</v>
      </c>
      <c r="W24" s="85">
        <f t="shared" si="2"/>
        <v>87.6</v>
      </c>
      <c r="X24" s="86"/>
      <c r="Y24" s="74"/>
      <c r="Z24" s="74"/>
      <c r="AA24" s="74"/>
      <c r="AB24" s="74"/>
    </row>
    <row r="25" spans="1:28" ht="15.75" customHeight="1" x14ac:dyDescent="0.25">
      <c r="A25" s="77" t="s">
        <v>65</v>
      </c>
      <c r="B25" s="78" t="s">
        <v>65</v>
      </c>
      <c r="C25" s="69" t="s">
        <v>544</v>
      </c>
      <c r="D25" s="103" t="s">
        <v>545</v>
      </c>
      <c r="E25" s="69" t="s">
        <v>91</v>
      </c>
      <c r="F25" s="69" t="s">
        <v>2149</v>
      </c>
      <c r="G25" s="82" t="s">
        <v>67</v>
      </c>
      <c r="H25" s="82" t="s">
        <v>66</v>
      </c>
      <c r="I25" s="69" t="s">
        <v>519</v>
      </c>
      <c r="J25" s="82" t="s">
        <v>66</v>
      </c>
      <c r="K25" s="69" t="s">
        <v>2150</v>
      </c>
      <c r="L25" s="118" t="s">
        <v>2151</v>
      </c>
      <c r="M25" s="118" t="s">
        <v>2151</v>
      </c>
      <c r="N25" s="84">
        <v>0</v>
      </c>
      <c r="O25" s="84">
        <v>0</v>
      </c>
      <c r="P25" s="85">
        <f t="shared" si="0"/>
        <v>0</v>
      </c>
      <c r="Q25" s="82"/>
      <c r="R25" s="84">
        <v>54.01</v>
      </c>
      <c r="S25" s="82">
        <v>10</v>
      </c>
      <c r="T25" s="84">
        <v>17.52</v>
      </c>
      <c r="U25" s="82">
        <v>0</v>
      </c>
      <c r="V25" s="85">
        <f t="shared" si="1"/>
        <v>175.2</v>
      </c>
      <c r="W25" s="85">
        <f t="shared" si="2"/>
        <v>175.2</v>
      </c>
      <c r="X25" s="86"/>
      <c r="Y25" s="74"/>
      <c r="Z25" s="74"/>
      <c r="AA25" s="74"/>
      <c r="AB25" s="74"/>
    </row>
    <row r="26" spans="1:28" ht="15.75" customHeight="1" x14ac:dyDescent="0.2">
      <c r="A26" s="77" t="s">
        <v>65</v>
      </c>
      <c r="B26" s="78" t="s">
        <v>65</v>
      </c>
      <c r="C26" s="69" t="s">
        <v>554</v>
      </c>
      <c r="D26" s="69" t="s">
        <v>555</v>
      </c>
      <c r="E26" s="69" t="s">
        <v>147</v>
      </c>
      <c r="F26" s="69" t="s">
        <v>2146</v>
      </c>
      <c r="G26" s="82" t="s">
        <v>67</v>
      </c>
      <c r="H26" s="82" t="s">
        <v>66</v>
      </c>
      <c r="I26" s="69" t="s">
        <v>519</v>
      </c>
      <c r="J26" s="82" t="s">
        <v>66</v>
      </c>
      <c r="K26" s="69" t="s">
        <v>2152</v>
      </c>
      <c r="L26" s="83" t="s">
        <v>2153</v>
      </c>
      <c r="M26" s="83" t="s">
        <v>2153</v>
      </c>
      <c r="N26" s="84">
        <v>0</v>
      </c>
      <c r="O26" s="84">
        <v>0</v>
      </c>
      <c r="P26" s="85">
        <f t="shared" si="0"/>
        <v>0</v>
      </c>
      <c r="Q26" s="82"/>
      <c r="R26" s="84">
        <v>54.01</v>
      </c>
      <c r="S26" s="82">
        <v>16</v>
      </c>
      <c r="T26" s="84">
        <v>17.52</v>
      </c>
      <c r="U26" s="82">
        <v>0</v>
      </c>
      <c r="V26" s="85">
        <f t="shared" si="1"/>
        <v>280.32</v>
      </c>
      <c r="W26" s="85">
        <f t="shared" si="2"/>
        <v>280.32</v>
      </c>
      <c r="X26" s="86"/>
      <c r="Y26" s="74"/>
      <c r="Z26" s="74"/>
      <c r="AA26" s="74"/>
      <c r="AB26" s="74"/>
    </row>
    <row r="27" spans="1:28" ht="15.75" customHeight="1" x14ac:dyDescent="0.2">
      <c r="A27" s="77" t="s">
        <v>65</v>
      </c>
      <c r="B27" s="78" t="s">
        <v>65</v>
      </c>
      <c r="C27" s="69" t="s">
        <v>548</v>
      </c>
      <c r="D27" s="69" t="s">
        <v>549</v>
      </c>
      <c r="E27" s="69" t="s">
        <v>2154</v>
      </c>
      <c r="F27" s="69" t="s">
        <v>2146</v>
      </c>
      <c r="G27" s="82" t="s">
        <v>67</v>
      </c>
      <c r="H27" s="82" t="s">
        <v>66</v>
      </c>
      <c r="I27" s="69" t="s">
        <v>519</v>
      </c>
      <c r="J27" s="82" t="s">
        <v>66</v>
      </c>
      <c r="K27" s="69" t="s">
        <v>2155</v>
      </c>
      <c r="L27" s="83" t="s">
        <v>2156</v>
      </c>
      <c r="M27" s="83" t="s">
        <v>2156</v>
      </c>
      <c r="N27" s="84">
        <v>0</v>
      </c>
      <c r="O27" s="84">
        <v>0</v>
      </c>
      <c r="P27" s="85">
        <f t="shared" si="0"/>
        <v>0</v>
      </c>
      <c r="Q27" s="82"/>
      <c r="R27" s="84">
        <v>54.01</v>
      </c>
      <c r="S27" s="82">
        <v>16</v>
      </c>
      <c r="T27" s="84">
        <v>17.52</v>
      </c>
      <c r="U27" s="82">
        <v>0</v>
      </c>
      <c r="V27" s="85">
        <f t="shared" si="1"/>
        <v>280.32</v>
      </c>
      <c r="W27" s="85">
        <f t="shared" si="2"/>
        <v>280.32</v>
      </c>
      <c r="X27" s="86"/>
      <c r="Y27" s="74"/>
      <c r="Z27" s="74"/>
      <c r="AA27" s="74"/>
      <c r="AB27" s="74"/>
    </row>
    <row r="28" spans="1:28" ht="15.75" customHeight="1" x14ac:dyDescent="0.2">
      <c r="A28" s="77" t="s">
        <v>65</v>
      </c>
      <c r="B28" s="78" t="s">
        <v>65</v>
      </c>
      <c r="C28" s="69" t="s">
        <v>1802</v>
      </c>
      <c r="D28" s="69" t="s">
        <v>557</v>
      </c>
      <c r="E28" s="69" t="s">
        <v>2157</v>
      </c>
      <c r="F28" s="69" t="s">
        <v>2146</v>
      </c>
      <c r="G28" s="82" t="s">
        <v>67</v>
      </c>
      <c r="H28" s="82" t="s">
        <v>66</v>
      </c>
      <c r="I28" s="69" t="s">
        <v>542</v>
      </c>
      <c r="J28" s="82" t="s">
        <v>66</v>
      </c>
      <c r="K28" s="69" t="s">
        <v>2158</v>
      </c>
      <c r="L28" s="83" t="s">
        <v>2159</v>
      </c>
      <c r="M28" s="83" t="s">
        <v>2160</v>
      </c>
      <c r="N28" s="84">
        <v>0</v>
      </c>
      <c r="O28" s="84">
        <v>0</v>
      </c>
      <c r="P28" s="85">
        <f t="shared" si="0"/>
        <v>0</v>
      </c>
      <c r="Q28" s="82">
        <v>10</v>
      </c>
      <c r="R28" s="84">
        <v>54.01</v>
      </c>
      <c r="S28" s="82"/>
      <c r="T28" s="84">
        <v>17.52</v>
      </c>
      <c r="U28" s="82">
        <v>0</v>
      </c>
      <c r="V28" s="85">
        <f t="shared" si="1"/>
        <v>540.1</v>
      </c>
      <c r="W28" s="85">
        <f t="shared" si="2"/>
        <v>540.1</v>
      </c>
      <c r="X28" s="86"/>
      <c r="Y28" s="74"/>
      <c r="Z28" s="74"/>
      <c r="AA28" s="74"/>
      <c r="AB28" s="74"/>
    </row>
    <row r="29" spans="1:28" ht="15.75" customHeight="1" x14ac:dyDescent="0.25">
      <c r="A29" s="77" t="s">
        <v>65</v>
      </c>
      <c r="B29" s="78" t="s">
        <v>65</v>
      </c>
      <c r="C29" s="115"/>
      <c r="D29" s="116"/>
      <c r="E29" s="115"/>
      <c r="F29" s="116"/>
      <c r="G29" s="82"/>
      <c r="H29" s="82" t="s">
        <v>66</v>
      </c>
      <c r="I29" s="115"/>
      <c r="J29" s="82" t="s">
        <v>66</v>
      </c>
      <c r="K29" s="115"/>
      <c r="L29" s="83"/>
      <c r="M29" s="83"/>
      <c r="N29" s="84">
        <v>0</v>
      </c>
      <c r="O29" s="84">
        <v>0</v>
      </c>
      <c r="P29" s="85">
        <f t="shared" si="0"/>
        <v>0</v>
      </c>
      <c r="Q29" s="82"/>
      <c r="R29" s="84">
        <v>54.01</v>
      </c>
      <c r="S29" s="82"/>
      <c r="T29" s="84">
        <v>17.52</v>
      </c>
      <c r="U29" s="82">
        <v>0</v>
      </c>
      <c r="V29" s="85">
        <f t="shared" si="1"/>
        <v>0</v>
      </c>
      <c r="W29" s="85">
        <f t="shared" si="2"/>
        <v>0</v>
      </c>
      <c r="X29" s="86"/>
      <c r="Y29" s="74"/>
      <c r="Z29" s="74"/>
      <c r="AA29" s="74"/>
      <c r="AB29" s="74"/>
    </row>
    <row r="30" spans="1:28" ht="15.75" customHeight="1" x14ac:dyDescent="0.25">
      <c r="A30" s="77" t="s">
        <v>65</v>
      </c>
      <c r="B30" s="78" t="s">
        <v>65</v>
      </c>
      <c r="C30" s="115"/>
      <c r="D30" s="116"/>
      <c r="E30" s="115"/>
      <c r="F30" s="116"/>
      <c r="G30" s="82"/>
      <c r="H30" s="82" t="s">
        <v>66</v>
      </c>
      <c r="I30" s="115"/>
      <c r="J30" s="82" t="s">
        <v>66</v>
      </c>
      <c r="K30" s="115"/>
      <c r="L30" s="83"/>
      <c r="M30" s="83"/>
      <c r="N30" s="84">
        <v>0</v>
      </c>
      <c r="O30" s="84">
        <v>0</v>
      </c>
      <c r="P30" s="85">
        <f t="shared" si="0"/>
        <v>0</v>
      </c>
      <c r="Q30" s="82"/>
      <c r="R30" s="84">
        <v>54.01</v>
      </c>
      <c r="S30" s="82"/>
      <c r="T30" s="84">
        <v>17.52</v>
      </c>
      <c r="U30" s="82">
        <v>0</v>
      </c>
      <c r="V30" s="85">
        <f t="shared" si="1"/>
        <v>0</v>
      </c>
      <c r="W30" s="85">
        <f t="shared" si="2"/>
        <v>0</v>
      </c>
      <c r="X30" s="86"/>
      <c r="Y30" s="74"/>
      <c r="Z30" s="74"/>
      <c r="AA30" s="74"/>
      <c r="AB30" s="74"/>
    </row>
    <row r="31" spans="1:28" ht="15.75" customHeight="1" x14ac:dyDescent="0.3">
      <c r="A31" s="77" t="s">
        <v>65</v>
      </c>
      <c r="B31" s="78" t="s">
        <v>65</v>
      </c>
      <c r="C31" s="115"/>
      <c r="D31" s="116"/>
      <c r="E31" s="115"/>
      <c r="F31" s="116"/>
      <c r="G31" s="82"/>
      <c r="H31" s="82" t="s">
        <v>66</v>
      </c>
      <c r="I31" s="115"/>
      <c r="J31" s="82" t="s">
        <v>66</v>
      </c>
      <c r="K31" s="119"/>
      <c r="L31" s="83"/>
      <c r="M31" s="83"/>
      <c r="N31" s="84">
        <v>0</v>
      </c>
      <c r="O31" s="84">
        <v>0</v>
      </c>
      <c r="P31" s="85">
        <f t="shared" si="0"/>
        <v>0</v>
      </c>
      <c r="Q31" s="82"/>
      <c r="R31" s="84">
        <v>54.01</v>
      </c>
      <c r="S31" s="82"/>
      <c r="T31" s="84">
        <v>17.52</v>
      </c>
      <c r="U31" s="82">
        <v>0</v>
      </c>
      <c r="V31" s="85">
        <f t="shared" si="1"/>
        <v>0</v>
      </c>
      <c r="W31" s="85">
        <f t="shared" si="2"/>
        <v>0</v>
      </c>
      <c r="X31" s="86"/>
      <c r="Y31" s="74"/>
      <c r="Z31" s="74"/>
      <c r="AA31" s="74"/>
      <c r="AB31" s="74"/>
    </row>
    <row r="32" spans="1:28" ht="15.75" customHeight="1" x14ac:dyDescent="0.25">
      <c r="A32" s="77" t="s">
        <v>65</v>
      </c>
      <c r="B32" s="78" t="s">
        <v>65</v>
      </c>
      <c r="C32" s="69" t="s">
        <v>289</v>
      </c>
      <c r="D32" s="103" t="s">
        <v>290</v>
      </c>
      <c r="E32" s="69" t="s">
        <v>1131</v>
      </c>
      <c r="F32" s="103" t="s">
        <v>2161</v>
      </c>
      <c r="G32" s="82" t="s">
        <v>67</v>
      </c>
      <c r="H32" s="82" t="s">
        <v>66</v>
      </c>
      <c r="I32" s="69" t="s">
        <v>293</v>
      </c>
      <c r="J32" s="82" t="s">
        <v>66</v>
      </c>
      <c r="K32" s="69" t="s">
        <v>2162</v>
      </c>
      <c r="L32" s="83" t="s">
        <v>2163</v>
      </c>
      <c r="M32" s="83" t="s">
        <v>2164</v>
      </c>
      <c r="N32" s="84">
        <v>0</v>
      </c>
      <c r="O32" s="84">
        <v>0</v>
      </c>
      <c r="P32" s="85">
        <f t="shared" si="0"/>
        <v>0</v>
      </c>
      <c r="Q32" s="82">
        <v>10</v>
      </c>
      <c r="R32" s="84">
        <v>54.01</v>
      </c>
      <c r="S32" s="82">
        <v>3</v>
      </c>
      <c r="T32" s="84">
        <v>17.52</v>
      </c>
      <c r="U32" s="82">
        <v>0</v>
      </c>
      <c r="V32" s="85">
        <f t="shared" si="1"/>
        <v>592.66000000000008</v>
      </c>
      <c r="W32" s="85">
        <f t="shared" si="2"/>
        <v>592.66000000000008</v>
      </c>
      <c r="X32" s="86"/>
      <c r="Y32" s="74"/>
      <c r="Z32" s="74"/>
      <c r="AA32" s="74"/>
      <c r="AB32" s="74"/>
    </row>
    <row r="33" spans="1:28" ht="15.75" customHeight="1" x14ac:dyDescent="0.25">
      <c r="A33" s="77" t="s">
        <v>65</v>
      </c>
      <c r="B33" s="78" t="s">
        <v>65</v>
      </c>
      <c r="C33" s="69" t="s">
        <v>303</v>
      </c>
      <c r="D33" s="103" t="s">
        <v>304</v>
      </c>
      <c r="E33" s="69" t="s">
        <v>291</v>
      </c>
      <c r="F33" s="103" t="s">
        <v>2161</v>
      </c>
      <c r="G33" s="82" t="s">
        <v>67</v>
      </c>
      <c r="H33" s="82" t="s">
        <v>66</v>
      </c>
      <c r="I33" s="69" t="s">
        <v>305</v>
      </c>
      <c r="J33" s="82" t="s">
        <v>66</v>
      </c>
      <c r="K33" s="69" t="s">
        <v>2165</v>
      </c>
      <c r="L33" s="83" t="s">
        <v>2166</v>
      </c>
      <c r="M33" s="83" t="s">
        <v>2167</v>
      </c>
      <c r="N33" s="84">
        <v>0</v>
      </c>
      <c r="O33" s="84">
        <v>0</v>
      </c>
      <c r="P33" s="85">
        <f t="shared" si="0"/>
        <v>0</v>
      </c>
      <c r="Q33" s="82">
        <v>10</v>
      </c>
      <c r="R33" s="84">
        <v>54.01</v>
      </c>
      <c r="S33" s="82">
        <v>3</v>
      </c>
      <c r="T33" s="84">
        <v>17.52</v>
      </c>
      <c r="U33" s="82">
        <v>0</v>
      </c>
      <c r="V33" s="85">
        <f t="shared" si="1"/>
        <v>592.66000000000008</v>
      </c>
      <c r="W33" s="85">
        <f t="shared" si="2"/>
        <v>592.66000000000008</v>
      </c>
      <c r="X33" s="86"/>
      <c r="Y33" s="74"/>
      <c r="Z33" s="74"/>
      <c r="AA33" s="74"/>
      <c r="AB33" s="74"/>
    </row>
    <row r="34" spans="1:28" ht="15.75" customHeight="1" x14ac:dyDescent="0.25">
      <c r="A34" s="77" t="s">
        <v>65</v>
      </c>
      <c r="B34" s="78" t="s">
        <v>65</v>
      </c>
      <c r="C34" s="69" t="s">
        <v>329</v>
      </c>
      <c r="D34" s="103" t="s">
        <v>330</v>
      </c>
      <c r="E34" s="69" t="s">
        <v>98</v>
      </c>
      <c r="F34" s="103" t="s">
        <v>2168</v>
      </c>
      <c r="G34" s="82" t="s">
        <v>67</v>
      </c>
      <c r="H34" s="82" t="s">
        <v>66</v>
      </c>
      <c r="I34" s="69" t="s">
        <v>293</v>
      </c>
      <c r="J34" s="82" t="s">
        <v>66</v>
      </c>
      <c r="K34" s="69" t="s">
        <v>2169</v>
      </c>
      <c r="L34" s="83" t="s">
        <v>2170</v>
      </c>
      <c r="M34" s="83" t="s">
        <v>2171</v>
      </c>
      <c r="N34" s="84">
        <v>0</v>
      </c>
      <c r="O34" s="84">
        <v>0</v>
      </c>
      <c r="P34" s="85">
        <f t="shared" si="0"/>
        <v>0</v>
      </c>
      <c r="Q34" s="82">
        <v>10</v>
      </c>
      <c r="R34" s="84">
        <v>54.01</v>
      </c>
      <c r="S34" s="82">
        <v>5</v>
      </c>
      <c r="T34" s="84">
        <v>17.52</v>
      </c>
      <c r="U34" s="82">
        <v>0</v>
      </c>
      <c r="V34" s="85">
        <f t="shared" si="1"/>
        <v>627.70000000000005</v>
      </c>
      <c r="W34" s="85">
        <f t="shared" si="2"/>
        <v>627.70000000000005</v>
      </c>
      <c r="X34" s="86"/>
      <c r="Y34" s="74"/>
      <c r="Z34" s="74"/>
      <c r="AA34" s="74"/>
      <c r="AB34" s="74"/>
    </row>
    <row r="35" spans="1:28" ht="15.75" customHeight="1" x14ac:dyDescent="0.25">
      <c r="A35" s="77" t="s">
        <v>65</v>
      </c>
      <c r="B35" s="78" t="s">
        <v>65</v>
      </c>
      <c r="C35" s="69" t="s">
        <v>320</v>
      </c>
      <c r="D35" s="103" t="s">
        <v>321</v>
      </c>
      <c r="E35" s="69" t="s">
        <v>291</v>
      </c>
      <c r="F35" s="103" t="s">
        <v>2172</v>
      </c>
      <c r="G35" s="82" t="s">
        <v>67</v>
      </c>
      <c r="H35" s="82" t="s">
        <v>66</v>
      </c>
      <c r="I35" s="69" t="s">
        <v>293</v>
      </c>
      <c r="J35" s="82" t="s">
        <v>66</v>
      </c>
      <c r="K35" s="115" t="s">
        <v>2173</v>
      </c>
      <c r="L35" s="83" t="s">
        <v>2174</v>
      </c>
      <c r="M35" s="83" t="s">
        <v>2175</v>
      </c>
      <c r="N35" s="84">
        <v>0</v>
      </c>
      <c r="O35" s="84">
        <v>0</v>
      </c>
      <c r="P35" s="85">
        <f t="shared" si="0"/>
        <v>0</v>
      </c>
      <c r="Q35" s="82">
        <v>6</v>
      </c>
      <c r="R35" s="84">
        <v>54.01</v>
      </c>
      <c r="S35" s="82">
        <v>5</v>
      </c>
      <c r="T35" s="84">
        <v>17.52</v>
      </c>
      <c r="U35" s="82">
        <v>0</v>
      </c>
      <c r="V35" s="85">
        <f t="shared" si="1"/>
        <v>411.65999999999997</v>
      </c>
      <c r="W35" s="85">
        <f t="shared" si="2"/>
        <v>411.65999999999997</v>
      </c>
      <c r="X35" s="86"/>
      <c r="Y35" s="74"/>
      <c r="Z35" s="74"/>
      <c r="AA35" s="74"/>
      <c r="AB35" s="74"/>
    </row>
    <row r="36" spans="1:28" ht="15.75" customHeight="1" x14ac:dyDescent="0.25">
      <c r="A36" s="77" t="s">
        <v>65</v>
      </c>
      <c r="B36" s="78" t="s">
        <v>65</v>
      </c>
      <c r="C36" s="69" t="s">
        <v>325</v>
      </c>
      <c r="D36" s="103" t="s">
        <v>326</v>
      </c>
      <c r="E36" s="69" t="s">
        <v>1131</v>
      </c>
      <c r="F36" s="103" t="s">
        <v>2172</v>
      </c>
      <c r="G36" s="82" t="s">
        <v>67</v>
      </c>
      <c r="H36" s="82" t="s">
        <v>66</v>
      </c>
      <c r="I36" s="69" t="s">
        <v>293</v>
      </c>
      <c r="J36" s="82" t="s">
        <v>66</v>
      </c>
      <c r="K36" s="69" t="s">
        <v>2176</v>
      </c>
      <c r="L36" s="83" t="s">
        <v>2177</v>
      </c>
      <c r="M36" s="83" t="s">
        <v>2178</v>
      </c>
      <c r="N36" s="84">
        <v>0</v>
      </c>
      <c r="O36" s="84">
        <v>0</v>
      </c>
      <c r="P36" s="85">
        <f t="shared" si="0"/>
        <v>0</v>
      </c>
      <c r="Q36" s="82">
        <v>5</v>
      </c>
      <c r="R36" s="84">
        <v>54.01</v>
      </c>
      <c r="S36" s="82">
        <v>5</v>
      </c>
      <c r="T36" s="84">
        <v>17.52</v>
      </c>
      <c r="U36" s="82">
        <v>0</v>
      </c>
      <c r="V36" s="85">
        <f t="shared" si="1"/>
        <v>357.65</v>
      </c>
      <c r="W36" s="85">
        <f t="shared" si="2"/>
        <v>357.65</v>
      </c>
      <c r="X36" s="86"/>
      <c r="Y36" s="74"/>
      <c r="Z36" s="74"/>
      <c r="AA36" s="74"/>
      <c r="AB36" s="74"/>
    </row>
    <row r="37" spans="1:28" ht="15.75" customHeight="1" x14ac:dyDescent="0.25">
      <c r="A37" s="77" t="s">
        <v>65</v>
      </c>
      <c r="B37" s="78" t="s">
        <v>65</v>
      </c>
      <c r="C37" s="69" t="s">
        <v>1147</v>
      </c>
      <c r="D37" s="103" t="s">
        <v>1148</v>
      </c>
      <c r="E37" s="69" t="s">
        <v>1131</v>
      </c>
      <c r="F37" s="103" t="s">
        <v>2179</v>
      </c>
      <c r="G37" s="82" t="s">
        <v>67</v>
      </c>
      <c r="H37" s="82" t="s">
        <v>66</v>
      </c>
      <c r="I37" s="69" t="s">
        <v>293</v>
      </c>
      <c r="J37" s="82" t="s">
        <v>66</v>
      </c>
      <c r="K37" s="69" t="s">
        <v>2180</v>
      </c>
      <c r="L37" s="83" t="s">
        <v>2181</v>
      </c>
      <c r="M37" s="83" t="s">
        <v>2182</v>
      </c>
      <c r="N37" s="84">
        <v>0</v>
      </c>
      <c r="O37" s="84">
        <v>0</v>
      </c>
      <c r="P37" s="85">
        <f t="shared" si="0"/>
        <v>0</v>
      </c>
      <c r="Q37" s="82">
        <v>7</v>
      </c>
      <c r="R37" s="84">
        <v>54.01</v>
      </c>
      <c r="S37" s="82">
        <v>3</v>
      </c>
      <c r="T37" s="84">
        <v>17.52</v>
      </c>
      <c r="U37" s="82">
        <v>0</v>
      </c>
      <c r="V37" s="85">
        <f t="shared" si="1"/>
        <v>430.63</v>
      </c>
      <c r="W37" s="85">
        <f t="shared" si="2"/>
        <v>430.63</v>
      </c>
      <c r="X37" s="86"/>
      <c r="Y37" s="74"/>
      <c r="Z37" s="74"/>
      <c r="AA37" s="74"/>
      <c r="AB37" s="74"/>
    </row>
    <row r="38" spans="1:28" ht="15.75" customHeight="1" x14ac:dyDescent="0.25">
      <c r="A38" s="77" t="s">
        <v>65</v>
      </c>
      <c r="B38" s="78" t="s">
        <v>65</v>
      </c>
      <c r="C38" s="69" t="s">
        <v>309</v>
      </c>
      <c r="D38" s="103" t="s">
        <v>310</v>
      </c>
      <c r="E38" s="69" t="s">
        <v>779</v>
      </c>
      <c r="F38" s="103" t="s">
        <v>2179</v>
      </c>
      <c r="G38" s="82" t="s">
        <v>67</v>
      </c>
      <c r="H38" s="82" t="s">
        <v>66</v>
      </c>
      <c r="I38" s="69" t="s">
        <v>293</v>
      </c>
      <c r="J38" s="82" t="s">
        <v>66</v>
      </c>
      <c r="K38" s="69" t="s">
        <v>2183</v>
      </c>
      <c r="L38" s="83" t="s">
        <v>2184</v>
      </c>
      <c r="M38" s="83" t="s">
        <v>2185</v>
      </c>
      <c r="N38" s="84">
        <v>0</v>
      </c>
      <c r="O38" s="84">
        <v>0</v>
      </c>
      <c r="P38" s="85">
        <f t="shared" si="0"/>
        <v>0</v>
      </c>
      <c r="Q38" s="82">
        <v>6</v>
      </c>
      <c r="R38" s="84">
        <v>54.01</v>
      </c>
      <c r="S38" s="82">
        <v>3</v>
      </c>
      <c r="T38" s="84">
        <v>17.52</v>
      </c>
      <c r="U38" s="82">
        <v>0</v>
      </c>
      <c r="V38" s="85">
        <f t="shared" si="1"/>
        <v>376.62</v>
      </c>
      <c r="W38" s="85">
        <f t="shared" si="2"/>
        <v>376.62</v>
      </c>
      <c r="X38" s="86"/>
      <c r="Y38" s="74"/>
      <c r="Z38" s="74"/>
      <c r="AA38" s="74"/>
      <c r="AB38" s="74"/>
    </row>
    <row r="39" spans="1:28" ht="15.75" customHeight="1" x14ac:dyDescent="0.25">
      <c r="A39" s="77" t="s">
        <v>65</v>
      </c>
      <c r="B39" s="78" t="s">
        <v>65</v>
      </c>
      <c r="C39" s="69" t="s">
        <v>315</v>
      </c>
      <c r="D39" s="103" t="s">
        <v>316</v>
      </c>
      <c r="E39" s="69" t="s">
        <v>779</v>
      </c>
      <c r="F39" s="103" t="s">
        <v>2179</v>
      </c>
      <c r="G39" s="82" t="s">
        <v>67</v>
      </c>
      <c r="H39" s="82" t="s">
        <v>66</v>
      </c>
      <c r="I39" s="69" t="s">
        <v>293</v>
      </c>
      <c r="J39" s="82" t="s">
        <v>66</v>
      </c>
      <c r="K39" s="69" t="s">
        <v>2186</v>
      </c>
      <c r="L39" s="83" t="s">
        <v>2187</v>
      </c>
      <c r="M39" s="83" t="s">
        <v>2188</v>
      </c>
      <c r="N39" s="84">
        <v>0</v>
      </c>
      <c r="O39" s="84">
        <v>0</v>
      </c>
      <c r="P39" s="85">
        <f t="shared" si="0"/>
        <v>0</v>
      </c>
      <c r="Q39" s="82">
        <v>5</v>
      </c>
      <c r="R39" s="84">
        <v>54.01</v>
      </c>
      <c r="S39" s="82">
        <v>2</v>
      </c>
      <c r="T39" s="84">
        <v>17.52</v>
      </c>
      <c r="U39" s="82">
        <v>0</v>
      </c>
      <c r="V39" s="85">
        <f t="shared" si="1"/>
        <v>305.09000000000003</v>
      </c>
      <c r="W39" s="85">
        <f t="shared" si="2"/>
        <v>305.09000000000003</v>
      </c>
      <c r="X39" s="86"/>
      <c r="Y39" s="74"/>
      <c r="Z39" s="74"/>
      <c r="AA39" s="74"/>
      <c r="AB39" s="74"/>
    </row>
    <row r="40" spans="1:28" ht="15.75" customHeight="1" x14ac:dyDescent="0.25">
      <c r="A40" s="77" t="s">
        <v>65</v>
      </c>
      <c r="B40" s="78" t="s">
        <v>65</v>
      </c>
      <c r="C40" s="69" t="s">
        <v>335</v>
      </c>
      <c r="D40" s="103" t="s">
        <v>336</v>
      </c>
      <c r="E40" s="69" t="s">
        <v>779</v>
      </c>
      <c r="F40" s="103" t="s">
        <v>2189</v>
      </c>
      <c r="G40" s="82" t="s">
        <v>67</v>
      </c>
      <c r="H40" s="82" t="s">
        <v>66</v>
      </c>
      <c r="I40" s="69" t="s">
        <v>293</v>
      </c>
      <c r="J40" s="82" t="s">
        <v>66</v>
      </c>
      <c r="K40" s="69" t="s">
        <v>2190</v>
      </c>
      <c r="L40" s="83" t="s">
        <v>2191</v>
      </c>
      <c r="M40" s="83" t="s">
        <v>2192</v>
      </c>
      <c r="N40" s="84">
        <v>0</v>
      </c>
      <c r="O40" s="84">
        <v>0</v>
      </c>
      <c r="P40" s="85">
        <f t="shared" si="0"/>
        <v>0</v>
      </c>
      <c r="Q40" s="82">
        <v>5</v>
      </c>
      <c r="R40" s="84">
        <v>54.01</v>
      </c>
      <c r="S40" s="82">
        <v>6</v>
      </c>
      <c r="T40" s="84">
        <v>17.52</v>
      </c>
      <c r="U40" s="82">
        <v>0</v>
      </c>
      <c r="V40" s="85">
        <f t="shared" si="1"/>
        <v>375.17</v>
      </c>
      <c r="W40" s="85">
        <f t="shared" si="2"/>
        <v>375.17</v>
      </c>
      <c r="X40" s="86"/>
      <c r="Y40" s="74"/>
      <c r="Z40" s="74"/>
      <c r="AA40" s="74"/>
      <c r="AB40" s="74"/>
    </row>
    <row r="41" spans="1:28" ht="15.75" customHeight="1" x14ac:dyDescent="0.25">
      <c r="A41" s="77" t="s">
        <v>65</v>
      </c>
      <c r="B41" s="78" t="s">
        <v>65</v>
      </c>
      <c r="C41" s="69" t="s">
        <v>400</v>
      </c>
      <c r="D41" s="103" t="s">
        <v>401</v>
      </c>
      <c r="E41" s="69" t="s">
        <v>779</v>
      </c>
      <c r="F41" s="103" t="s">
        <v>2189</v>
      </c>
      <c r="G41" s="82" t="s">
        <v>67</v>
      </c>
      <c r="H41" s="82" t="s">
        <v>66</v>
      </c>
      <c r="I41" s="69" t="s">
        <v>293</v>
      </c>
      <c r="J41" s="82" t="s">
        <v>66</v>
      </c>
      <c r="K41" s="69" t="s">
        <v>2193</v>
      </c>
      <c r="L41" s="83" t="s">
        <v>2194</v>
      </c>
      <c r="M41" s="83" t="s">
        <v>2195</v>
      </c>
      <c r="N41" s="84">
        <v>0</v>
      </c>
      <c r="O41" s="84">
        <v>0</v>
      </c>
      <c r="P41" s="85">
        <f t="shared" si="0"/>
        <v>0</v>
      </c>
      <c r="Q41" s="82">
        <v>5</v>
      </c>
      <c r="R41" s="84">
        <v>54.01</v>
      </c>
      <c r="S41" s="82">
        <v>6</v>
      </c>
      <c r="T41" s="84">
        <v>17.52</v>
      </c>
      <c r="U41" s="82">
        <v>0</v>
      </c>
      <c r="V41" s="85">
        <f t="shared" si="1"/>
        <v>375.17</v>
      </c>
      <c r="W41" s="85">
        <f t="shared" si="2"/>
        <v>375.17</v>
      </c>
      <c r="X41" s="86"/>
      <c r="Y41" s="74"/>
      <c r="Z41" s="74"/>
      <c r="AA41" s="74"/>
      <c r="AB41" s="74"/>
    </row>
    <row r="42" spans="1:28" ht="15.75" customHeight="1" x14ac:dyDescent="0.25">
      <c r="A42" s="77" t="s">
        <v>65</v>
      </c>
      <c r="B42" s="78" t="s">
        <v>65</v>
      </c>
      <c r="C42" s="69" t="s">
        <v>340</v>
      </c>
      <c r="D42" s="103" t="s">
        <v>341</v>
      </c>
      <c r="E42" s="69" t="s">
        <v>779</v>
      </c>
      <c r="F42" s="103" t="s">
        <v>2189</v>
      </c>
      <c r="G42" s="82" t="s">
        <v>67</v>
      </c>
      <c r="H42" s="82" t="s">
        <v>66</v>
      </c>
      <c r="I42" s="69" t="s">
        <v>2196</v>
      </c>
      <c r="J42" s="82" t="s">
        <v>66</v>
      </c>
      <c r="K42" s="69" t="s">
        <v>2197</v>
      </c>
      <c r="L42" s="83" t="s">
        <v>2198</v>
      </c>
      <c r="M42" s="83" t="s">
        <v>2199</v>
      </c>
      <c r="N42" s="84">
        <v>0</v>
      </c>
      <c r="O42" s="84">
        <v>0</v>
      </c>
      <c r="P42" s="85">
        <f t="shared" si="0"/>
        <v>0</v>
      </c>
      <c r="Q42" s="82">
        <v>5</v>
      </c>
      <c r="R42" s="84">
        <v>54.01</v>
      </c>
      <c r="S42" s="82">
        <v>6</v>
      </c>
      <c r="T42" s="84">
        <v>17.52</v>
      </c>
      <c r="U42" s="82">
        <v>0</v>
      </c>
      <c r="V42" s="85">
        <f t="shared" si="1"/>
        <v>375.17</v>
      </c>
      <c r="W42" s="85">
        <f t="shared" si="2"/>
        <v>375.17</v>
      </c>
      <c r="X42" s="86"/>
      <c r="Y42" s="74"/>
      <c r="Z42" s="74"/>
      <c r="AA42" s="74"/>
      <c r="AB42" s="74"/>
    </row>
    <row r="43" spans="1:28" ht="15.75" customHeight="1" x14ac:dyDescent="0.25">
      <c r="A43" s="77" t="s">
        <v>65</v>
      </c>
      <c r="B43" s="78" t="s">
        <v>65</v>
      </c>
      <c r="C43" s="69" t="s">
        <v>421</v>
      </c>
      <c r="D43" s="103" t="s">
        <v>422</v>
      </c>
      <c r="E43" s="69" t="s">
        <v>395</v>
      </c>
      <c r="F43" s="103" t="s">
        <v>2200</v>
      </c>
      <c r="G43" s="82" t="s">
        <v>67</v>
      </c>
      <c r="H43" s="82" t="s">
        <v>66</v>
      </c>
      <c r="I43" s="69" t="s">
        <v>423</v>
      </c>
      <c r="J43" s="82" t="s">
        <v>66</v>
      </c>
      <c r="K43" s="69" t="s">
        <v>1206</v>
      </c>
      <c r="L43" s="83" t="s">
        <v>2201</v>
      </c>
      <c r="M43" s="83" t="s">
        <v>2202</v>
      </c>
      <c r="N43" s="84">
        <v>0</v>
      </c>
      <c r="O43" s="84">
        <v>0</v>
      </c>
      <c r="P43" s="85">
        <f t="shared" si="0"/>
        <v>0</v>
      </c>
      <c r="Q43" s="82">
        <v>2</v>
      </c>
      <c r="R43" s="84">
        <v>54.01</v>
      </c>
      <c r="S43" s="82">
        <v>2</v>
      </c>
      <c r="T43" s="84">
        <v>17.52</v>
      </c>
      <c r="U43" s="82">
        <v>0</v>
      </c>
      <c r="V43" s="85">
        <f t="shared" si="1"/>
        <v>143.06</v>
      </c>
      <c r="W43" s="85">
        <f t="shared" si="2"/>
        <v>143.06</v>
      </c>
      <c r="X43" s="86"/>
      <c r="Y43" s="74"/>
      <c r="Z43" s="74"/>
      <c r="AA43" s="74"/>
      <c r="AB43" s="74"/>
    </row>
    <row r="44" spans="1:28" ht="15.75" customHeight="1" x14ac:dyDescent="0.25">
      <c r="A44" s="77" t="s">
        <v>65</v>
      </c>
      <c r="B44" s="78" t="s">
        <v>65</v>
      </c>
      <c r="C44" s="69" t="s">
        <v>405</v>
      </c>
      <c r="D44" s="103" t="s">
        <v>406</v>
      </c>
      <c r="E44" s="69" t="s">
        <v>395</v>
      </c>
      <c r="F44" s="103" t="s">
        <v>2200</v>
      </c>
      <c r="G44" s="82" t="s">
        <v>67</v>
      </c>
      <c r="H44" s="82" t="s">
        <v>66</v>
      </c>
      <c r="I44" s="69" t="s">
        <v>408</v>
      </c>
      <c r="J44" s="82" t="s">
        <v>66</v>
      </c>
      <c r="K44" s="69" t="s">
        <v>1194</v>
      </c>
      <c r="L44" s="83" t="s">
        <v>2203</v>
      </c>
      <c r="M44" s="83" t="s">
        <v>2204</v>
      </c>
      <c r="N44" s="84">
        <v>0</v>
      </c>
      <c r="O44" s="84">
        <v>0</v>
      </c>
      <c r="P44" s="85">
        <f t="shared" si="0"/>
        <v>0</v>
      </c>
      <c r="Q44" s="82">
        <v>2</v>
      </c>
      <c r="R44" s="84">
        <v>54.01</v>
      </c>
      <c r="S44" s="82">
        <v>2</v>
      </c>
      <c r="T44" s="84">
        <v>17.52</v>
      </c>
      <c r="U44" s="82">
        <v>0</v>
      </c>
      <c r="V44" s="85">
        <f t="shared" si="1"/>
        <v>143.06</v>
      </c>
      <c r="W44" s="85">
        <f t="shared" si="2"/>
        <v>143.06</v>
      </c>
      <c r="X44" s="86"/>
      <c r="Y44" s="74"/>
      <c r="Z44" s="74"/>
      <c r="AA44" s="74"/>
      <c r="AB44" s="74"/>
    </row>
    <row r="45" spans="1:28" ht="15.75" customHeight="1" x14ac:dyDescent="0.25">
      <c r="A45" s="77" t="s">
        <v>65</v>
      </c>
      <c r="B45" s="78" t="s">
        <v>65</v>
      </c>
      <c r="C45" s="69" t="s">
        <v>411</v>
      </c>
      <c r="D45" s="103" t="s">
        <v>412</v>
      </c>
      <c r="E45" s="69" t="s">
        <v>395</v>
      </c>
      <c r="F45" s="103" t="s">
        <v>2205</v>
      </c>
      <c r="G45" s="82" t="s">
        <v>67</v>
      </c>
      <c r="H45" s="82" t="s">
        <v>66</v>
      </c>
      <c r="I45" s="69" t="s">
        <v>293</v>
      </c>
      <c r="J45" s="82" t="s">
        <v>66</v>
      </c>
      <c r="K45" s="69" t="s">
        <v>2206</v>
      </c>
      <c r="L45" s="83" t="s">
        <v>2207</v>
      </c>
      <c r="M45" s="83" t="s">
        <v>2208</v>
      </c>
      <c r="N45" s="84">
        <v>0</v>
      </c>
      <c r="O45" s="84">
        <v>0</v>
      </c>
      <c r="P45" s="85">
        <f t="shared" si="0"/>
        <v>0</v>
      </c>
      <c r="Q45" s="82">
        <v>5</v>
      </c>
      <c r="R45" s="84">
        <v>54.01</v>
      </c>
      <c r="S45" s="82">
        <v>6</v>
      </c>
      <c r="T45" s="84">
        <v>17.52</v>
      </c>
      <c r="U45" s="82">
        <v>0</v>
      </c>
      <c r="V45" s="85">
        <f t="shared" si="1"/>
        <v>375.17</v>
      </c>
      <c r="W45" s="85">
        <f t="shared" si="2"/>
        <v>375.17</v>
      </c>
      <c r="X45" s="86"/>
      <c r="Y45" s="74"/>
      <c r="Z45" s="74"/>
      <c r="AA45" s="74"/>
      <c r="AB45" s="74"/>
    </row>
    <row r="46" spans="1:28" ht="15.75" customHeight="1" x14ac:dyDescent="0.25">
      <c r="A46" s="77" t="s">
        <v>65</v>
      </c>
      <c r="B46" s="78" t="s">
        <v>65</v>
      </c>
      <c r="C46" s="69" t="s">
        <v>416</v>
      </c>
      <c r="D46" s="103" t="s">
        <v>417</v>
      </c>
      <c r="E46" s="69" t="s">
        <v>395</v>
      </c>
      <c r="F46" s="103" t="s">
        <v>2205</v>
      </c>
      <c r="G46" s="82" t="s">
        <v>67</v>
      </c>
      <c r="H46" s="82" t="s">
        <v>66</v>
      </c>
      <c r="I46" s="69" t="s">
        <v>293</v>
      </c>
      <c r="J46" s="82" t="s">
        <v>66</v>
      </c>
      <c r="K46" s="69" t="s">
        <v>2209</v>
      </c>
      <c r="L46" s="83" t="s">
        <v>2210</v>
      </c>
      <c r="M46" s="83" t="s">
        <v>2211</v>
      </c>
      <c r="N46" s="84">
        <v>0</v>
      </c>
      <c r="O46" s="84">
        <v>0</v>
      </c>
      <c r="P46" s="85">
        <f t="shared" si="0"/>
        <v>0</v>
      </c>
      <c r="Q46" s="82">
        <v>5</v>
      </c>
      <c r="R46" s="84">
        <v>54.01</v>
      </c>
      <c r="S46" s="82">
        <v>6</v>
      </c>
      <c r="T46" s="84">
        <v>17.52</v>
      </c>
      <c r="U46" s="82">
        <v>0</v>
      </c>
      <c r="V46" s="85">
        <f t="shared" si="1"/>
        <v>375.17</v>
      </c>
      <c r="W46" s="85">
        <f t="shared" si="2"/>
        <v>375.17</v>
      </c>
      <c r="X46" s="86"/>
      <c r="Y46" s="74"/>
      <c r="Z46" s="74"/>
      <c r="AA46" s="74"/>
      <c r="AB46" s="74"/>
    </row>
    <row r="47" spans="1:28" ht="15.75" customHeight="1" x14ac:dyDescent="0.25">
      <c r="A47" s="77" t="s">
        <v>65</v>
      </c>
      <c r="B47" s="78" t="s">
        <v>65</v>
      </c>
      <c r="C47" s="69" t="s">
        <v>427</v>
      </c>
      <c r="D47" s="103" t="s">
        <v>428</v>
      </c>
      <c r="E47" s="69" t="s">
        <v>395</v>
      </c>
      <c r="F47" s="103" t="s">
        <v>2205</v>
      </c>
      <c r="G47" s="82" t="s">
        <v>67</v>
      </c>
      <c r="H47" s="82" t="s">
        <v>66</v>
      </c>
      <c r="I47" s="69" t="s">
        <v>293</v>
      </c>
      <c r="J47" s="82" t="s">
        <v>66</v>
      </c>
      <c r="K47" s="69" t="s">
        <v>2212</v>
      </c>
      <c r="L47" s="83" t="s">
        <v>2213</v>
      </c>
      <c r="M47" s="83" t="s">
        <v>2214</v>
      </c>
      <c r="N47" s="84">
        <v>0</v>
      </c>
      <c r="O47" s="84">
        <v>0</v>
      </c>
      <c r="P47" s="85">
        <f t="shared" si="0"/>
        <v>0</v>
      </c>
      <c r="Q47" s="82">
        <v>5</v>
      </c>
      <c r="R47" s="84">
        <v>54.01</v>
      </c>
      <c r="S47" s="82">
        <v>6</v>
      </c>
      <c r="T47" s="84">
        <v>17.52</v>
      </c>
      <c r="U47" s="82">
        <v>0</v>
      </c>
      <c r="V47" s="85">
        <f t="shared" si="1"/>
        <v>375.17</v>
      </c>
      <c r="W47" s="85">
        <f t="shared" si="2"/>
        <v>375.17</v>
      </c>
      <c r="X47" s="86"/>
      <c r="Y47" s="74"/>
      <c r="Z47" s="74"/>
      <c r="AA47" s="74"/>
      <c r="AB47" s="74"/>
    </row>
    <row r="48" spans="1:28" ht="15.75" customHeight="1" x14ac:dyDescent="0.25">
      <c r="A48" s="77" t="s">
        <v>65</v>
      </c>
      <c r="B48" s="78" t="s">
        <v>65</v>
      </c>
      <c r="C48" s="69" t="s">
        <v>353</v>
      </c>
      <c r="D48" s="103" t="s">
        <v>354</v>
      </c>
      <c r="E48" s="103" t="s">
        <v>355</v>
      </c>
      <c r="F48" s="103" t="s">
        <v>2205</v>
      </c>
      <c r="G48" s="82" t="s">
        <v>67</v>
      </c>
      <c r="H48" s="82" t="s">
        <v>66</v>
      </c>
      <c r="I48" s="69" t="s">
        <v>357</v>
      </c>
      <c r="J48" s="82" t="s">
        <v>66</v>
      </c>
      <c r="K48" s="69" t="s">
        <v>2215</v>
      </c>
      <c r="L48" s="83" t="s">
        <v>2216</v>
      </c>
      <c r="M48" s="83" t="s">
        <v>2217</v>
      </c>
      <c r="N48" s="84">
        <v>0</v>
      </c>
      <c r="O48" s="84">
        <v>0</v>
      </c>
      <c r="P48" s="85">
        <f t="shared" si="0"/>
        <v>0</v>
      </c>
      <c r="Q48" s="82">
        <v>7</v>
      </c>
      <c r="R48" s="84">
        <v>54.01</v>
      </c>
      <c r="S48" s="82">
        <v>5</v>
      </c>
      <c r="T48" s="84">
        <v>17.52</v>
      </c>
      <c r="U48" s="82">
        <v>0</v>
      </c>
      <c r="V48" s="85">
        <f t="shared" si="1"/>
        <v>465.66999999999996</v>
      </c>
      <c r="W48" s="85">
        <f t="shared" si="2"/>
        <v>465.66999999999996</v>
      </c>
      <c r="X48" s="86"/>
      <c r="Y48" s="74"/>
      <c r="Z48" s="74"/>
      <c r="AA48" s="74"/>
      <c r="AB48" s="74"/>
    </row>
    <row r="49" spans="1:28" ht="15.75" customHeight="1" x14ac:dyDescent="0.25">
      <c r="A49" s="77" t="s">
        <v>65</v>
      </c>
      <c r="B49" s="78" t="s">
        <v>65</v>
      </c>
      <c r="C49" s="69" t="s">
        <v>361</v>
      </c>
      <c r="D49" s="103" t="s">
        <v>362</v>
      </c>
      <c r="E49" s="103" t="s">
        <v>355</v>
      </c>
      <c r="F49" s="103" t="s">
        <v>2205</v>
      </c>
      <c r="G49" s="82" t="s">
        <v>67</v>
      </c>
      <c r="H49" s="82" t="s">
        <v>66</v>
      </c>
      <c r="I49" s="69" t="s">
        <v>305</v>
      </c>
      <c r="J49" s="82" t="s">
        <v>66</v>
      </c>
      <c r="K49" s="69" t="s">
        <v>1158</v>
      </c>
      <c r="L49" s="83" t="s">
        <v>2218</v>
      </c>
      <c r="M49" s="83" t="s">
        <v>2219</v>
      </c>
      <c r="N49" s="84">
        <v>0</v>
      </c>
      <c r="O49" s="84">
        <v>0</v>
      </c>
      <c r="P49" s="85">
        <f t="shared" si="0"/>
        <v>0</v>
      </c>
      <c r="Q49" s="82">
        <v>7</v>
      </c>
      <c r="R49" s="84">
        <v>54.01</v>
      </c>
      <c r="S49" s="82">
        <v>4</v>
      </c>
      <c r="T49" s="84">
        <v>17.52</v>
      </c>
      <c r="U49" s="82">
        <v>0</v>
      </c>
      <c r="V49" s="85">
        <f t="shared" si="1"/>
        <v>448.15</v>
      </c>
      <c r="W49" s="85">
        <f t="shared" si="2"/>
        <v>448.15</v>
      </c>
      <c r="X49" s="86"/>
      <c r="Y49" s="74"/>
      <c r="Z49" s="74"/>
      <c r="AA49" s="74"/>
      <c r="AB49" s="74"/>
    </row>
    <row r="50" spans="1:28" ht="15.75" customHeight="1" x14ac:dyDescent="0.25">
      <c r="A50" s="77" t="s">
        <v>65</v>
      </c>
      <c r="B50" s="78" t="s">
        <v>65</v>
      </c>
      <c r="C50" s="69" t="s">
        <v>346</v>
      </c>
      <c r="D50" s="103" t="s">
        <v>347</v>
      </c>
      <c r="E50" s="69" t="s">
        <v>348</v>
      </c>
      <c r="F50" s="120" t="s">
        <v>2220</v>
      </c>
      <c r="G50" s="82" t="s">
        <v>67</v>
      </c>
      <c r="H50" s="82" t="s">
        <v>66</v>
      </c>
      <c r="I50" s="69" t="s">
        <v>293</v>
      </c>
      <c r="J50" s="82" t="s">
        <v>66</v>
      </c>
      <c r="K50" s="69" t="s">
        <v>2221</v>
      </c>
      <c r="L50" s="83" t="s">
        <v>2222</v>
      </c>
      <c r="M50" s="83" t="s">
        <v>2223</v>
      </c>
      <c r="N50" s="84">
        <v>0</v>
      </c>
      <c r="O50" s="84">
        <v>0</v>
      </c>
      <c r="P50" s="85">
        <f t="shared" si="0"/>
        <v>0</v>
      </c>
      <c r="Q50" s="82">
        <v>6</v>
      </c>
      <c r="R50" s="84">
        <v>54.01</v>
      </c>
      <c r="S50" s="82">
        <v>6</v>
      </c>
      <c r="T50" s="84">
        <v>17.52</v>
      </c>
      <c r="U50" s="82">
        <v>0</v>
      </c>
      <c r="V50" s="85">
        <f t="shared" si="1"/>
        <v>429.18</v>
      </c>
      <c r="W50" s="85">
        <f t="shared" si="2"/>
        <v>429.18</v>
      </c>
      <c r="X50" s="86"/>
      <c r="Y50" s="74"/>
      <c r="Z50" s="74"/>
      <c r="AA50" s="74"/>
      <c r="AB50" s="74"/>
    </row>
    <row r="51" spans="1:28" ht="15.75" customHeight="1" x14ac:dyDescent="0.25">
      <c r="A51" s="77" t="s">
        <v>65</v>
      </c>
      <c r="B51" s="78" t="s">
        <v>65</v>
      </c>
      <c r="C51" s="69" t="s">
        <v>377</v>
      </c>
      <c r="D51" s="103" t="s">
        <v>378</v>
      </c>
      <c r="E51" s="69" t="s">
        <v>348</v>
      </c>
      <c r="F51" s="120" t="s">
        <v>2224</v>
      </c>
      <c r="G51" s="82" t="s">
        <v>67</v>
      </c>
      <c r="H51" s="82" t="s">
        <v>66</v>
      </c>
      <c r="I51" s="69" t="s">
        <v>293</v>
      </c>
      <c r="J51" s="82" t="s">
        <v>66</v>
      </c>
      <c r="K51" s="69" t="s">
        <v>1586</v>
      </c>
      <c r="L51" s="83" t="s">
        <v>2225</v>
      </c>
      <c r="M51" s="83" t="s">
        <v>2226</v>
      </c>
      <c r="N51" s="84">
        <v>0</v>
      </c>
      <c r="O51" s="84">
        <v>0</v>
      </c>
      <c r="P51" s="85">
        <f t="shared" si="0"/>
        <v>0</v>
      </c>
      <c r="Q51" s="82">
        <v>2</v>
      </c>
      <c r="R51" s="84">
        <v>54.01</v>
      </c>
      <c r="S51" s="82">
        <v>10</v>
      </c>
      <c r="T51" s="84">
        <v>17.52</v>
      </c>
      <c r="U51" s="82">
        <v>0</v>
      </c>
      <c r="V51" s="85">
        <f t="shared" si="1"/>
        <v>283.21999999999997</v>
      </c>
      <c r="W51" s="85">
        <f t="shared" si="2"/>
        <v>283.21999999999997</v>
      </c>
      <c r="X51" s="86"/>
      <c r="Y51" s="74"/>
      <c r="Z51" s="74"/>
      <c r="AA51" s="74"/>
      <c r="AB51" s="74"/>
    </row>
    <row r="52" spans="1:28" ht="15.75" customHeight="1" x14ac:dyDescent="0.25">
      <c r="A52" s="77" t="s">
        <v>65</v>
      </c>
      <c r="B52" s="78" t="s">
        <v>65</v>
      </c>
      <c r="C52" s="69" t="s">
        <v>383</v>
      </c>
      <c r="D52" s="103" t="s">
        <v>384</v>
      </c>
      <c r="E52" s="69" t="s">
        <v>348</v>
      </c>
      <c r="F52" s="120" t="s">
        <v>2224</v>
      </c>
      <c r="G52" s="82" t="s">
        <v>67</v>
      </c>
      <c r="H52" s="82" t="s">
        <v>66</v>
      </c>
      <c r="I52" s="69" t="s">
        <v>293</v>
      </c>
      <c r="J52" s="82" t="s">
        <v>66</v>
      </c>
      <c r="K52" s="69" t="s">
        <v>1586</v>
      </c>
      <c r="L52" s="83" t="s">
        <v>2225</v>
      </c>
      <c r="M52" s="83" t="s">
        <v>2226</v>
      </c>
      <c r="N52" s="84">
        <v>0</v>
      </c>
      <c r="O52" s="84">
        <v>0</v>
      </c>
      <c r="P52" s="85">
        <f t="shared" si="0"/>
        <v>0</v>
      </c>
      <c r="Q52" s="82">
        <v>2</v>
      </c>
      <c r="R52" s="84">
        <v>54.01</v>
      </c>
      <c r="S52" s="82">
        <v>10</v>
      </c>
      <c r="T52" s="84">
        <v>17.52</v>
      </c>
      <c r="U52" s="82">
        <v>0</v>
      </c>
      <c r="V52" s="85">
        <f t="shared" si="1"/>
        <v>283.21999999999997</v>
      </c>
      <c r="W52" s="85">
        <f t="shared" si="2"/>
        <v>283.21999999999997</v>
      </c>
      <c r="X52" s="86"/>
      <c r="Y52" s="74"/>
      <c r="Z52" s="74"/>
      <c r="AA52" s="74"/>
      <c r="AB52" s="74"/>
    </row>
    <row r="53" spans="1:28" ht="15.75" customHeight="1" x14ac:dyDescent="0.25">
      <c r="A53" s="77" t="s">
        <v>65</v>
      </c>
      <c r="B53" s="78" t="s">
        <v>65</v>
      </c>
      <c r="C53" s="69" t="s">
        <v>372</v>
      </c>
      <c r="D53" s="103" t="s">
        <v>373</v>
      </c>
      <c r="E53" s="103" t="s">
        <v>367</v>
      </c>
      <c r="F53" s="81" t="s">
        <v>2227</v>
      </c>
      <c r="G53" s="82" t="s">
        <v>67</v>
      </c>
      <c r="H53" s="82" t="s">
        <v>66</v>
      </c>
      <c r="I53" s="69" t="s">
        <v>293</v>
      </c>
      <c r="J53" s="82" t="s">
        <v>66</v>
      </c>
      <c r="K53" s="69" t="s">
        <v>2228</v>
      </c>
      <c r="L53" s="83" t="s">
        <v>2229</v>
      </c>
      <c r="M53" s="83" t="s">
        <v>2230</v>
      </c>
      <c r="N53" s="84">
        <v>0</v>
      </c>
      <c r="O53" s="84">
        <v>0</v>
      </c>
      <c r="P53" s="85">
        <f t="shared" si="0"/>
        <v>0</v>
      </c>
      <c r="Q53" s="82">
        <v>5</v>
      </c>
      <c r="R53" s="84">
        <v>54.01</v>
      </c>
      <c r="S53" s="82">
        <v>11</v>
      </c>
      <c r="T53" s="84">
        <v>17.52</v>
      </c>
      <c r="U53" s="82">
        <v>0</v>
      </c>
      <c r="V53" s="85">
        <f t="shared" si="1"/>
        <v>462.77</v>
      </c>
      <c r="W53" s="85">
        <f t="shared" si="2"/>
        <v>462.77</v>
      </c>
      <c r="X53" s="86"/>
      <c r="Y53" s="74"/>
      <c r="Z53" s="74"/>
      <c r="AA53" s="74"/>
      <c r="AB53" s="74"/>
    </row>
    <row r="54" spans="1:28" ht="15.75" customHeight="1" x14ac:dyDescent="0.25">
      <c r="A54" s="77" t="s">
        <v>65</v>
      </c>
      <c r="B54" s="78" t="s">
        <v>65</v>
      </c>
      <c r="C54" s="69" t="s">
        <v>371</v>
      </c>
      <c r="D54" s="103" t="s">
        <v>366</v>
      </c>
      <c r="E54" s="103" t="s">
        <v>367</v>
      </c>
      <c r="F54" s="105" t="s">
        <v>1563</v>
      </c>
      <c r="G54" s="82" t="s">
        <v>67</v>
      </c>
      <c r="H54" s="82" t="s">
        <v>66</v>
      </c>
      <c r="I54" s="69" t="s">
        <v>293</v>
      </c>
      <c r="J54" s="82" t="s">
        <v>66</v>
      </c>
      <c r="K54" s="69" t="s">
        <v>2231</v>
      </c>
      <c r="L54" s="83" t="s">
        <v>2232</v>
      </c>
      <c r="M54" s="83" t="s">
        <v>2233</v>
      </c>
      <c r="N54" s="84">
        <v>0</v>
      </c>
      <c r="O54" s="84">
        <v>0</v>
      </c>
      <c r="P54" s="85">
        <f t="shared" si="0"/>
        <v>0</v>
      </c>
      <c r="Q54" s="82">
        <v>4</v>
      </c>
      <c r="R54" s="84">
        <v>54.01</v>
      </c>
      <c r="S54" s="82">
        <v>11</v>
      </c>
      <c r="T54" s="84">
        <v>17.52</v>
      </c>
      <c r="U54" s="82">
        <v>0</v>
      </c>
      <c r="V54" s="85">
        <f t="shared" si="1"/>
        <v>408.76</v>
      </c>
      <c r="W54" s="85">
        <f t="shared" si="2"/>
        <v>408.76</v>
      </c>
      <c r="X54" s="86"/>
      <c r="Y54" s="74"/>
      <c r="Z54" s="74"/>
      <c r="AA54" s="74"/>
      <c r="AB54" s="74"/>
    </row>
    <row r="55" spans="1:28" ht="15.75" customHeight="1" x14ac:dyDescent="0.25">
      <c r="A55" s="77" t="s">
        <v>65</v>
      </c>
      <c r="B55" s="78" t="s">
        <v>65</v>
      </c>
      <c r="C55" s="69" t="s">
        <v>388</v>
      </c>
      <c r="D55" s="103" t="s">
        <v>389</v>
      </c>
      <c r="E55" s="69" t="s">
        <v>1176</v>
      </c>
      <c r="F55" s="117" t="s">
        <v>2234</v>
      </c>
      <c r="G55" s="82" t="s">
        <v>67</v>
      </c>
      <c r="H55" s="82" t="s">
        <v>66</v>
      </c>
      <c r="I55" s="69" t="s">
        <v>293</v>
      </c>
      <c r="J55" s="82" t="s">
        <v>66</v>
      </c>
      <c r="K55" s="69" t="s">
        <v>1586</v>
      </c>
      <c r="L55" s="83" t="s">
        <v>2235</v>
      </c>
      <c r="M55" s="83" t="s">
        <v>2236</v>
      </c>
      <c r="N55" s="84">
        <v>0</v>
      </c>
      <c r="O55" s="84">
        <v>0</v>
      </c>
      <c r="P55" s="85">
        <f t="shared" si="0"/>
        <v>0</v>
      </c>
      <c r="Q55" s="82">
        <v>4</v>
      </c>
      <c r="R55" s="84">
        <v>54.01</v>
      </c>
      <c r="S55" s="82">
        <v>9</v>
      </c>
      <c r="T55" s="84">
        <v>17.52</v>
      </c>
      <c r="U55" s="82">
        <v>0</v>
      </c>
      <c r="V55" s="85">
        <f t="shared" si="1"/>
        <v>373.72</v>
      </c>
      <c r="W55" s="85">
        <f t="shared" si="2"/>
        <v>373.72</v>
      </c>
      <c r="X55" s="86"/>
      <c r="Y55" s="74"/>
      <c r="Z55" s="74"/>
      <c r="AA55" s="74"/>
      <c r="AB55" s="74"/>
    </row>
    <row r="56" spans="1:28" ht="15.75" customHeight="1" x14ac:dyDescent="0.25">
      <c r="A56" s="77" t="s">
        <v>65</v>
      </c>
      <c r="B56" s="78" t="s">
        <v>65</v>
      </c>
      <c r="C56" s="69" t="s">
        <v>392</v>
      </c>
      <c r="D56" s="103" t="s">
        <v>389</v>
      </c>
      <c r="E56" s="69" t="s">
        <v>1176</v>
      </c>
      <c r="F56" s="117" t="s">
        <v>2237</v>
      </c>
      <c r="G56" s="82" t="s">
        <v>67</v>
      </c>
      <c r="H56" s="82" t="s">
        <v>66</v>
      </c>
      <c r="I56" s="69" t="s">
        <v>293</v>
      </c>
      <c r="J56" s="82" t="s">
        <v>66</v>
      </c>
      <c r="K56" s="69" t="s">
        <v>1586</v>
      </c>
      <c r="L56" s="83" t="s">
        <v>2235</v>
      </c>
      <c r="M56" s="83" t="s">
        <v>2236</v>
      </c>
      <c r="N56" s="84">
        <v>0</v>
      </c>
      <c r="O56" s="84">
        <v>0</v>
      </c>
      <c r="P56" s="85">
        <f t="shared" si="0"/>
        <v>0</v>
      </c>
      <c r="Q56" s="82">
        <v>4</v>
      </c>
      <c r="R56" s="84">
        <v>54.01</v>
      </c>
      <c r="S56" s="82">
        <v>9</v>
      </c>
      <c r="T56" s="84">
        <v>17.52</v>
      </c>
      <c r="U56" s="82">
        <v>0</v>
      </c>
      <c r="V56" s="85">
        <f t="shared" si="1"/>
        <v>373.72</v>
      </c>
      <c r="W56" s="85">
        <f t="shared" si="2"/>
        <v>373.72</v>
      </c>
      <c r="X56" s="86"/>
      <c r="Y56" s="74"/>
      <c r="Z56" s="74"/>
      <c r="AA56" s="74"/>
      <c r="AB56" s="74"/>
    </row>
    <row r="57" spans="1:28" ht="15.75" customHeight="1" x14ac:dyDescent="0.25">
      <c r="A57" s="77" t="s">
        <v>65</v>
      </c>
      <c r="B57" s="78" t="s">
        <v>65</v>
      </c>
      <c r="C57" s="69" t="s">
        <v>2238</v>
      </c>
      <c r="D57" s="103">
        <v>4301579</v>
      </c>
      <c r="E57" s="103" t="s">
        <v>395</v>
      </c>
      <c r="F57" s="116" t="s">
        <v>2239</v>
      </c>
      <c r="G57" s="82" t="s">
        <v>67</v>
      </c>
      <c r="H57" s="82" t="s">
        <v>66</v>
      </c>
      <c r="I57" s="69" t="s">
        <v>299</v>
      </c>
      <c r="J57" s="82" t="s">
        <v>66</v>
      </c>
      <c r="K57" s="69" t="s">
        <v>2240</v>
      </c>
      <c r="L57" s="83" t="s">
        <v>2198</v>
      </c>
      <c r="M57" s="83" t="s">
        <v>2199</v>
      </c>
      <c r="N57" s="84">
        <v>0</v>
      </c>
      <c r="O57" s="84">
        <v>0</v>
      </c>
      <c r="P57" s="85">
        <f t="shared" si="0"/>
        <v>0</v>
      </c>
      <c r="Q57" s="82">
        <v>5</v>
      </c>
      <c r="R57" s="84">
        <v>54.01</v>
      </c>
      <c r="S57" s="82">
        <v>6</v>
      </c>
      <c r="T57" s="84">
        <v>17.52</v>
      </c>
      <c r="U57" s="82">
        <v>0</v>
      </c>
      <c r="V57" s="85">
        <f t="shared" si="1"/>
        <v>375.17</v>
      </c>
      <c r="W57" s="85">
        <f t="shared" si="2"/>
        <v>375.17</v>
      </c>
      <c r="X57" s="86"/>
      <c r="Y57" s="74"/>
      <c r="Z57" s="74"/>
      <c r="AA57" s="74"/>
      <c r="AB57" s="74"/>
    </row>
    <row r="58" spans="1:28" ht="15.75" customHeight="1" x14ac:dyDescent="0.25">
      <c r="A58" s="77" t="s">
        <v>65</v>
      </c>
      <c r="B58" s="78" t="s">
        <v>65</v>
      </c>
      <c r="C58" s="69" t="s">
        <v>297</v>
      </c>
      <c r="D58" s="103" t="s">
        <v>298</v>
      </c>
      <c r="E58" s="69" t="s">
        <v>1131</v>
      </c>
      <c r="F58" s="103" t="s">
        <v>2161</v>
      </c>
      <c r="G58" s="82" t="s">
        <v>67</v>
      </c>
      <c r="H58" s="82" t="s">
        <v>66</v>
      </c>
      <c r="I58" s="69" t="s">
        <v>299</v>
      </c>
      <c r="J58" s="82" t="s">
        <v>66</v>
      </c>
      <c r="K58" s="69" t="s">
        <v>2241</v>
      </c>
      <c r="L58" s="83" t="s">
        <v>2242</v>
      </c>
      <c r="M58" s="83" t="s">
        <v>2243</v>
      </c>
      <c r="N58" s="84">
        <v>0</v>
      </c>
      <c r="O58" s="84">
        <v>0</v>
      </c>
      <c r="P58" s="85">
        <f t="shared" si="0"/>
        <v>0</v>
      </c>
      <c r="Q58" s="82">
        <v>10</v>
      </c>
      <c r="R58" s="84">
        <v>54.01</v>
      </c>
      <c r="S58" s="82">
        <v>3</v>
      </c>
      <c r="T58" s="84">
        <v>17.52</v>
      </c>
      <c r="U58" s="82">
        <v>0</v>
      </c>
      <c r="V58" s="85">
        <f t="shared" si="1"/>
        <v>592.66000000000008</v>
      </c>
      <c r="W58" s="85">
        <f t="shared" si="2"/>
        <v>592.66000000000008</v>
      </c>
      <c r="X58" s="86"/>
      <c r="Y58" s="74"/>
      <c r="Z58" s="74"/>
      <c r="AA58" s="74"/>
      <c r="AB58" s="74"/>
    </row>
    <row r="59" spans="1:28" ht="15.75" customHeight="1" x14ac:dyDescent="0.25">
      <c r="A59" s="77" t="s">
        <v>65</v>
      </c>
      <c r="B59" s="78" t="s">
        <v>65</v>
      </c>
      <c r="C59" s="115"/>
      <c r="D59" s="116"/>
      <c r="E59" s="116"/>
      <c r="F59" s="116"/>
      <c r="G59" s="82"/>
      <c r="H59" s="82" t="s">
        <v>66</v>
      </c>
      <c r="I59" s="115"/>
      <c r="J59" s="82" t="s">
        <v>66</v>
      </c>
      <c r="K59" s="115"/>
      <c r="L59" s="83"/>
      <c r="M59" s="83"/>
      <c r="N59" s="84">
        <v>0</v>
      </c>
      <c r="O59" s="84">
        <v>0</v>
      </c>
      <c r="P59" s="85">
        <f t="shared" si="0"/>
        <v>0</v>
      </c>
      <c r="Q59" s="82"/>
      <c r="R59" s="84">
        <v>54.01</v>
      </c>
      <c r="S59" s="82"/>
      <c r="T59" s="84">
        <v>17.52</v>
      </c>
      <c r="U59" s="82">
        <v>0</v>
      </c>
      <c r="V59" s="85">
        <f t="shared" si="1"/>
        <v>0</v>
      </c>
      <c r="W59" s="85">
        <f t="shared" si="2"/>
        <v>0</v>
      </c>
      <c r="X59" s="86"/>
      <c r="Y59" s="74"/>
      <c r="Z59" s="74"/>
      <c r="AA59" s="74"/>
      <c r="AB59" s="74"/>
    </row>
    <row r="60" spans="1:28" ht="15.75" customHeight="1" x14ac:dyDescent="0.25">
      <c r="A60" s="77" t="s">
        <v>65</v>
      </c>
      <c r="B60" s="78" t="s">
        <v>65</v>
      </c>
      <c r="C60" s="115"/>
      <c r="D60" s="116"/>
      <c r="E60" s="116"/>
      <c r="F60" s="116"/>
      <c r="G60" s="82"/>
      <c r="H60" s="82" t="s">
        <v>66</v>
      </c>
      <c r="I60" s="115"/>
      <c r="J60" s="82" t="s">
        <v>66</v>
      </c>
      <c r="K60" s="115"/>
      <c r="L60" s="83"/>
      <c r="M60" s="83"/>
      <c r="N60" s="84">
        <v>0</v>
      </c>
      <c r="O60" s="84">
        <v>0</v>
      </c>
      <c r="P60" s="85">
        <f t="shared" si="0"/>
        <v>0</v>
      </c>
      <c r="Q60" s="82"/>
      <c r="R60" s="84">
        <v>54.01</v>
      </c>
      <c r="S60" s="82"/>
      <c r="T60" s="84">
        <v>17.52</v>
      </c>
      <c r="U60" s="82">
        <v>0</v>
      </c>
      <c r="V60" s="85">
        <f t="shared" si="1"/>
        <v>0</v>
      </c>
      <c r="W60" s="85">
        <f t="shared" si="2"/>
        <v>0</v>
      </c>
      <c r="X60" s="86"/>
      <c r="Y60" s="74"/>
      <c r="Z60" s="74"/>
      <c r="AA60" s="74"/>
      <c r="AB60" s="74"/>
    </row>
    <row r="61" spans="1:28" ht="15.75" customHeight="1" x14ac:dyDescent="0.25">
      <c r="A61" s="77" t="s">
        <v>65</v>
      </c>
      <c r="B61" s="78" t="s">
        <v>65</v>
      </c>
      <c r="C61" s="115"/>
      <c r="D61" s="116"/>
      <c r="E61" s="116"/>
      <c r="F61" s="116"/>
      <c r="G61" s="82"/>
      <c r="H61" s="82" t="s">
        <v>66</v>
      </c>
      <c r="I61" s="115"/>
      <c r="J61" s="82" t="s">
        <v>66</v>
      </c>
      <c r="K61" s="115"/>
      <c r="L61" s="83"/>
      <c r="M61" s="83"/>
      <c r="N61" s="84">
        <v>0</v>
      </c>
      <c r="O61" s="84">
        <v>0</v>
      </c>
      <c r="P61" s="85">
        <f t="shared" si="0"/>
        <v>0</v>
      </c>
      <c r="Q61" s="82"/>
      <c r="R61" s="84">
        <v>54.01</v>
      </c>
      <c r="S61" s="82"/>
      <c r="T61" s="84">
        <v>17.52</v>
      </c>
      <c r="U61" s="82">
        <v>0</v>
      </c>
      <c r="V61" s="85">
        <f t="shared" si="1"/>
        <v>0</v>
      </c>
      <c r="W61" s="85">
        <f t="shared" si="2"/>
        <v>0</v>
      </c>
      <c r="X61" s="86"/>
      <c r="Y61" s="74"/>
      <c r="Z61" s="74"/>
      <c r="AA61" s="74"/>
      <c r="AB61" s="74"/>
    </row>
    <row r="62" spans="1:28" ht="15.75" customHeight="1" x14ac:dyDescent="0.25">
      <c r="A62" s="77" t="s">
        <v>65</v>
      </c>
      <c r="B62" s="78" t="s">
        <v>65</v>
      </c>
      <c r="C62" s="69" t="s">
        <v>186</v>
      </c>
      <c r="D62" s="103" t="s">
        <v>2244</v>
      </c>
      <c r="E62" s="69" t="s">
        <v>188</v>
      </c>
      <c r="F62" s="69" t="s">
        <v>189</v>
      </c>
      <c r="G62" s="82" t="s">
        <v>67</v>
      </c>
      <c r="H62" s="82" t="s">
        <v>66</v>
      </c>
      <c r="I62" s="69" t="s">
        <v>72</v>
      </c>
      <c r="J62" s="82" t="s">
        <v>66</v>
      </c>
      <c r="K62" s="69" t="s">
        <v>2245</v>
      </c>
      <c r="L62" s="83" t="s">
        <v>2246</v>
      </c>
      <c r="M62" s="83" t="s">
        <v>2247</v>
      </c>
      <c r="N62" s="84">
        <v>0</v>
      </c>
      <c r="O62" s="84">
        <v>0</v>
      </c>
      <c r="P62" s="85">
        <f t="shared" si="0"/>
        <v>0</v>
      </c>
      <c r="Q62" s="82">
        <v>8</v>
      </c>
      <c r="R62" s="84">
        <v>54.01</v>
      </c>
      <c r="S62" s="82">
        <v>6</v>
      </c>
      <c r="T62" s="84">
        <v>17.52</v>
      </c>
      <c r="U62" s="82">
        <v>0</v>
      </c>
      <c r="V62" s="85">
        <f t="shared" si="1"/>
        <v>537.20000000000005</v>
      </c>
      <c r="W62" s="85">
        <f t="shared" si="2"/>
        <v>537.20000000000005</v>
      </c>
      <c r="X62" s="86"/>
      <c r="Y62" s="74"/>
      <c r="Z62" s="74"/>
      <c r="AA62" s="74"/>
      <c r="AB62" s="74"/>
    </row>
    <row r="63" spans="1:28" ht="15.75" customHeight="1" x14ac:dyDescent="0.25">
      <c r="A63" s="77" t="s">
        <v>65</v>
      </c>
      <c r="B63" s="78" t="s">
        <v>65</v>
      </c>
      <c r="C63" s="69" t="s">
        <v>222</v>
      </c>
      <c r="D63" s="103" t="s">
        <v>223</v>
      </c>
      <c r="E63" s="103" t="s">
        <v>83</v>
      </c>
      <c r="F63" s="81" t="s">
        <v>2248</v>
      </c>
      <c r="G63" s="82" t="s">
        <v>67</v>
      </c>
      <c r="H63" s="82" t="s">
        <v>66</v>
      </c>
      <c r="I63" s="69" t="s">
        <v>72</v>
      </c>
      <c r="J63" s="82" t="s">
        <v>66</v>
      </c>
      <c r="K63" s="69" t="s">
        <v>2249</v>
      </c>
      <c r="L63" s="83" t="s">
        <v>2250</v>
      </c>
      <c r="M63" s="83" t="s">
        <v>2251</v>
      </c>
      <c r="N63" s="84">
        <v>0</v>
      </c>
      <c r="O63" s="84">
        <v>0</v>
      </c>
      <c r="P63" s="85">
        <f t="shared" si="0"/>
        <v>0</v>
      </c>
      <c r="Q63" s="82">
        <v>10</v>
      </c>
      <c r="R63" s="84">
        <v>54.01</v>
      </c>
      <c r="S63" s="82">
        <v>3</v>
      </c>
      <c r="T63" s="84">
        <v>17.52</v>
      </c>
      <c r="U63" s="82">
        <v>0</v>
      </c>
      <c r="V63" s="85">
        <f t="shared" si="1"/>
        <v>592.66000000000008</v>
      </c>
      <c r="W63" s="85">
        <f t="shared" si="2"/>
        <v>592.66000000000008</v>
      </c>
      <c r="X63" s="86"/>
      <c r="Y63" s="74"/>
      <c r="Z63" s="74"/>
      <c r="AA63" s="74"/>
      <c r="AB63" s="74"/>
    </row>
    <row r="64" spans="1:28" ht="15.75" customHeight="1" x14ac:dyDescent="0.25">
      <c r="A64" s="77" t="s">
        <v>65</v>
      </c>
      <c r="B64" s="78" t="s">
        <v>65</v>
      </c>
      <c r="C64" s="69" t="s">
        <v>180</v>
      </c>
      <c r="D64" s="103" t="s">
        <v>181</v>
      </c>
      <c r="E64" s="103" t="s">
        <v>83</v>
      </c>
      <c r="F64" s="81" t="s">
        <v>2252</v>
      </c>
      <c r="G64" s="82" t="s">
        <v>67</v>
      </c>
      <c r="H64" s="82" t="s">
        <v>66</v>
      </c>
      <c r="I64" s="69" t="s">
        <v>72</v>
      </c>
      <c r="J64" s="82" t="s">
        <v>66</v>
      </c>
      <c r="K64" s="69" t="s">
        <v>2253</v>
      </c>
      <c r="L64" s="83" t="s">
        <v>2246</v>
      </c>
      <c r="M64" s="83" t="s">
        <v>2254</v>
      </c>
      <c r="N64" s="84">
        <v>0</v>
      </c>
      <c r="O64" s="84">
        <v>0</v>
      </c>
      <c r="P64" s="85">
        <f t="shared" si="0"/>
        <v>0</v>
      </c>
      <c r="Q64" s="82">
        <v>10</v>
      </c>
      <c r="R64" s="84">
        <v>54.01</v>
      </c>
      <c r="S64" s="82">
        <v>3</v>
      </c>
      <c r="T64" s="84">
        <v>17.52</v>
      </c>
      <c r="U64" s="82">
        <v>0</v>
      </c>
      <c r="V64" s="85">
        <f t="shared" si="1"/>
        <v>592.66000000000008</v>
      </c>
      <c r="W64" s="85">
        <f t="shared" si="2"/>
        <v>592.66000000000008</v>
      </c>
      <c r="X64" s="86"/>
      <c r="Y64" s="74"/>
      <c r="Z64" s="74"/>
      <c r="AA64" s="74"/>
      <c r="AB64" s="74"/>
    </row>
    <row r="65" spans="1:28" ht="15.75" customHeight="1" x14ac:dyDescent="0.25">
      <c r="A65" s="77" t="s">
        <v>65</v>
      </c>
      <c r="B65" s="78" t="s">
        <v>65</v>
      </c>
      <c r="C65" s="69" t="s">
        <v>199</v>
      </c>
      <c r="D65" s="103" t="s">
        <v>200</v>
      </c>
      <c r="E65" s="103" t="s">
        <v>83</v>
      </c>
      <c r="F65" s="103" t="s">
        <v>201</v>
      </c>
      <c r="G65" s="82" t="s">
        <v>67</v>
      </c>
      <c r="H65" s="82" t="s">
        <v>66</v>
      </c>
      <c r="I65" s="69" t="s">
        <v>73</v>
      </c>
      <c r="J65" s="82" t="s">
        <v>66</v>
      </c>
      <c r="K65" s="69" t="s">
        <v>2255</v>
      </c>
      <c r="L65" s="83" t="s">
        <v>2250</v>
      </c>
      <c r="M65" s="83" t="s">
        <v>2251</v>
      </c>
      <c r="N65" s="84">
        <v>0</v>
      </c>
      <c r="O65" s="84">
        <v>0</v>
      </c>
      <c r="P65" s="85">
        <f t="shared" si="0"/>
        <v>0</v>
      </c>
      <c r="Q65" s="82">
        <v>10</v>
      </c>
      <c r="R65" s="84">
        <v>54.01</v>
      </c>
      <c r="S65" s="82">
        <v>3</v>
      </c>
      <c r="T65" s="84">
        <v>17.52</v>
      </c>
      <c r="U65" s="82">
        <v>0</v>
      </c>
      <c r="V65" s="85">
        <f t="shared" si="1"/>
        <v>592.66000000000008</v>
      </c>
      <c r="W65" s="85">
        <f t="shared" si="2"/>
        <v>592.66000000000008</v>
      </c>
      <c r="X65" s="86"/>
      <c r="Y65" s="74"/>
      <c r="Z65" s="74"/>
      <c r="AA65" s="74"/>
      <c r="AB65" s="74"/>
    </row>
    <row r="66" spans="1:28" ht="15.75" customHeight="1" x14ac:dyDescent="0.25">
      <c r="A66" s="77" t="s">
        <v>65</v>
      </c>
      <c r="B66" s="78" t="s">
        <v>65</v>
      </c>
      <c r="C66" s="69" t="s">
        <v>209</v>
      </c>
      <c r="D66" s="103" t="s">
        <v>210</v>
      </c>
      <c r="E66" s="103" t="s">
        <v>83</v>
      </c>
      <c r="F66" s="103" t="s">
        <v>211</v>
      </c>
      <c r="G66" s="82" t="s">
        <v>67</v>
      </c>
      <c r="H66" s="82" t="s">
        <v>66</v>
      </c>
      <c r="I66" s="69" t="s">
        <v>72</v>
      </c>
      <c r="J66" s="82" t="s">
        <v>66</v>
      </c>
      <c r="K66" s="69" t="s">
        <v>2256</v>
      </c>
      <c r="L66" s="83" t="s">
        <v>2257</v>
      </c>
      <c r="M66" s="83" t="s">
        <v>2258</v>
      </c>
      <c r="N66" s="84">
        <v>0</v>
      </c>
      <c r="O66" s="84">
        <v>0</v>
      </c>
      <c r="P66" s="85">
        <f t="shared" si="0"/>
        <v>0</v>
      </c>
      <c r="Q66" s="82">
        <v>10</v>
      </c>
      <c r="R66" s="84">
        <v>54.01</v>
      </c>
      <c r="S66" s="82"/>
      <c r="T66" s="84">
        <v>17.52</v>
      </c>
      <c r="U66" s="82">
        <v>0</v>
      </c>
      <c r="V66" s="85">
        <f t="shared" si="1"/>
        <v>540.1</v>
      </c>
      <c r="W66" s="85">
        <f t="shared" si="2"/>
        <v>540.1</v>
      </c>
      <c r="X66" s="86"/>
      <c r="Y66" s="74"/>
      <c r="Z66" s="74"/>
      <c r="AA66" s="74"/>
      <c r="AB66" s="74"/>
    </row>
    <row r="67" spans="1:28" ht="15.75" customHeight="1" x14ac:dyDescent="0.25">
      <c r="A67" s="77" t="s">
        <v>65</v>
      </c>
      <c r="B67" s="78" t="s">
        <v>65</v>
      </c>
      <c r="C67" s="69" t="s">
        <v>193</v>
      </c>
      <c r="D67" s="103" t="s">
        <v>194</v>
      </c>
      <c r="E67" s="103" t="s">
        <v>83</v>
      </c>
      <c r="F67" s="103" t="s">
        <v>201</v>
      </c>
      <c r="G67" s="82" t="s">
        <v>67</v>
      </c>
      <c r="H67" s="82" t="s">
        <v>66</v>
      </c>
      <c r="I67" s="69" t="s">
        <v>72</v>
      </c>
      <c r="J67" s="82" t="s">
        <v>66</v>
      </c>
      <c r="K67" s="69" t="s">
        <v>2249</v>
      </c>
      <c r="L67" s="83" t="s">
        <v>2250</v>
      </c>
      <c r="M67" s="83" t="s">
        <v>2251</v>
      </c>
      <c r="N67" s="84">
        <v>0</v>
      </c>
      <c r="O67" s="84">
        <v>0</v>
      </c>
      <c r="P67" s="85">
        <f t="shared" si="0"/>
        <v>0</v>
      </c>
      <c r="Q67" s="82">
        <v>10</v>
      </c>
      <c r="R67" s="84">
        <v>54.01</v>
      </c>
      <c r="S67" s="82">
        <v>3</v>
      </c>
      <c r="T67" s="84">
        <v>17.52</v>
      </c>
      <c r="U67" s="82">
        <v>0</v>
      </c>
      <c r="V67" s="85">
        <f t="shared" si="1"/>
        <v>592.66000000000008</v>
      </c>
      <c r="W67" s="85">
        <f t="shared" si="2"/>
        <v>592.66000000000008</v>
      </c>
      <c r="X67" s="86"/>
      <c r="Y67" s="74"/>
      <c r="Z67" s="74"/>
      <c r="AA67" s="74"/>
      <c r="AB67" s="74"/>
    </row>
    <row r="68" spans="1:28" ht="15.75" customHeight="1" x14ac:dyDescent="0.25">
      <c r="A68" s="77" t="s">
        <v>65</v>
      </c>
      <c r="B68" s="78" t="s">
        <v>65</v>
      </c>
      <c r="C68" s="69" t="s">
        <v>203</v>
      </c>
      <c r="D68" s="103" t="s">
        <v>204</v>
      </c>
      <c r="E68" s="103" t="s">
        <v>83</v>
      </c>
      <c r="F68" s="103" t="s">
        <v>2259</v>
      </c>
      <c r="G68" s="82" t="s">
        <v>67</v>
      </c>
      <c r="H68" s="82" t="s">
        <v>66</v>
      </c>
      <c r="I68" s="69" t="s">
        <v>74</v>
      </c>
      <c r="J68" s="82" t="s">
        <v>66</v>
      </c>
      <c r="K68" s="69" t="s">
        <v>2260</v>
      </c>
      <c r="L68" s="83" t="s">
        <v>2261</v>
      </c>
      <c r="M68" s="83" t="s">
        <v>2262</v>
      </c>
      <c r="N68" s="84">
        <v>0</v>
      </c>
      <c r="O68" s="84">
        <v>0</v>
      </c>
      <c r="P68" s="85">
        <f t="shared" si="0"/>
        <v>0</v>
      </c>
      <c r="Q68" s="82">
        <v>14</v>
      </c>
      <c r="R68" s="84">
        <v>54.01</v>
      </c>
      <c r="S68" s="82">
        <v>2</v>
      </c>
      <c r="T68" s="84">
        <v>17.52</v>
      </c>
      <c r="U68" s="82">
        <v>0</v>
      </c>
      <c r="V68" s="85">
        <f t="shared" si="1"/>
        <v>791.18</v>
      </c>
      <c r="W68" s="85">
        <f t="shared" si="2"/>
        <v>791.18</v>
      </c>
      <c r="X68" s="86"/>
      <c r="Y68" s="74"/>
      <c r="Z68" s="74"/>
      <c r="AA68" s="74"/>
      <c r="AB68" s="74"/>
    </row>
    <row r="69" spans="1:28" ht="15.75" customHeight="1" x14ac:dyDescent="0.2">
      <c r="A69" s="77" t="s">
        <v>65</v>
      </c>
      <c r="B69" s="78" t="s">
        <v>65</v>
      </c>
      <c r="C69" s="69" t="s">
        <v>173</v>
      </c>
      <c r="D69" s="69" t="s">
        <v>174</v>
      </c>
      <c r="E69" s="69" t="s">
        <v>175</v>
      </c>
      <c r="F69" s="88" t="s">
        <v>2263</v>
      </c>
      <c r="G69" s="82" t="s">
        <v>67</v>
      </c>
      <c r="H69" s="82" t="s">
        <v>66</v>
      </c>
      <c r="I69" s="69" t="s">
        <v>71</v>
      </c>
      <c r="J69" s="82" t="s">
        <v>66</v>
      </c>
      <c r="K69" s="69" t="s">
        <v>2264</v>
      </c>
      <c r="L69" s="83" t="s">
        <v>2246</v>
      </c>
      <c r="M69" s="83" t="s">
        <v>2254</v>
      </c>
      <c r="N69" s="84">
        <v>0</v>
      </c>
      <c r="O69" s="84">
        <v>0</v>
      </c>
      <c r="P69" s="85">
        <f t="shared" si="0"/>
        <v>0</v>
      </c>
      <c r="Q69" s="82">
        <v>10</v>
      </c>
      <c r="R69" s="84">
        <v>54.01</v>
      </c>
      <c r="S69" s="82">
        <v>3</v>
      </c>
      <c r="T69" s="84">
        <v>17.52</v>
      </c>
      <c r="U69" s="82">
        <v>0</v>
      </c>
      <c r="V69" s="85">
        <f t="shared" si="1"/>
        <v>592.66000000000008</v>
      </c>
      <c r="W69" s="85">
        <f t="shared" si="2"/>
        <v>592.66000000000008</v>
      </c>
      <c r="X69" s="86"/>
      <c r="Y69" s="74"/>
      <c r="Z69" s="74"/>
      <c r="AA69" s="74"/>
      <c r="AB69" s="74"/>
    </row>
    <row r="70" spans="1:28" ht="15.75" customHeight="1" x14ac:dyDescent="0.25">
      <c r="A70" s="77" t="s">
        <v>65</v>
      </c>
      <c r="B70" s="78" t="s">
        <v>65</v>
      </c>
      <c r="C70" s="69" t="s">
        <v>228</v>
      </c>
      <c r="D70" s="103" t="s">
        <v>229</v>
      </c>
      <c r="E70" s="103" t="s">
        <v>98</v>
      </c>
      <c r="F70" s="116" t="s">
        <v>2265</v>
      </c>
      <c r="G70" s="82" t="s">
        <v>67</v>
      </c>
      <c r="H70" s="82" t="s">
        <v>66</v>
      </c>
      <c r="I70" s="69" t="s">
        <v>72</v>
      </c>
      <c r="J70" s="82" t="s">
        <v>66</v>
      </c>
      <c r="K70" s="69" t="s">
        <v>2266</v>
      </c>
      <c r="L70" s="83" t="s">
        <v>2257</v>
      </c>
      <c r="M70" s="83" t="s">
        <v>2258</v>
      </c>
      <c r="N70" s="84">
        <v>0</v>
      </c>
      <c r="O70" s="84">
        <v>0</v>
      </c>
      <c r="P70" s="85">
        <f t="shared" si="0"/>
        <v>0</v>
      </c>
      <c r="Q70" s="82">
        <v>10</v>
      </c>
      <c r="R70" s="84">
        <v>54.01</v>
      </c>
      <c r="S70" s="82"/>
      <c r="T70" s="84">
        <v>17.52</v>
      </c>
      <c r="U70" s="82">
        <v>0</v>
      </c>
      <c r="V70" s="85">
        <f t="shared" si="1"/>
        <v>540.1</v>
      </c>
      <c r="W70" s="85">
        <f t="shared" si="2"/>
        <v>540.1</v>
      </c>
      <c r="X70" s="86"/>
      <c r="Y70" s="74"/>
      <c r="Z70" s="74"/>
      <c r="AA70" s="74"/>
      <c r="AB70" s="74"/>
    </row>
    <row r="71" spans="1:28" ht="15.75" customHeight="1" x14ac:dyDescent="0.25">
      <c r="A71" s="77" t="s">
        <v>65</v>
      </c>
      <c r="B71" s="78" t="s">
        <v>65</v>
      </c>
      <c r="C71" s="69" t="s">
        <v>215</v>
      </c>
      <c r="D71" s="103" t="s">
        <v>216</v>
      </c>
      <c r="E71" s="103" t="s">
        <v>217</v>
      </c>
      <c r="F71" s="103" t="s">
        <v>2267</v>
      </c>
      <c r="G71" s="82" t="s">
        <v>67</v>
      </c>
      <c r="H71" s="82" t="s">
        <v>66</v>
      </c>
      <c r="I71" s="69" t="s">
        <v>74</v>
      </c>
      <c r="J71" s="82" t="s">
        <v>66</v>
      </c>
      <c r="K71" s="69" t="s">
        <v>2268</v>
      </c>
      <c r="L71" s="83" t="s">
        <v>2269</v>
      </c>
      <c r="M71" s="83" t="s">
        <v>2270</v>
      </c>
      <c r="N71" s="84">
        <v>0</v>
      </c>
      <c r="O71" s="84">
        <v>0</v>
      </c>
      <c r="P71" s="85">
        <f t="shared" si="0"/>
        <v>0</v>
      </c>
      <c r="Q71" s="82">
        <v>10</v>
      </c>
      <c r="R71" s="84">
        <v>54.01</v>
      </c>
      <c r="S71" s="82">
        <v>2</v>
      </c>
      <c r="T71" s="84">
        <v>17.52</v>
      </c>
      <c r="U71" s="82">
        <v>0</v>
      </c>
      <c r="V71" s="85">
        <f t="shared" si="1"/>
        <v>575.14</v>
      </c>
      <c r="W71" s="85">
        <f t="shared" si="2"/>
        <v>575.14</v>
      </c>
      <c r="X71" s="86"/>
      <c r="Y71" s="74"/>
      <c r="Z71" s="74"/>
      <c r="AA71" s="74"/>
      <c r="AB71" s="74"/>
    </row>
    <row r="72" spans="1:28" ht="15.75" customHeight="1" x14ac:dyDescent="0.25">
      <c r="A72" s="77" t="s">
        <v>65</v>
      </c>
      <c r="B72" s="78" t="s">
        <v>65</v>
      </c>
      <c r="C72" s="69" t="s">
        <v>2271</v>
      </c>
      <c r="D72" s="103" t="s">
        <v>2272</v>
      </c>
      <c r="E72" s="103" t="s">
        <v>395</v>
      </c>
      <c r="F72" s="103" t="s">
        <v>2273</v>
      </c>
      <c r="G72" s="82" t="s">
        <v>67</v>
      </c>
      <c r="H72" s="82" t="s">
        <v>66</v>
      </c>
      <c r="I72" s="69" t="s">
        <v>72</v>
      </c>
      <c r="J72" s="82" t="s">
        <v>66</v>
      </c>
      <c r="K72" s="69" t="s">
        <v>2274</v>
      </c>
      <c r="L72" s="83" t="s">
        <v>2275</v>
      </c>
      <c r="M72" s="83" t="s">
        <v>2276</v>
      </c>
      <c r="N72" s="84">
        <v>0</v>
      </c>
      <c r="O72" s="84">
        <v>0</v>
      </c>
      <c r="P72" s="85">
        <f t="shared" ref="P72:P135" si="3">N72+O72</f>
        <v>0</v>
      </c>
      <c r="Q72" s="82">
        <v>6</v>
      </c>
      <c r="R72" s="84">
        <v>54.01</v>
      </c>
      <c r="S72" s="82">
        <v>1</v>
      </c>
      <c r="T72" s="84">
        <v>17.52</v>
      </c>
      <c r="U72" s="82">
        <v>0</v>
      </c>
      <c r="V72" s="85">
        <f t="shared" si="1"/>
        <v>341.58</v>
      </c>
      <c r="W72" s="85">
        <f t="shared" si="2"/>
        <v>341.58</v>
      </c>
      <c r="X72" s="86"/>
      <c r="Y72" s="74"/>
      <c r="Z72" s="74"/>
      <c r="AA72" s="74"/>
      <c r="AB72" s="74"/>
    </row>
    <row r="73" spans="1:28" ht="15.75" customHeight="1" x14ac:dyDescent="0.2">
      <c r="A73" s="77" t="s">
        <v>65</v>
      </c>
      <c r="B73" s="78" t="s">
        <v>65</v>
      </c>
      <c r="C73" s="87"/>
      <c r="D73" s="81"/>
      <c r="E73" s="81"/>
      <c r="F73" s="81"/>
      <c r="G73" s="82"/>
      <c r="H73" s="82" t="s">
        <v>66</v>
      </c>
      <c r="I73" s="81"/>
      <c r="J73" s="82" t="s">
        <v>66</v>
      </c>
      <c r="K73" s="81"/>
      <c r="L73" s="83"/>
      <c r="M73" s="83"/>
      <c r="N73" s="84">
        <v>0</v>
      </c>
      <c r="O73" s="84">
        <v>0</v>
      </c>
      <c r="P73" s="85">
        <f t="shared" si="3"/>
        <v>0</v>
      </c>
      <c r="Q73" s="82"/>
      <c r="R73" s="84">
        <v>54.01</v>
      </c>
      <c r="S73" s="82"/>
      <c r="T73" s="84">
        <v>17.52</v>
      </c>
      <c r="U73" s="82">
        <v>0</v>
      </c>
      <c r="V73" s="85">
        <f t="shared" si="1"/>
        <v>0</v>
      </c>
      <c r="W73" s="85">
        <f t="shared" si="2"/>
        <v>0</v>
      </c>
      <c r="X73" s="86"/>
      <c r="Y73" s="74"/>
      <c r="Z73" s="74"/>
      <c r="AA73" s="74"/>
      <c r="AB73" s="74"/>
    </row>
    <row r="74" spans="1:28" ht="15.75" customHeight="1" x14ac:dyDescent="0.2">
      <c r="A74" s="77" t="s">
        <v>65</v>
      </c>
      <c r="B74" s="78" t="s">
        <v>65</v>
      </c>
      <c r="C74" s="87"/>
      <c r="D74" s="81"/>
      <c r="E74" s="81"/>
      <c r="F74" s="81"/>
      <c r="G74" s="82"/>
      <c r="H74" s="82" t="s">
        <v>66</v>
      </c>
      <c r="I74" s="81"/>
      <c r="J74" s="82" t="s">
        <v>66</v>
      </c>
      <c r="K74" s="81"/>
      <c r="L74" s="83"/>
      <c r="M74" s="83"/>
      <c r="N74" s="84">
        <v>0</v>
      </c>
      <c r="O74" s="84">
        <v>0</v>
      </c>
      <c r="P74" s="85">
        <f t="shared" si="3"/>
        <v>0</v>
      </c>
      <c r="Q74" s="82"/>
      <c r="R74" s="84">
        <v>54.01</v>
      </c>
      <c r="S74" s="82"/>
      <c r="T74" s="84">
        <v>17.52</v>
      </c>
      <c r="U74" s="82">
        <v>0</v>
      </c>
      <c r="V74" s="85">
        <f t="shared" si="1"/>
        <v>0</v>
      </c>
      <c r="W74" s="85">
        <f t="shared" si="2"/>
        <v>0</v>
      </c>
      <c r="X74" s="86"/>
      <c r="Y74" s="74"/>
      <c r="Z74" s="74"/>
      <c r="AA74" s="74"/>
      <c r="AB74" s="74"/>
    </row>
    <row r="75" spans="1:28" ht="15.75" customHeight="1" x14ac:dyDescent="0.25">
      <c r="A75" s="77" t="s">
        <v>65</v>
      </c>
      <c r="B75" s="78" t="s">
        <v>65</v>
      </c>
      <c r="C75" s="115"/>
      <c r="D75" s="116"/>
      <c r="E75" s="116"/>
      <c r="F75" s="116"/>
      <c r="G75" s="82"/>
      <c r="H75" s="82" t="s">
        <v>66</v>
      </c>
      <c r="I75" s="81"/>
      <c r="J75" s="82" t="s">
        <v>66</v>
      </c>
      <c r="K75" s="115"/>
      <c r="L75" s="83"/>
      <c r="M75" s="83"/>
      <c r="N75" s="84">
        <v>0</v>
      </c>
      <c r="O75" s="84">
        <v>0</v>
      </c>
      <c r="P75" s="85">
        <f t="shared" si="3"/>
        <v>0</v>
      </c>
      <c r="Q75" s="82"/>
      <c r="R75" s="84">
        <v>54.01</v>
      </c>
      <c r="S75" s="82"/>
      <c r="T75" s="84">
        <v>17.52</v>
      </c>
      <c r="U75" s="82">
        <v>0</v>
      </c>
      <c r="V75" s="85">
        <f t="shared" si="1"/>
        <v>0</v>
      </c>
      <c r="W75" s="85">
        <f t="shared" si="2"/>
        <v>0</v>
      </c>
      <c r="X75" s="86"/>
      <c r="Y75" s="74"/>
      <c r="Z75" s="74"/>
      <c r="AA75" s="74"/>
      <c r="AB75" s="74"/>
    </row>
    <row r="76" spans="1:28" ht="15.75" customHeight="1" x14ac:dyDescent="0.25">
      <c r="A76" s="77" t="s">
        <v>65</v>
      </c>
      <c r="B76" s="78" t="s">
        <v>65</v>
      </c>
      <c r="C76" s="69" t="s">
        <v>576</v>
      </c>
      <c r="D76" s="69" t="s">
        <v>577</v>
      </c>
      <c r="E76" s="69" t="s">
        <v>500</v>
      </c>
      <c r="F76" s="103" t="s">
        <v>562</v>
      </c>
      <c r="G76" s="82" t="s">
        <v>67</v>
      </c>
      <c r="H76" s="82" t="s">
        <v>66</v>
      </c>
      <c r="I76" s="103" t="s">
        <v>75</v>
      </c>
      <c r="J76" s="82" t="s">
        <v>66</v>
      </c>
      <c r="K76" s="103" t="s">
        <v>563</v>
      </c>
      <c r="L76" s="83" t="s">
        <v>2277</v>
      </c>
      <c r="M76" s="83" t="s">
        <v>2278</v>
      </c>
      <c r="N76" s="84">
        <v>0</v>
      </c>
      <c r="O76" s="84">
        <v>0</v>
      </c>
      <c r="P76" s="85">
        <f t="shared" si="3"/>
        <v>0</v>
      </c>
      <c r="Q76" s="82">
        <v>7</v>
      </c>
      <c r="R76" s="84">
        <v>54.01</v>
      </c>
      <c r="S76" s="82"/>
      <c r="T76" s="84">
        <v>17.52</v>
      </c>
      <c r="U76" s="82">
        <v>0</v>
      </c>
      <c r="V76" s="85">
        <f t="shared" si="1"/>
        <v>378.07</v>
      </c>
      <c r="W76" s="85">
        <f t="shared" si="2"/>
        <v>378.07</v>
      </c>
      <c r="X76" s="86"/>
      <c r="Y76" s="74"/>
      <c r="Z76" s="74"/>
      <c r="AA76" s="74"/>
      <c r="AB76" s="74"/>
    </row>
    <row r="77" spans="1:28" ht="15.75" customHeight="1" x14ac:dyDescent="0.25">
      <c r="A77" s="77" t="s">
        <v>65</v>
      </c>
      <c r="B77" s="78" t="s">
        <v>65</v>
      </c>
      <c r="C77" s="69" t="s">
        <v>1386</v>
      </c>
      <c r="D77" s="69" t="s">
        <v>1387</v>
      </c>
      <c r="E77" s="69" t="s">
        <v>500</v>
      </c>
      <c r="F77" s="103" t="s">
        <v>562</v>
      </c>
      <c r="G77" s="82" t="s">
        <v>67</v>
      </c>
      <c r="H77" s="82" t="s">
        <v>66</v>
      </c>
      <c r="I77" s="103" t="s">
        <v>75</v>
      </c>
      <c r="J77" s="82" t="s">
        <v>66</v>
      </c>
      <c r="K77" s="103" t="s">
        <v>563</v>
      </c>
      <c r="L77" s="83" t="s">
        <v>2279</v>
      </c>
      <c r="M77" s="83" t="s">
        <v>2280</v>
      </c>
      <c r="N77" s="84">
        <v>0</v>
      </c>
      <c r="O77" s="84">
        <v>0</v>
      </c>
      <c r="P77" s="85">
        <f t="shared" si="3"/>
        <v>0</v>
      </c>
      <c r="Q77" s="82">
        <v>5</v>
      </c>
      <c r="R77" s="84">
        <v>54.01</v>
      </c>
      <c r="S77" s="82"/>
      <c r="T77" s="84">
        <v>17.52</v>
      </c>
      <c r="U77" s="82">
        <v>0</v>
      </c>
      <c r="V77" s="85">
        <f t="shared" si="1"/>
        <v>270.05</v>
      </c>
      <c r="W77" s="85">
        <f t="shared" si="2"/>
        <v>270.05</v>
      </c>
      <c r="X77" s="86"/>
      <c r="Y77" s="74"/>
      <c r="Z77" s="74"/>
      <c r="AA77" s="74"/>
      <c r="AB77" s="74"/>
    </row>
    <row r="78" spans="1:28" ht="15.75" customHeight="1" x14ac:dyDescent="0.25">
      <c r="A78" s="77" t="s">
        <v>65</v>
      </c>
      <c r="B78" s="78" t="s">
        <v>65</v>
      </c>
      <c r="C78" s="69" t="s">
        <v>578</v>
      </c>
      <c r="D78" s="69" t="s">
        <v>579</v>
      </c>
      <c r="E78" s="69" t="s">
        <v>500</v>
      </c>
      <c r="F78" s="103" t="s">
        <v>562</v>
      </c>
      <c r="G78" s="82" t="s">
        <v>67</v>
      </c>
      <c r="H78" s="82" t="s">
        <v>66</v>
      </c>
      <c r="I78" s="103" t="s">
        <v>75</v>
      </c>
      <c r="J78" s="82" t="s">
        <v>66</v>
      </c>
      <c r="K78" s="103" t="s">
        <v>563</v>
      </c>
      <c r="L78" s="83" t="s">
        <v>2281</v>
      </c>
      <c r="M78" s="83" t="s">
        <v>2282</v>
      </c>
      <c r="N78" s="84">
        <v>0</v>
      </c>
      <c r="O78" s="84">
        <v>0</v>
      </c>
      <c r="P78" s="85">
        <f t="shared" si="3"/>
        <v>0</v>
      </c>
      <c r="Q78" s="82">
        <v>10</v>
      </c>
      <c r="R78" s="84">
        <v>54.01</v>
      </c>
      <c r="S78" s="82"/>
      <c r="T78" s="84">
        <v>17.52</v>
      </c>
      <c r="U78" s="82">
        <v>0</v>
      </c>
      <c r="V78" s="85">
        <f t="shared" si="1"/>
        <v>540.1</v>
      </c>
      <c r="W78" s="85">
        <f t="shared" si="2"/>
        <v>540.1</v>
      </c>
      <c r="X78" s="86"/>
      <c r="Y78" s="74"/>
      <c r="Z78" s="74"/>
      <c r="AA78" s="74"/>
      <c r="AB78" s="74"/>
    </row>
    <row r="79" spans="1:28" ht="15.75" customHeight="1" x14ac:dyDescent="0.25">
      <c r="A79" s="77" t="s">
        <v>65</v>
      </c>
      <c r="B79" s="78" t="s">
        <v>65</v>
      </c>
      <c r="C79" s="69" t="s">
        <v>2283</v>
      </c>
      <c r="D79" s="69" t="s">
        <v>573</v>
      </c>
      <c r="E79" s="69" t="s">
        <v>500</v>
      </c>
      <c r="F79" s="103" t="s">
        <v>562</v>
      </c>
      <c r="G79" s="82" t="s">
        <v>67</v>
      </c>
      <c r="H79" s="82" t="s">
        <v>66</v>
      </c>
      <c r="I79" s="103" t="s">
        <v>75</v>
      </c>
      <c r="J79" s="82" t="s">
        <v>66</v>
      </c>
      <c r="K79" s="103" t="s">
        <v>563</v>
      </c>
      <c r="L79" s="83" t="s">
        <v>2277</v>
      </c>
      <c r="M79" s="83" t="s">
        <v>2278</v>
      </c>
      <c r="N79" s="84">
        <v>0</v>
      </c>
      <c r="O79" s="84">
        <v>0</v>
      </c>
      <c r="P79" s="85">
        <f t="shared" si="3"/>
        <v>0</v>
      </c>
      <c r="Q79" s="82">
        <v>7</v>
      </c>
      <c r="R79" s="84">
        <v>54.01</v>
      </c>
      <c r="S79" s="82"/>
      <c r="T79" s="84">
        <v>17.52</v>
      </c>
      <c r="U79" s="82">
        <v>0</v>
      </c>
      <c r="V79" s="85">
        <f t="shared" si="1"/>
        <v>378.07</v>
      </c>
      <c r="W79" s="85">
        <f t="shared" si="2"/>
        <v>378.07</v>
      </c>
      <c r="X79" s="86"/>
      <c r="Y79" s="74"/>
      <c r="Z79" s="74"/>
      <c r="AA79" s="74"/>
      <c r="AB79" s="74"/>
    </row>
    <row r="80" spans="1:28" ht="15.75" customHeight="1" x14ac:dyDescent="0.25">
      <c r="A80" s="77" t="s">
        <v>65</v>
      </c>
      <c r="B80" s="78" t="s">
        <v>65</v>
      </c>
      <c r="C80" s="69" t="s">
        <v>580</v>
      </c>
      <c r="D80" s="69" t="s">
        <v>581</v>
      </c>
      <c r="E80" s="69" t="s">
        <v>698</v>
      </c>
      <c r="F80" s="103" t="s">
        <v>562</v>
      </c>
      <c r="G80" s="82" t="s">
        <v>67</v>
      </c>
      <c r="H80" s="82" t="s">
        <v>66</v>
      </c>
      <c r="I80" s="103" t="s">
        <v>75</v>
      </c>
      <c r="J80" s="82" t="s">
        <v>66</v>
      </c>
      <c r="K80" s="103" t="s">
        <v>563</v>
      </c>
      <c r="L80" s="83" t="s">
        <v>2281</v>
      </c>
      <c r="M80" s="83" t="s">
        <v>2282</v>
      </c>
      <c r="N80" s="84">
        <v>0</v>
      </c>
      <c r="O80" s="84">
        <v>0</v>
      </c>
      <c r="P80" s="85">
        <f t="shared" si="3"/>
        <v>0</v>
      </c>
      <c r="Q80" s="82">
        <v>10</v>
      </c>
      <c r="R80" s="84">
        <v>54.01</v>
      </c>
      <c r="S80" s="82"/>
      <c r="T80" s="84">
        <v>17.52</v>
      </c>
      <c r="U80" s="82">
        <v>0</v>
      </c>
      <c r="V80" s="85">
        <f t="shared" si="1"/>
        <v>540.1</v>
      </c>
      <c r="W80" s="85">
        <f t="shared" si="2"/>
        <v>540.1</v>
      </c>
      <c r="X80" s="86"/>
      <c r="Y80" s="74"/>
      <c r="Z80" s="74"/>
      <c r="AA80" s="74"/>
      <c r="AB80" s="74"/>
    </row>
    <row r="81" spans="1:28" ht="15.75" customHeight="1" x14ac:dyDescent="0.25">
      <c r="A81" s="77" t="s">
        <v>65</v>
      </c>
      <c r="B81" s="78" t="s">
        <v>65</v>
      </c>
      <c r="C81" s="69" t="s">
        <v>1394</v>
      </c>
      <c r="D81" s="69" t="s">
        <v>569</v>
      </c>
      <c r="E81" s="69" t="s">
        <v>83</v>
      </c>
      <c r="F81" s="103" t="s">
        <v>562</v>
      </c>
      <c r="G81" s="82" t="s">
        <v>67</v>
      </c>
      <c r="H81" s="82" t="s">
        <v>66</v>
      </c>
      <c r="I81" s="103" t="s">
        <v>75</v>
      </c>
      <c r="J81" s="82" t="s">
        <v>66</v>
      </c>
      <c r="K81" s="103" t="s">
        <v>563</v>
      </c>
      <c r="L81" s="83" t="s">
        <v>2284</v>
      </c>
      <c r="M81" s="83" t="s">
        <v>2285</v>
      </c>
      <c r="N81" s="84">
        <v>0</v>
      </c>
      <c r="O81" s="84">
        <v>0</v>
      </c>
      <c r="P81" s="85">
        <f t="shared" si="3"/>
        <v>0</v>
      </c>
      <c r="Q81" s="82">
        <v>7</v>
      </c>
      <c r="R81" s="84">
        <v>54.01</v>
      </c>
      <c r="S81" s="82"/>
      <c r="T81" s="84">
        <v>17.52</v>
      </c>
      <c r="U81" s="82">
        <v>0</v>
      </c>
      <c r="V81" s="85">
        <f t="shared" si="1"/>
        <v>378.07</v>
      </c>
      <c r="W81" s="85">
        <f t="shared" si="2"/>
        <v>378.07</v>
      </c>
      <c r="X81" s="86"/>
      <c r="Y81" s="74"/>
      <c r="Z81" s="74"/>
      <c r="AA81" s="74"/>
      <c r="AB81" s="74"/>
    </row>
    <row r="82" spans="1:28" ht="15.75" customHeight="1" x14ac:dyDescent="0.25">
      <c r="A82" s="77" t="s">
        <v>65</v>
      </c>
      <c r="B82" s="78" t="s">
        <v>65</v>
      </c>
      <c r="C82" s="69" t="s">
        <v>566</v>
      </c>
      <c r="D82" s="69" t="s">
        <v>567</v>
      </c>
      <c r="E82" s="69" t="s">
        <v>500</v>
      </c>
      <c r="F82" s="103" t="s">
        <v>562</v>
      </c>
      <c r="G82" s="82" t="s">
        <v>67</v>
      </c>
      <c r="H82" s="82" t="s">
        <v>66</v>
      </c>
      <c r="I82" s="103" t="s">
        <v>75</v>
      </c>
      <c r="J82" s="82" t="s">
        <v>66</v>
      </c>
      <c r="K82" s="103" t="s">
        <v>563</v>
      </c>
      <c r="L82" s="83" t="s">
        <v>2285</v>
      </c>
      <c r="M82" s="83" t="s">
        <v>2277</v>
      </c>
      <c r="N82" s="84">
        <v>0</v>
      </c>
      <c r="O82" s="84">
        <v>0</v>
      </c>
      <c r="P82" s="85">
        <f t="shared" si="3"/>
        <v>0</v>
      </c>
      <c r="Q82" s="82">
        <v>7</v>
      </c>
      <c r="R82" s="84">
        <v>54.01</v>
      </c>
      <c r="S82" s="82"/>
      <c r="T82" s="84">
        <v>17.52</v>
      </c>
      <c r="U82" s="82">
        <v>0</v>
      </c>
      <c r="V82" s="85">
        <f t="shared" si="1"/>
        <v>378.07</v>
      </c>
      <c r="W82" s="85">
        <f t="shared" si="2"/>
        <v>378.07</v>
      </c>
      <c r="X82" s="86"/>
      <c r="Y82" s="74"/>
      <c r="Z82" s="74"/>
      <c r="AA82" s="74"/>
      <c r="AB82" s="74"/>
    </row>
    <row r="83" spans="1:28" ht="15.75" customHeight="1" x14ac:dyDescent="0.2">
      <c r="A83" s="77" t="s">
        <v>65</v>
      </c>
      <c r="B83" s="78" t="s">
        <v>65</v>
      </c>
      <c r="C83" s="89"/>
      <c r="D83" s="82"/>
      <c r="E83" s="82"/>
      <c r="F83" s="88"/>
      <c r="G83" s="82"/>
      <c r="H83" s="82" t="s">
        <v>66</v>
      </c>
      <c r="I83" s="88"/>
      <c r="J83" s="82" t="s">
        <v>66</v>
      </c>
      <c r="K83" s="90"/>
      <c r="L83" s="83"/>
      <c r="M83" s="83"/>
      <c r="N83" s="84">
        <v>0</v>
      </c>
      <c r="O83" s="84">
        <v>0</v>
      </c>
      <c r="P83" s="85">
        <f t="shared" si="3"/>
        <v>0</v>
      </c>
      <c r="Q83" s="82"/>
      <c r="R83" s="84">
        <v>54.01</v>
      </c>
      <c r="S83" s="82"/>
      <c r="T83" s="84">
        <v>17.52</v>
      </c>
      <c r="U83" s="82">
        <v>0</v>
      </c>
      <c r="V83" s="85">
        <f t="shared" si="1"/>
        <v>0</v>
      </c>
      <c r="W83" s="85">
        <f t="shared" si="2"/>
        <v>0</v>
      </c>
      <c r="X83" s="86"/>
      <c r="Y83" s="74"/>
      <c r="Z83" s="74"/>
      <c r="AA83" s="74"/>
      <c r="AB83" s="74"/>
    </row>
    <row r="84" spans="1:28" ht="15.75" customHeight="1" x14ac:dyDescent="0.25">
      <c r="A84" s="77" t="s">
        <v>65</v>
      </c>
      <c r="B84" s="78" t="s">
        <v>65</v>
      </c>
      <c r="C84" s="115"/>
      <c r="D84" s="116"/>
      <c r="E84" s="116"/>
      <c r="F84" s="116"/>
      <c r="G84" s="82"/>
      <c r="H84" s="82" t="s">
        <v>66</v>
      </c>
      <c r="I84" s="115"/>
      <c r="J84" s="82" t="s">
        <v>66</v>
      </c>
      <c r="K84" s="115"/>
      <c r="L84" s="83"/>
      <c r="M84" s="83"/>
      <c r="N84" s="84">
        <v>0</v>
      </c>
      <c r="O84" s="84">
        <v>0</v>
      </c>
      <c r="P84" s="85">
        <f t="shared" si="3"/>
        <v>0</v>
      </c>
      <c r="Q84" s="82"/>
      <c r="R84" s="84">
        <v>54.01</v>
      </c>
      <c r="S84" s="82"/>
      <c r="T84" s="84">
        <v>17.52</v>
      </c>
      <c r="U84" s="82">
        <v>0</v>
      </c>
      <c r="V84" s="85">
        <f t="shared" si="1"/>
        <v>0</v>
      </c>
      <c r="W84" s="85">
        <f t="shared" si="2"/>
        <v>0</v>
      </c>
      <c r="X84" s="86"/>
      <c r="Y84" s="74"/>
      <c r="Z84" s="74"/>
      <c r="AA84" s="74"/>
      <c r="AB84" s="74"/>
    </row>
    <row r="85" spans="1:28" ht="15.75" customHeight="1" x14ac:dyDescent="0.25">
      <c r="A85" s="77" t="s">
        <v>65</v>
      </c>
      <c r="B85" s="78" t="s">
        <v>65</v>
      </c>
      <c r="C85" s="115"/>
      <c r="D85" s="116"/>
      <c r="E85" s="116"/>
      <c r="F85" s="116"/>
      <c r="G85" s="82"/>
      <c r="H85" s="82" t="s">
        <v>66</v>
      </c>
      <c r="I85" s="115"/>
      <c r="J85" s="82" t="s">
        <v>66</v>
      </c>
      <c r="K85" s="115"/>
      <c r="L85" s="83"/>
      <c r="M85" s="83"/>
      <c r="N85" s="84">
        <v>0</v>
      </c>
      <c r="O85" s="84">
        <v>0</v>
      </c>
      <c r="P85" s="85">
        <f t="shared" si="3"/>
        <v>0</v>
      </c>
      <c r="Q85" s="82"/>
      <c r="R85" s="84">
        <v>54.01</v>
      </c>
      <c r="S85" s="82"/>
      <c r="T85" s="84">
        <v>17.52</v>
      </c>
      <c r="U85" s="82">
        <v>0</v>
      </c>
      <c r="V85" s="85">
        <f t="shared" si="1"/>
        <v>0</v>
      </c>
      <c r="W85" s="85">
        <f t="shared" si="2"/>
        <v>0</v>
      </c>
      <c r="X85" s="86"/>
      <c r="Y85" s="74"/>
      <c r="Z85" s="74"/>
      <c r="AA85" s="74"/>
      <c r="AB85" s="74"/>
    </row>
    <row r="86" spans="1:28" ht="15.75" customHeight="1" x14ac:dyDescent="0.25">
      <c r="A86" s="77" t="s">
        <v>65</v>
      </c>
      <c r="B86" s="78" t="s">
        <v>65</v>
      </c>
      <c r="C86" s="69" t="s">
        <v>432</v>
      </c>
      <c r="D86" s="103" t="s">
        <v>433</v>
      </c>
      <c r="E86" s="103" t="s">
        <v>83</v>
      </c>
      <c r="F86" s="103" t="s">
        <v>2286</v>
      </c>
      <c r="G86" s="82" t="s">
        <v>67</v>
      </c>
      <c r="H86" s="82" t="s">
        <v>66</v>
      </c>
      <c r="I86" s="69" t="s">
        <v>77</v>
      </c>
      <c r="J86" s="82" t="s">
        <v>66</v>
      </c>
      <c r="K86" s="69" t="s">
        <v>2287</v>
      </c>
      <c r="L86" s="83" t="s">
        <v>2288</v>
      </c>
      <c r="M86" s="83" t="s">
        <v>2289</v>
      </c>
      <c r="N86" s="84">
        <v>0</v>
      </c>
      <c r="O86" s="84">
        <v>0</v>
      </c>
      <c r="P86" s="85">
        <f t="shared" si="3"/>
        <v>0</v>
      </c>
      <c r="Q86" s="82">
        <v>10</v>
      </c>
      <c r="R86" s="84">
        <v>54.01</v>
      </c>
      <c r="S86" s="82">
        <v>2</v>
      </c>
      <c r="T86" s="84">
        <v>17.52</v>
      </c>
      <c r="U86" s="82">
        <v>0</v>
      </c>
      <c r="V86" s="85">
        <f t="shared" si="1"/>
        <v>575.14</v>
      </c>
      <c r="W86" s="85">
        <f t="shared" si="2"/>
        <v>575.14</v>
      </c>
      <c r="X86" s="86"/>
      <c r="Y86" s="74"/>
      <c r="Z86" s="74"/>
      <c r="AA86" s="74"/>
      <c r="AB86" s="74"/>
    </row>
    <row r="87" spans="1:28" ht="15.75" customHeight="1" x14ac:dyDescent="0.25">
      <c r="A87" s="77" t="s">
        <v>65</v>
      </c>
      <c r="B87" s="78" t="s">
        <v>65</v>
      </c>
      <c r="C87" s="69" t="s">
        <v>139</v>
      </c>
      <c r="D87" s="103" t="s">
        <v>140</v>
      </c>
      <c r="E87" s="103" t="s">
        <v>83</v>
      </c>
      <c r="F87" s="103" t="s">
        <v>2290</v>
      </c>
      <c r="G87" s="82" t="s">
        <v>67</v>
      </c>
      <c r="H87" s="82" t="s">
        <v>66</v>
      </c>
      <c r="I87" s="69" t="s">
        <v>79</v>
      </c>
      <c r="J87" s="82" t="s">
        <v>66</v>
      </c>
      <c r="K87" s="69" t="s">
        <v>2291</v>
      </c>
      <c r="L87" s="83" t="s">
        <v>2292</v>
      </c>
      <c r="M87" s="83" t="s">
        <v>2293</v>
      </c>
      <c r="N87" s="84">
        <v>0</v>
      </c>
      <c r="O87" s="84">
        <v>0</v>
      </c>
      <c r="P87" s="85">
        <f t="shared" si="3"/>
        <v>0</v>
      </c>
      <c r="Q87" s="82">
        <v>6</v>
      </c>
      <c r="R87" s="84">
        <v>54.01</v>
      </c>
      <c r="S87" s="82">
        <v>9</v>
      </c>
      <c r="T87" s="84">
        <v>17.52</v>
      </c>
      <c r="U87" s="82">
        <v>0</v>
      </c>
      <c r="V87" s="85">
        <f t="shared" si="1"/>
        <v>481.74</v>
      </c>
      <c r="W87" s="85">
        <f t="shared" si="2"/>
        <v>481.74</v>
      </c>
      <c r="X87" s="86"/>
      <c r="Y87" s="74"/>
      <c r="Z87" s="74"/>
      <c r="AA87" s="74"/>
      <c r="AB87" s="74"/>
    </row>
    <row r="88" spans="1:28" ht="15.75" customHeight="1" x14ac:dyDescent="0.25">
      <c r="A88" s="77" t="s">
        <v>65</v>
      </c>
      <c r="B88" s="78" t="s">
        <v>65</v>
      </c>
      <c r="C88" s="69" t="s">
        <v>164</v>
      </c>
      <c r="D88" s="103" t="s">
        <v>165</v>
      </c>
      <c r="E88" s="103" t="s">
        <v>83</v>
      </c>
      <c r="F88" s="103" t="s">
        <v>2294</v>
      </c>
      <c r="G88" s="82" t="s">
        <v>67</v>
      </c>
      <c r="H88" s="82" t="s">
        <v>66</v>
      </c>
      <c r="I88" s="69" t="s">
        <v>167</v>
      </c>
      <c r="J88" s="82" t="s">
        <v>66</v>
      </c>
      <c r="K88" s="69" t="s">
        <v>2295</v>
      </c>
      <c r="L88" s="83" t="s">
        <v>2296</v>
      </c>
      <c r="M88" s="83" t="s">
        <v>2297</v>
      </c>
      <c r="N88" s="84">
        <v>0</v>
      </c>
      <c r="O88" s="84">
        <v>0</v>
      </c>
      <c r="P88" s="85">
        <f t="shared" si="3"/>
        <v>0</v>
      </c>
      <c r="Q88" s="82">
        <v>6</v>
      </c>
      <c r="R88" s="84">
        <v>54.01</v>
      </c>
      <c r="S88" s="82">
        <v>9</v>
      </c>
      <c r="T88" s="84">
        <v>17.52</v>
      </c>
      <c r="U88" s="82">
        <v>0</v>
      </c>
      <c r="V88" s="85">
        <f t="shared" si="1"/>
        <v>481.74</v>
      </c>
      <c r="W88" s="85">
        <f t="shared" si="2"/>
        <v>481.74</v>
      </c>
      <c r="X88" s="86"/>
      <c r="Y88" s="74"/>
      <c r="Z88" s="74"/>
      <c r="AA88" s="74"/>
      <c r="AB88" s="74"/>
    </row>
    <row r="89" spans="1:28" ht="15.75" customHeight="1" x14ac:dyDescent="0.25">
      <c r="A89" s="77" t="s">
        <v>65</v>
      </c>
      <c r="B89" s="78" t="s">
        <v>65</v>
      </c>
      <c r="C89" s="69" t="s">
        <v>169</v>
      </c>
      <c r="D89" s="103" t="s">
        <v>170</v>
      </c>
      <c r="E89" s="103" t="s">
        <v>83</v>
      </c>
      <c r="F89" s="103" t="s">
        <v>2294</v>
      </c>
      <c r="G89" s="82" t="s">
        <v>67</v>
      </c>
      <c r="H89" s="82" t="s">
        <v>66</v>
      </c>
      <c r="I89" s="69" t="s">
        <v>77</v>
      </c>
      <c r="J89" s="82" t="s">
        <v>66</v>
      </c>
      <c r="K89" s="69" t="s">
        <v>2298</v>
      </c>
      <c r="L89" s="83" t="s">
        <v>2299</v>
      </c>
      <c r="M89" s="83" t="s">
        <v>2300</v>
      </c>
      <c r="N89" s="84">
        <v>0</v>
      </c>
      <c r="O89" s="84">
        <v>0</v>
      </c>
      <c r="P89" s="85">
        <f t="shared" si="3"/>
        <v>0</v>
      </c>
      <c r="Q89" s="82">
        <v>6</v>
      </c>
      <c r="R89" s="84">
        <v>54.01</v>
      </c>
      <c r="S89" s="82">
        <v>9</v>
      </c>
      <c r="T89" s="84">
        <v>17.52</v>
      </c>
      <c r="U89" s="82">
        <v>0</v>
      </c>
      <c r="V89" s="85">
        <f t="shared" si="1"/>
        <v>481.74</v>
      </c>
      <c r="W89" s="85">
        <f t="shared" si="2"/>
        <v>481.74</v>
      </c>
      <c r="X89" s="86"/>
      <c r="Y89" s="74"/>
      <c r="Z89" s="74"/>
      <c r="AA89" s="74"/>
      <c r="AB89" s="74"/>
    </row>
    <row r="90" spans="1:28" ht="15.75" customHeight="1" x14ac:dyDescent="0.25">
      <c r="A90" s="77" t="s">
        <v>65</v>
      </c>
      <c r="B90" s="78" t="s">
        <v>65</v>
      </c>
      <c r="C90" s="69" t="s">
        <v>152</v>
      </c>
      <c r="D90" s="103" t="s">
        <v>153</v>
      </c>
      <c r="E90" s="103" t="s">
        <v>83</v>
      </c>
      <c r="F90" s="103" t="s">
        <v>2301</v>
      </c>
      <c r="G90" s="82" t="s">
        <v>67</v>
      </c>
      <c r="H90" s="82" t="s">
        <v>66</v>
      </c>
      <c r="I90" s="69" t="s">
        <v>155</v>
      </c>
      <c r="J90" s="82" t="s">
        <v>66</v>
      </c>
      <c r="K90" s="69" t="s">
        <v>2302</v>
      </c>
      <c r="L90" s="83" t="s">
        <v>2299</v>
      </c>
      <c r="M90" s="83" t="s">
        <v>2300</v>
      </c>
      <c r="N90" s="84">
        <v>0</v>
      </c>
      <c r="O90" s="84">
        <v>0</v>
      </c>
      <c r="P90" s="85">
        <f t="shared" si="3"/>
        <v>0</v>
      </c>
      <c r="Q90" s="82">
        <v>6</v>
      </c>
      <c r="R90" s="84">
        <v>54.01</v>
      </c>
      <c r="S90" s="82">
        <v>9</v>
      </c>
      <c r="T90" s="84">
        <v>17.52</v>
      </c>
      <c r="U90" s="82">
        <v>0</v>
      </c>
      <c r="V90" s="85">
        <f t="shared" si="1"/>
        <v>481.74</v>
      </c>
      <c r="W90" s="85">
        <f t="shared" si="2"/>
        <v>481.74</v>
      </c>
      <c r="X90" s="86"/>
      <c r="Y90" s="74"/>
      <c r="Z90" s="74"/>
      <c r="AA90" s="74"/>
      <c r="AB90" s="74"/>
    </row>
    <row r="91" spans="1:28" ht="15.75" customHeight="1" x14ac:dyDescent="0.25">
      <c r="A91" s="77" t="s">
        <v>65</v>
      </c>
      <c r="B91" s="78" t="s">
        <v>65</v>
      </c>
      <c r="C91" s="69" t="s">
        <v>133</v>
      </c>
      <c r="D91" s="103" t="s">
        <v>134</v>
      </c>
      <c r="E91" s="103" t="s">
        <v>83</v>
      </c>
      <c r="F91" s="103" t="s">
        <v>2301</v>
      </c>
      <c r="G91" s="82" t="s">
        <v>67</v>
      </c>
      <c r="H91" s="82" t="s">
        <v>66</v>
      </c>
      <c r="I91" s="69" t="s">
        <v>78</v>
      </c>
      <c r="J91" s="82" t="s">
        <v>66</v>
      </c>
      <c r="K91" s="69" t="s">
        <v>2303</v>
      </c>
      <c r="L91" s="83" t="s">
        <v>2304</v>
      </c>
      <c r="M91" s="83" t="s">
        <v>2300</v>
      </c>
      <c r="N91" s="84">
        <v>0</v>
      </c>
      <c r="O91" s="84">
        <v>0</v>
      </c>
      <c r="P91" s="85">
        <f t="shared" si="3"/>
        <v>0</v>
      </c>
      <c r="Q91" s="82">
        <v>6</v>
      </c>
      <c r="R91" s="84">
        <v>54.01</v>
      </c>
      <c r="S91" s="82">
        <v>9</v>
      </c>
      <c r="T91" s="84">
        <v>17.52</v>
      </c>
      <c r="U91" s="82">
        <v>0</v>
      </c>
      <c r="V91" s="85">
        <f t="shared" si="1"/>
        <v>481.74</v>
      </c>
      <c r="W91" s="85">
        <f t="shared" si="2"/>
        <v>481.74</v>
      </c>
      <c r="X91" s="86"/>
      <c r="Y91" s="74"/>
      <c r="Z91" s="74"/>
      <c r="AA91" s="74"/>
      <c r="AB91" s="74"/>
    </row>
    <row r="92" spans="1:28" ht="15.75" customHeight="1" x14ac:dyDescent="0.25">
      <c r="A92" s="77" t="s">
        <v>65</v>
      </c>
      <c r="B92" s="78" t="s">
        <v>65</v>
      </c>
      <c r="C92" s="69" t="s">
        <v>159</v>
      </c>
      <c r="D92" s="103" t="s">
        <v>160</v>
      </c>
      <c r="E92" s="103" t="s">
        <v>91</v>
      </c>
      <c r="F92" s="103" t="s">
        <v>2305</v>
      </c>
      <c r="G92" s="82" t="s">
        <v>67</v>
      </c>
      <c r="H92" s="82" t="s">
        <v>66</v>
      </c>
      <c r="I92" s="69" t="s">
        <v>1724</v>
      </c>
      <c r="J92" s="82" t="s">
        <v>66</v>
      </c>
      <c r="K92" s="69" t="s">
        <v>2306</v>
      </c>
      <c r="L92" s="83" t="s">
        <v>2307</v>
      </c>
      <c r="M92" s="83" t="s">
        <v>2307</v>
      </c>
      <c r="N92" s="84">
        <v>0</v>
      </c>
      <c r="O92" s="84">
        <v>0</v>
      </c>
      <c r="P92" s="85">
        <f t="shared" si="3"/>
        <v>0</v>
      </c>
      <c r="Q92" s="82">
        <v>3</v>
      </c>
      <c r="R92" s="84">
        <v>54.01</v>
      </c>
      <c r="S92" s="82">
        <v>2</v>
      </c>
      <c r="T92" s="84">
        <v>17.52</v>
      </c>
      <c r="U92" s="82">
        <v>0</v>
      </c>
      <c r="V92" s="85">
        <f t="shared" si="1"/>
        <v>197.07</v>
      </c>
      <c r="W92" s="85">
        <f t="shared" si="2"/>
        <v>197.07</v>
      </c>
      <c r="X92" s="86"/>
      <c r="Y92" s="74"/>
      <c r="Z92" s="74"/>
      <c r="AA92" s="74"/>
      <c r="AB92" s="74"/>
    </row>
    <row r="93" spans="1:28" ht="15.75" customHeight="1" x14ac:dyDescent="0.25">
      <c r="A93" s="77" t="s">
        <v>65</v>
      </c>
      <c r="B93" s="78" t="s">
        <v>65</v>
      </c>
      <c r="C93" s="69" t="s">
        <v>2308</v>
      </c>
      <c r="D93" s="103" t="s">
        <v>445</v>
      </c>
      <c r="E93" s="103" t="s">
        <v>91</v>
      </c>
      <c r="F93" s="103" t="s">
        <v>2309</v>
      </c>
      <c r="G93" s="82" t="s">
        <v>67</v>
      </c>
      <c r="H93" s="82" t="s">
        <v>66</v>
      </c>
      <c r="I93" s="115" t="s">
        <v>447</v>
      </c>
      <c r="J93" s="82" t="s">
        <v>66</v>
      </c>
      <c r="K93" s="69" t="s">
        <v>2310</v>
      </c>
      <c r="L93" s="83" t="s">
        <v>2311</v>
      </c>
      <c r="M93" s="83" t="s">
        <v>2312</v>
      </c>
      <c r="N93" s="84">
        <v>0</v>
      </c>
      <c r="O93" s="84">
        <v>0</v>
      </c>
      <c r="P93" s="85">
        <f t="shared" si="3"/>
        <v>0</v>
      </c>
      <c r="Q93" s="82">
        <v>8</v>
      </c>
      <c r="R93" s="84">
        <v>54.01</v>
      </c>
      <c r="S93" s="82">
        <v>2</v>
      </c>
      <c r="T93" s="84">
        <v>17.52</v>
      </c>
      <c r="U93" s="82">
        <v>0</v>
      </c>
      <c r="V93" s="85">
        <f t="shared" si="1"/>
        <v>467.12</v>
      </c>
      <c r="W93" s="85">
        <f t="shared" si="2"/>
        <v>467.12</v>
      </c>
      <c r="X93" s="86"/>
      <c r="Y93" s="74"/>
      <c r="Z93" s="74"/>
      <c r="AA93" s="74"/>
      <c r="AB93" s="74"/>
    </row>
    <row r="94" spans="1:28" ht="15.75" customHeight="1" x14ac:dyDescent="0.25">
      <c r="A94" s="77" t="s">
        <v>65</v>
      </c>
      <c r="B94" s="78" t="s">
        <v>65</v>
      </c>
      <c r="C94" s="69" t="s">
        <v>450</v>
      </c>
      <c r="D94" s="103" t="s">
        <v>451</v>
      </c>
      <c r="E94" s="103" t="s">
        <v>91</v>
      </c>
      <c r="F94" s="103" t="s">
        <v>2313</v>
      </c>
      <c r="G94" s="82" t="s">
        <v>67</v>
      </c>
      <c r="H94" s="82" t="s">
        <v>66</v>
      </c>
      <c r="I94" s="69" t="s">
        <v>452</v>
      </c>
      <c r="J94" s="82" t="s">
        <v>66</v>
      </c>
      <c r="K94" s="69" t="s">
        <v>2314</v>
      </c>
      <c r="L94" s="83" t="s">
        <v>2315</v>
      </c>
      <c r="M94" s="83" t="s">
        <v>2316</v>
      </c>
      <c r="N94" s="84">
        <v>0</v>
      </c>
      <c r="O94" s="84">
        <v>0</v>
      </c>
      <c r="P94" s="85">
        <f t="shared" si="3"/>
        <v>0</v>
      </c>
      <c r="Q94" s="82">
        <v>5</v>
      </c>
      <c r="R94" s="84">
        <v>54.01</v>
      </c>
      <c r="S94" s="82">
        <v>2</v>
      </c>
      <c r="T94" s="84">
        <v>17.52</v>
      </c>
      <c r="U94" s="82">
        <v>0</v>
      </c>
      <c r="V94" s="85">
        <f t="shared" si="1"/>
        <v>305.09000000000003</v>
      </c>
      <c r="W94" s="85">
        <f t="shared" si="2"/>
        <v>305.09000000000003</v>
      </c>
      <c r="X94" s="86"/>
      <c r="Y94" s="74"/>
      <c r="Z94" s="74"/>
      <c r="AA94" s="74"/>
      <c r="AB94" s="74"/>
    </row>
    <row r="95" spans="1:28" ht="15.75" customHeight="1" x14ac:dyDescent="0.25">
      <c r="A95" s="77" t="s">
        <v>65</v>
      </c>
      <c r="B95" s="78" t="s">
        <v>65</v>
      </c>
      <c r="C95" s="69" t="s">
        <v>1711</v>
      </c>
      <c r="D95" s="103" t="s">
        <v>1712</v>
      </c>
      <c r="E95" s="103" t="s">
        <v>91</v>
      </c>
      <c r="F95" s="103" t="s">
        <v>2317</v>
      </c>
      <c r="G95" s="82" t="s">
        <v>67</v>
      </c>
      <c r="H95" s="82" t="s">
        <v>66</v>
      </c>
      <c r="I95" s="69" t="s">
        <v>167</v>
      </c>
      <c r="J95" s="82" t="s">
        <v>66</v>
      </c>
      <c r="K95" s="69" t="s">
        <v>2318</v>
      </c>
      <c r="L95" s="83" t="s">
        <v>2319</v>
      </c>
      <c r="M95" s="83" t="s">
        <v>2319</v>
      </c>
      <c r="N95" s="84">
        <v>0</v>
      </c>
      <c r="O95" s="84">
        <v>0</v>
      </c>
      <c r="P95" s="85">
        <f t="shared" si="3"/>
        <v>0</v>
      </c>
      <c r="Q95" s="82">
        <v>3</v>
      </c>
      <c r="R95" s="84">
        <v>54.01</v>
      </c>
      <c r="S95" s="82">
        <v>2</v>
      </c>
      <c r="T95" s="84">
        <v>17.52</v>
      </c>
      <c r="U95" s="82">
        <v>0</v>
      </c>
      <c r="V95" s="85">
        <f t="shared" si="1"/>
        <v>197.07</v>
      </c>
      <c r="W95" s="85">
        <f t="shared" si="2"/>
        <v>197.07</v>
      </c>
      <c r="X95" s="86"/>
      <c r="Y95" s="74"/>
      <c r="Z95" s="74"/>
      <c r="AA95" s="74"/>
      <c r="AB95" s="74"/>
    </row>
    <row r="96" spans="1:28" ht="15.75" customHeight="1" x14ac:dyDescent="0.25">
      <c r="A96" s="77" t="s">
        <v>65</v>
      </c>
      <c r="B96" s="78" t="s">
        <v>65</v>
      </c>
      <c r="C96" s="69" t="s">
        <v>1716</v>
      </c>
      <c r="D96" s="103" t="s">
        <v>1717</v>
      </c>
      <c r="E96" s="103" t="s">
        <v>91</v>
      </c>
      <c r="F96" s="103" t="s">
        <v>2317</v>
      </c>
      <c r="G96" s="82" t="s">
        <v>67</v>
      </c>
      <c r="H96" s="82" t="s">
        <v>66</v>
      </c>
      <c r="I96" s="69" t="s">
        <v>167</v>
      </c>
      <c r="J96" s="82" t="s">
        <v>66</v>
      </c>
      <c r="K96" s="69" t="s">
        <v>2318</v>
      </c>
      <c r="L96" s="83" t="s">
        <v>2319</v>
      </c>
      <c r="M96" s="83" t="s">
        <v>2319</v>
      </c>
      <c r="N96" s="84">
        <v>0</v>
      </c>
      <c r="O96" s="84">
        <v>0</v>
      </c>
      <c r="P96" s="85">
        <f t="shared" si="3"/>
        <v>0</v>
      </c>
      <c r="Q96" s="82">
        <v>3</v>
      </c>
      <c r="R96" s="84">
        <v>54.01</v>
      </c>
      <c r="S96" s="82">
        <v>2</v>
      </c>
      <c r="T96" s="84">
        <v>17.52</v>
      </c>
      <c r="U96" s="82">
        <v>0</v>
      </c>
      <c r="V96" s="85">
        <f t="shared" si="1"/>
        <v>197.07</v>
      </c>
      <c r="W96" s="85">
        <f t="shared" si="2"/>
        <v>197.07</v>
      </c>
      <c r="X96" s="86"/>
      <c r="Y96" s="74"/>
      <c r="Z96" s="74"/>
      <c r="AA96" s="74"/>
      <c r="AB96" s="74"/>
    </row>
    <row r="97" spans="1:28" ht="15.75" customHeight="1" x14ac:dyDescent="0.25">
      <c r="A97" s="77" t="s">
        <v>65</v>
      </c>
      <c r="B97" s="78" t="s">
        <v>65</v>
      </c>
      <c r="C97" s="69" t="s">
        <v>454</v>
      </c>
      <c r="D97" s="103" t="s">
        <v>455</v>
      </c>
      <c r="E97" s="103" t="s">
        <v>91</v>
      </c>
      <c r="F97" s="103" t="s">
        <v>2320</v>
      </c>
      <c r="G97" s="82" t="s">
        <v>67</v>
      </c>
      <c r="H97" s="82" t="s">
        <v>66</v>
      </c>
      <c r="I97" s="69" t="s">
        <v>77</v>
      </c>
      <c r="J97" s="82" t="s">
        <v>66</v>
      </c>
      <c r="K97" s="69" t="s">
        <v>2321</v>
      </c>
      <c r="L97" s="83" t="s">
        <v>2322</v>
      </c>
      <c r="M97" s="83" t="s">
        <v>2323</v>
      </c>
      <c r="N97" s="84">
        <v>0</v>
      </c>
      <c r="O97" s="84">
        <v>0</v>
      </c>
      <c r="P97" s="85">
        <f t="shared" si="3"/>
        <v>0</v>
      </c>
      <c r="Q97" s="82">
        <v>7</v>
      </c>
      <c r="R97" s="84">
        <v>54.01</v>
      </c>
      <c r="S97" s="82">
        <v>3</v>
      </c>
      <c r="T97" s="84">
        <v>17.52</v>
      </c>
      <c r="U97" s="82">
        <v>0</v>
      </c>
      <c r="V97" s="85">
        <f t="shared" si="1"/>
        <v>430.63</v>
      </c>
      <c r="W97" s="85">
        <f t="shared" si="2"/>
        <v>430.63</v>
      </c>
      <c r="X97" s="86"/>
      <c r="Y97" s="74"/>
      <c r="Z97" s="74"/>
      <c r="AA97" s="74"/>
      <c r="AB97" s="74"/>
    </row>
    <row r="98" spans="1:28" ht="15.75" customHeight="1" x14ac:dyDescent="0.25">
      <c r="A98" s="77" t="s">
        <v>65</v>
      </c>
      <c r="B98" s="78" t="s">
        <v>65</v>
      </c>
      <c r="C98" s="69" t="s">
        <v>1718</v>
      </c>
      <c r="D98" s="103" t="s">
        <v>2324</v>
      </c>
      <c r="E98" s="103" t="s">
        <v>91</v>
      </c>
      <c r="F98" s="103" t="s">
        <v>2317</v>
      </c>
      <c r="G98" s="82" t="s">
        <v>67</v>
      </c>
      <c r="H98" s="82" t="s">
        <v>66</v>
      </c>
      <c r="I98" s="69" t="s">
        <v>1720</v>
      </c>
      <c r="J98" s="82" t="s">
        <v>66</v>
      </c>
      <c r="K98" s="69" t="s">
        <v>1721</v>
      </c>
      <c r="L98" s="83" t="s">
        <v>2319</v>
      </c>
      <c r="M98" s="83" t="s">
        <v>2319</v>
      </c>
      <c r="N98" s="84">
        <v>0</v>
      </c>
      <c r="O98" s="84">
        <v>0</v>
      </c>
      <c r="P98" s="85">
        <f t="shared" si="3"/>
        <v>0</v>
      </c>
      <c r="Q98" s="82">
        <v>3</v>
      </c>
      <c r="R98" s="84">
        <v>54.01</v>
      </c>
      <c r="S98" s="82">
        <v>2</v>
      </c>
      <c r="T98" s="84">
        <v>17.52</v>
      </c>
      <c r="U98" s="82">
        <v>0</v>
      </c>
      <c r="V98" s="85">
        <f t="shared" si="1"/>
        <v>197.07</v>
      </c>
      <c r="W98" s="85">
        <f t="shared" si="2"/>
        <v>197.07</v>
      </c>
      <c r="X98" s="86"/>
      <c r="Y98" s="74"/>
      <c r="Z98" s="74"/>
      <c r="AA98" s="74"/>
      <c r="AB98" s="74"/>
    </row>
    <row r="99" spans="1:28" ht="15.75" customHeight="1" x14ac:dyDescent="0.25">
      <c r="A99" s="77" t="s">
        <v>65</v>
      </c>
      <c r="B99" s="78" t="s">
        <v>65</v>
      </c>
      <c r="C99" s="69" t="s">
        <v>1722</v>
      </c>
      <c r="D99" s="103">
        <v>56</v>
      </c>
      <c r="E99" s="103" t="s">
        <v>1673</v>
      </c>
      <c r="F99" s="103" t="s">
        <v>2317</v>
      </c>
      <c r="G99" s="82" t="s">
        <v>67</v>
      </c>
      <c r="H99" s="82" t="s">
        <v>66</v>
      </c>
      <c r="I99" s="69" t="s">
        <v>1720</v>
      </c>
      <c r="J99" s="82" t="s">
        <v>66</v>
      </c>
      <c r="K99" s="69" t="s">
        <v>1721</v>
      </c>
      <c r="L99" s="83" t="s">
        <v>2325</v>
      </c>
      <c r="M99" s="83" t="s">
        <v>2325</v>
      </c>
      <c r="N99" s="84">
        <v>0</v>
      </c>
      <c r="O99" s="84">
        <v>0</v>
      </c>
      <c r="P99" s="85">
        <f t="shared" si="3"/>
        <v>0</v>
      </c>
      <c r="Q99" s="82">
        <v>3</v>
      </c>
      <c r="R99" s="84">
        <v>54.01</v>
      </c>
      <c r="S99" s="82">
        <v>2</v>
      </c>
      <c r="T99" s="84">
        <v>17.52</v>
      </c>
      <c r="U99" s="82">
        <v>0</v>
      </c>
      <c r="V99" s="85">
        <f t="shared" si="1"/>
        <v>197.07</v>
      </c>
      <c r="W99" s="85">
        <f t="shared" si="2"/>
        <v>197.07</v>
      </c>
      <c r="X99" s="86"/>
      <c r="Y99" s="74"/>
      <c r="Z99" s="74"/>
      <c r="AA99" s="74"/>
      <c r="AB99" s="74"/>
    </row>
    <row r="100" spans="1:28" ht="15.75" customHeight="1" x14ac:dyDescent="0.25">
      <c r="A100" s="77" t="s">
        <v>65</v>
      </c>
      <c r="B100" s="78" t="s">
        <v>65</v>
      </c>
      <c r="C100" s="69" t="s">
        <v>1727</v>
      </c>
      <c r="D100" s="103" t="s">
        <v>1728</v>
      </c>
      <c r="E100" s="103" t="s">
        <v>91</v>
      </c>
      <c r="F100" s="103" t="s">
        <v>2305</v>
      </c>
      <c r="G100" s="82" t="s">
        <v>67</v>
      </c>
      <c r="H100" s="82" t="s">
        <v>66</v>
      </c>
      <c r="I100" s="69" t="s">
        <v>1724</v>
      </c>
      <c r="J100" s="82" t="s">
        <v>66</v>
      </c>
      <c r="K100" s="69" t="s">
        <v>2326</v>
      </c>
      <c r="L100" s="83" t="s">
        <v>2327</v>
      </c>
      <c r="M100" s="83" t="s">
        <v>2327</v>
      </c>
      <c r="N100" s="84">
        <v>0</v>
      </c>
      <c r="O100" s="84">
        <v>0</v>
      </c>
      <c r="P100" s="85">
        <f t="shared" si="3"/>
        <v>0</v>
      </c>
      <c r="Q100" s="82">
        <v>3</v>
      </c>
      <c r="R100" s="84">
        <v>54.01</v>
      </c>
      <c r="S100" s="82">
        <v>2</v>
      </c>
      <c r="T100" s="84">
        <v>17.52</v>
      </c>
      <c r="U100" s="82">
        <v>0</v>
      </c>
      <c r="V100" s="85">
        <f t="shared" si="1"/>
        <v>197.07</v>
      </c>
      <c r="W100" s="85">
        <f t="shared" si="2"/>
        <v>197.07</v>
      </c>
      <c r="X100" s="86"/>
      <c r="Y100" s="74"/>
      <c r="Z100" s="74"/>
      <c r="AA100" s="74"/>
      <c r="AB100" s="74"/>
    </row>
    <row r="101" spans="1:28" ht="15.75" customHeight="1" x14ac:dyDescent="0.25">
      <c r="A101" s="77" t="s">
        <v>65</v>
      </c>
      <c r="B101" s="78" t="s">
        <v>65</v>
      </c>
      <c r="C101" s="69" t="s">
        <v>2328</v>
      </c>
      <c r="D101" s="103" t="s">
        <v>1730</v>
      </c>
      <c r="E101" s="103" t="s">
        <v>91</v>
      </c>
      <c r="F101" s="103" t="s">
        <v>2305</v>
      </c>
      <c r="G101" s="82" t="s">
        <v>67</v>
      </c>
      <c r="H101" s="82" t="s">
        <v>66</v>
      </c>
      <c r="I101" s="69" t="s">
        <v>1724</v>
      </c>
      <c r="J101" s="82" t="s">
        <v>66</v>
      </c>
      <c r="K101" s="69" t="s">
        <v>2326</v>
      </c>
      <c r="L101" s="83" t="s">
        <v>2329</v>
      </c>
      <c r="M101" s="83" t="s">
        <v>2329</v>
      </c>
      <c r="N101" s="84">
        <v>0</v>
      </c>
      <c r="O101" s="84">
        <v>0</v>
      </c>
      <c r="P101" s="85">
        <f t="shared" si="3"/>
        <v>0</v>
      </c>
      <c r="Q101" s="82">
        <v>4</v>
      </c>
      <c r="R101" s="84">
        <v>54.01</v>
      </c>
      <c r="S101" s="82">
        <v>2</v>
      </c>
      <c r="T101" s="84">
        <v>17.52</v>
      </c>
      <c r="U101" s="82">
        <v>0</v>
      </c>
      <c r="V101" s="85">
        <f t="shared" si="1"/>
        <v>251.07999999999998</v>
      </c>
      <c r="W101" s="85">
        <f t="shared" si="2"/>
        <v>251.07999999999998</v>
      </c>
      <c r="X101" s="86"/>
      <c r="Y101" s="74"/>
      <c r="Z101" s="74"/>
      <c r="AA101" s="74"/>
      <c r="AB101" s="74"/>
    </row>
    <row r="102" spans="1:28" ht="15.75" customHeight="1" x14ac:dyDescent="0.25">
      <c r="A102" s="77" t="s">
        <v>65</v>
      </c>
      <c r="B102" s="78" t="s">
        <v>65</v>
      </c>
      <c r="C102" s="69" t="s">
        <v>1665</v>
      </c>
      <c r="D102" s="103">
        <v>937</v>
      </c>
      <c r="E102" s="103" t="s">
        <v>1666</v>
      </c>
      <c r="F102" s="103" t="s">
        <v>2305</v>
      </c>
      <c r="G102" s="82" t="s">
        <v>67</v>
      </c>
      <c r="H102" s="82" t="s">
        <v>66</v>
      </c>
      <c r="I102" s="115" t="s">
        <v>447</v>
      </c>
      <c r="J102" s="82" t="s">
        <v>66</v>
      </c>
      <c r="K102" s="69" t="s">
        <v>2330</v>
      </c>
      <c r="L102" s="83" t="s">
        <v>2331</v>
      </c>
      <c r="M102" s="83" t="s">
        <v>2332</v>
      </c>
      <c r="N102" s="84">
        <v>0</v>
      </c>
      <c r="O102" s="84">
        <v>0</v>
      </c>
      <c r="P102" s="85">
        <f t="shared" si="3"/>
        <v>0</v>
      </c>
      <c r="Q102" s="82">
        <v>3</v>
      </c>
      <c r="R102" s="84">
        <v>54.01</v>
      </c>
      <c r="S102" s="82">
        <v>2</v>
      </c>
      <c r="T102" s="84">
        <v>17.52</v>
      </c>
      <c r="U102" s="82">
        <v>0</v>
      </c>
      <c r="V102" s="85">
        <f t="shared" si="1"/>
        <v>197.07</v>
      </c>
      <c r="W102" s="85">
        <f t="shared" si="2"/>
        <v>197.07</v>
      </c>
      <c r="X102" s="86"/>
      <c r="Y102" s="74"/>
      <c r="Z102" s="74"/>
      <c r="AA102" s="74"/>
      <c r="AB102" s="74"/>
    </row>
    <row r="103" spans="1:28" ht="15.75" customHeight="1" x14ac:dyDescent="0.25">
      <c r="A103" s="77" t="s">
        <v>65</v>
      </c>
      <c r="B103" s="78" t="s">
        <v>65</v>
      </c>
      <c r="C103" s="69" t="s">
        <v>1656</v>
      </c>
      <c r="D103" s="103" t="s">
        <v>1657</v>
      </c>
      <c r="E103" s="103" t="s">
        <v>91</v>
      </c>
      <c r="F103" s="103" t="s">
        <v>2305</v>
      </c>
      <c r="G103" s="82" t="s">
        <v>67</v>
      </c>
      <c r="H103" s="82" t="s">
        <v>66</v>
      </c>
      <c r="I103" s="69" t="s">
        <v>79</v>
      </c>
      <c r="J103" s="82" t="s">
        <v>66</v>
      </c>
      <c r="K103" s="69" t="s">
        <v>2333</v>
      </c>
      <c r="L103" s="83" t="s">
        <v>2334</v>
      </c>
      <c r="M103" s="83" t="s">
        <v>2335</v>
      </c>
      <c r="N103" s="84">
        <v>0</v>
      </c>
      <c r="O103" s="84">
        <v>0</v>
      </c>
      <c r="P103" s="85">
        <f t="shared" si="3"/>
        <v>0</v>
      </c>
      <c r="Q103" s="82">
        <v>3</v>
      </c>
      <c r="R103" s="84">
        <v>54.01</v>
      </c>
      <c r="S103" s="82">
        <v>2</v>
      </c>
      <c r="T103" s="84">
        <v>17.52</v>
      </c>
      <c r="U103" s="82">
        <v>0</v>
      </c>
      <c r="V103" s="85">
        <f t="shared" si="1"/>
        <v>197.07</v>
      </c>
      <c r="W103" s="85">
        <f t="shared" si="2"/>
        <v>197.07</v>
      </c>
      <c r="X103" s="86"/>
      <c r="Y103" s="74"/>
      <c r="Z103" s="74"/>
      <c r="AA103" s="74"/>
      <c r="AB103" s="74"/>
    </row>
    <row r="104" spans="1:28" ht="15.75" customHeight="1" x14ac:dyDescent="0.25">
      <c r="A104" s="77" t="s">
        <v>65</v>
      </c>
      <c r="B104" s="78" t="s">
        <v>65</v>
      </c>
      <c r="C104" s="69" t="s">
        <v>1671</v>
      </c>
      <c r="D104" s="103" t="s">
        <v>1672</v>
      </c>
      <c r="E104" s="103" t="s">
        <v>1673</v>
      </c>
      <c r="F104" s="103" t="s">
        <v>2317</v>
      </c>
      <c r="G104" s="82" t="s">
        <v>67</v>
      </c>
      <c r="H104" s="82" t="s">
        <v>66</v>
      </c>
      <c r="I104" s="69" t="s">
        <v>167</v>
      </c>
      <c r="J104" s="82" t="s">
        <v>66</v>
      </c>
      <c r="K104" s="69" t="s">
        <v>2336</v>
      </c>
      <c r="L104" s="83" t="s">
        <v>2325</v>
      </c>
      <c r="M104" s="83" t="s">
        <v>2325</v>
      </c>
      <c r="N104" s="84">
        <v>0</v>
      </c>
      <c r="O104" s="84">
        <v>0</v>
      </c>
      <c r="P104" s="85">
        <f t="shared" si="3"/>
        <v>0</v>
      </c>
      <c r="Q104" s="82">
        <v>3</v>
      </c>
      <c r="R104" s="84">
        <v>54.01</v>
      </c>
      <c r="S104" s="82">
        <v>2</v>
      </c>
      <c r="T104" s="84">
        <v>17.52</v>
      </c>
      <c r="U104" s="82">
        <v>0</v>
      </c>
      <c r="V104" s="85">
        <f t="shared" si="1"/>
        <v>197.07</v>
      </c>
      <c r="W104" s="85">
        <f t="shared" si="2"/>
        <v>197.07</v>
      </c>
      <c r="X104" s="86"/>
      <c r="Y104" s="74"/>
      <c r="Z104" s="74"/>
      <c r="AA104" s="74"/>
      <c r="AB104" s="74"/>
    </row>
    <row r="105" spans="1:28" ht="15.75" customHeight="1" x14ac:dyDescent="0.25">
      <c r="A105" s="77" t="s">
        <v>65</v>
      </c>
      <c r="B105" s="78" t="s">
        <v>65</v>
      </c>
      <c r="C105" s="69" t="s">
        <v>1682</v>
      </c>
      <c r="D105" s="103" t="s">
        <v>1683</v>
      </c>
      <c r="E105" s="103" t="s">
        <v>91</v>
      </c>
      <c r="F105" s="103" t="s">
        <v>2337</v>
      </c>
      <c r="G105" s="82" t="s">
        <v>67</v>
      </c>
      <c r="H105" s="82" t="s">
        <v>66</v>
      </c>
      <c r="I105" s="69" t="s">
        <v>155</v>
      </c>
      <c r="J105" s="82" t="s">
        <v>66</v>
      </c>
      <c r="K105" s="69" t="s">
        <v>2338</v>
      </c>
      <c r="L105" s="83" t="s">
        <v>2339</v>
      </c>
      <c r="M105" s="83" t="s">
        <v>2339</v>
      </c>
      <c r="N105" s="84">
        <v>0</v>
      </c>
      <c r="O105" s="84">
        <v>0</v>
      </c>
      <c r="P105" s="85">
        <f t="shared" si="3"/>
        <v>0</v>
      </c>
      <c r="Q105" s="82">
        <v>3</v>
      </c>
      <c r="R105" s="84">
        <v>54.01</v>
      </c>
      <c r="S105" s="82">
        <v>2</v>
      </c>
      <c r="T105" s="84">
        <v>17.52</v>
      </c>
      <c r="U105" s="82">
        <v>0</v>
      </c>
      <c r="V105" s="85">
        <f t="shared" si="1"/>
        <v>197.07</v>
      </c>
      <c r="W105" s="85">
        <f t="shared" si="2"/>
        <v>197.07</v>
      </c>
      <c r="X105" s="86"/>
      <c r="Y105" s="74"/>
      <c r="Z105" s="74"/>
      <c r="AA105" s="74"/>
      <c r="AB105" s="74"/>
    </row>
    <row r="106" spans="1:28" ht="15.75" customHeight="1" x14ac:dyDescent="0.25">
      <c r="A106" s="77" t="s">
        <v>65</v>
      </c>
      <c r="B106" s="78" t="s">
        <v>65</v>
      </c>
      <c r="C106" s="69" t="s">
        <v>1690</v>
      </c>
      <c r="D106" s="103" t="s">
        <v>1691</v>
      </c>
      <c r="E106" s="103" t="s">
        <v>91</v>
      </c>
      <c r="F106" s="103" t="s">
        <v>2337</v>
      </c>
      <c r="G106" s="82" t="s">
        <v>67</v>
      </c>
      <c r="H106" s="82" t="s">
        <v>66</v>
      </c>
      <c r="I106" s="69" t="s">
        <v>77</v>
      </c>
      <c r="J106" s="82" t="s">
        <v>66</v>
      </c>
      <c r="K106" s="69" t="s">
        <v>2340</v>
      </c>
      <c r="L106" s="83" t="s">
        <v>2341</v>
      </c>
      <c r="M106" s="83" t="s">
        <v>2342</v>
      </c>
      <c r="N106" s="84">
        <v>0</v>
      </c>
      <c r="O106" s="84">
        <v>0</v>
      </c>
      <c r="P106" s="85">
        <f t="shared" si="3"/>
        <v>0</v>
      </c>
      <c r="Q106" s="82">
        <v>3</v>
      </c>
      <c r="R106" s="84">
        <v>54.01</v>
      </c>
      <c r="S106" s="82">
        <v>2</v>
      </c>
      <c r="T106" s="84">
        <v>17.52</v>
      </c>
      <c r="U106" s="82">
        <v>0</v>
      </c>
      <c r="V106" s="85">
        <f t="shared" si="1"/>
        <v>197.07</v>
      </c>
      <c r="W106" s="85">
        <f t="shared" si="2"/>
        <v>197.07</v>
      </c>
      <c r="X106" s="86"/>
      <c r="Y106" s="74"/>
      <c r="Z106" s="74"/>
      <c r="AA106" s="74"/>
      <c r="AB106" s="74"/>
    </row>
    <row r="107" spans="1:28" ht="15.75" customHeight="1" x14ac:dyDescent="0.25">
      <c r="A107" s="77" t="s">
        <v>65</v>
      </c>
      <c r="B107" s="78" t="s">
        <v>65</v>
      </c>
      <c r="C107" s="69" t="s">
        <v>1697</v>
      </c>
      <c r="D107" s="103" t="s">
        <v>1698</v>
      </c>
      <c r="E107" s="103" t="s">
        <v>91</v>
      </c>
      <c r="F107" s="103" t="s">
        <v>2343</v>
      </c>
      <c r="G107" s="82" t="s">
        <v>67</v>
      </c>
      <c r="H107" s="82" t="s">
        <v>66</v>
      </c>
      <c r="I107" s="69" t="s">
        <v>78</v>
      </c>
      <c r="J107" s="82" t="s">
        <v>66</v>
      </c>
      <c r="K107" s="69" t="s">
        <v>2344</v>
      </c>
      <c r="L107" s="83" t="s">
        <v>2341</v>
      </c>
      <c r="M107" s="83" t="s">
        <v>2342</v>
      </c>
      <c r="N107" s="84">
        <v>0</v>
      </c>
      <c r="O107" s="84">
        <v>0</v>
      </c>
      <c r="P107" s="85">
        <f t="shared" si="3"/>
        <v>0</v>
      </c>
      <c r="Q107" s="82">
        <v>3</v>
      </c>
      <c r="R107" s="84">
        <v>54.01</v>
      </c>
      <c r="S107" s="82">
        <v>2</v>
      </c>
      <c r="T107" s="84">
        <v>17.52</v>
      </c>
      <c r="U107" s="82">
        <v>0</v>
      </c>
      <c r="V107" s="85">
        <f t="shared" si="1"/>
        <v>197.07</v>
      </c>
      <c r="W107" s="85">
        <f t="shared" si="2"/>
        <v>197.07</v>
      </c>
      <c r="X107" s="86"/>
      <c r="Y107" s="74"/>
      <c r="Z107" s="74"/>
      <c r="AA107" s="74"/>
      <c r="AB107" s="74"/>
    </row>
    <row r="108" spans="1:28" ht="15.75" customHeight="1" x14ac:dyDescent="0.25">
      <c r="A108" s="77" t="s">
        <v>65</v>
      </c>
      <c r="B108" s="78" t="s">
        <v>65</v>
      </c>
      <c r="C108" s="69" t="s">
        <v>1700</v>
      </c>
      <c r="D108" s="103" t="s">
        <v>1701</v>
      </c>
      <c r="E108" s="103" t="s">
        <v>91</v>
      </c>
      <c r="F108" s="103" t="s">
        <v>2343</v>
      </c>
      <c r="G108" s="82" t="s">
        <v>67</v>
      </c>
      <c r="H108" s="82" t="s">
        <v>66</v>
      </c>
      <c r="I108" s="69" t="s">
        <v>78</v>
      </c>
      <c r="J108" s="82" t="s">
        <v>66</v>
      </c>
      <c r="K108" s="69" t="s">
        <v>2345</v>
      </c>
      <c r="L108" s="83" t="s">
        <v>2341</v>
      </c>
      <c r="M108" s="83" t="s">
        <v>2342</v>
      </c>
      <c r="N108" s="84">
        <v>0</v>
      </c>
      <c r="O108" s="84">
        <v>0</v>
      </c>
      <c r="P108" s="85">
        <f t="shared" si="3"/>
        <v>0</v>
      </c>
      <c r="Q108" s="82">
        <v>3</v>
      </c>
      <c r="R108" s="84">
        <v>54.01</v>
      </c>
      <c r="S108" s="82">
        <v>2</v>
      </c>
      <c r="T108" s="84">
        <v>17.52</v>
      </c>
      <c r="U108" s="82">
        <v>0</v>
      </c>
      <c r="V108" s="85">
        <f t="shared" si="1"/>
        <v>197.07</v>
      </c>
      <c r="W108" s="85">
        <f t="shared" si="2"/>
        <v>197.07</v>
      </c>
      <c r="X108" s="86"/>
      <c r="Y108" s="74"/>
      <c r="Z108" s="74"/>
      <c r="AA108" s="74"/>
      <c r="AB108" s="74"/>
    </row>
    <row r="109" spans="1:28" ht="15.75" customHeight="1" x14ac:dyDescent="0.25">
      <c r="A109" s="77" t="s">
        <v>65</v>
      </c>
      <c r="B109" s="78" t="s">
        <v>65</v>
      </c>
      <c r="C109" s="69" t="s">
        <v>1702</v>
      </c>
      <c r="D109" s="103" t="s">
        <v>1703</v>
      </c>
      <c r="E109" s="103" t="s">
        <v>147</v>
      </c>
      <c r="F109" s="103" t="s">
        <v>2343</v>
      </c>
      <c r="G109" s="82" t="s">
        <v>67</v>
      </c>
      <c r="H109" s="82" t="s">
        <v>66</v>
      </c>
      <c r="I109" s="69" t="s">
        <v>77</v>
      </c>
      <c r="J109" s="82" t="s">
        <v>66</v>
      </c>
      <c r="K109" s="69" t="s">
        <v>2340</v>
      </c>
      <c r="L109" s="83" t="s">
        <v>2341</v>
      </c>
      <c r="M109" s="83" t="s">
        <v>2342</v>
      </c>
      <c r="N109" s="84">
        <v>0</v>
      </c>
      <c r="O109" s="84">
        <v>0</v>
      </c>
      <c r="P109" s="85">
        <f t="shared" si="3"/>
        <v>0</v>
      </c>
      <c r="Q109" s="82">
        <v>3</v>
      </c>
      <c r="R109" s="84">
        <v>54.01</v>
      </c>
      <c r="S109" s="82">
        <v>2</v>
      </c>
      <c r="T109" s="84">
        <v>17.52</v>
      </c>
      <c r="U109" s="82">
        <v>0</v>
      </c>
      <c r="V109" s="85">
        <f t="shared" si="1"/>
        <v>197.07</v>
      </c>
      <c r="W109" s="85">
        <f t="shared" si="2"/>
        <v>197.07</v>
      </c>
      <c r="X109" s="86"/>
      <c r="Y109" s="74"/>
      <c r="Z109" s="74"/>
      <c r="AA109" s="74"/>
      <c r="AB109" s="74"/>
    </row>
    <row r="110" spans="1:28" ht="15.75" customHeight="1" x14ac:dyDescent="0.25">
      <c r="A110" s="77" t="s">
        <v>65</v>
      </c>
      <c r="B110" s="78" t="s">
        <v>65</v>
      </c>
      <c r="C110" s="69" t="s">
        <v>2346</v>
      </c>
      <c r="D110" s="103">
        <v>3773</v>
      </c>
      <c r="E110" s="103" t="s">
        <v>91</v>
      </c>
      <c r="F110" s="103" t="s">
        <v>2343</v>
      </c>
      <c r="G110" s="82" t="s">
        <v>67</v>
      </c>
      <c r="H110" s="82" t="s">
        <v>66</v>
      </c>
      <c r="I110" s="69" t="s">
        <v>1705</v>
      </c>
      <c r="J110" s="82" t="s">
        <v>66</v>
      </c>
      <c r="K110" s="69" t="s">
        <v>1706</v>
      </c>
      <c r="L110" s="83" t="s">
        <v>2347</v>
      </c>
      <c r="M110" s="83" t="s">
        <v>2348</v>
      </c>
      <c r="N110" s="84">
        <v>0</v>
      </c>
      <c r="O110" s="84">
        <v>0</v>
      </c>
      <c r="P110" s="85">
        <f t="shared" si="3"/>
        <v>0</v>
      </c>
      <c r="Q110" s="82">
        <v>3</v>
      </c>
      <c r="R110" s="84">
        <v>54.01</v>
      </c>
      <c r="S110" s="82">
        <v>2</v>
      </c>
      <c r="T110" s="84">
        <v>17.52</v>
      </c>
      <c r="U110" s="82">
        <v>0</v>
      </c>
      <c r="V110" s="85">
        <f t="shared" si="1"/>
        <v>197.07</v>
      </c>
      <c r="W110" s="85">
        <f t="shared" si="2"/>
        <v>197.07</v>
      </c>
      <c r="X110" s="86"/>
      <c r="Y110" s="74"/>
      <c r="Z110" s="74"/>
      <c r="AA110" s="74"/>
      <c r="AB110" s="74"/>
    </row>
    <row r="111" spans="1:28" ht="15.75" customHeight="1" x14ac:dyDescent="0.2">
      <c r="A111" s="77" t="s">
        <v>65</v>
      </c>
      <c r="B111" s="78" t="s">
        <v>65</v>
      </c>
      <c r="C111" s="87"/>
      <c r="D111" s="81"/>
      <c r="E111" s="81"/>
      <c r="F111" s="81"/>
      <c r="G111" s="82"/>
      <c r="H111" s="82" t="s">
        <v>66</v>
      </c>
      <c r="I111" s="88"/>
      <c r="J111" s="82" t="s">
        <v>66</v>
      </c>
      <c r="K111" s="81"/>
      <c r="L111" s="83"/>
      <c r="M111" s="83"/>
      <c r="N111" s="84">
        <v>0</v>
      </c>
      <c r="O111" s="84">
        <v>0</v>
      </c>
      <c r="P111" s="85">
        <f t="shared" si="3"/>
        <v>0</v>
      </c>
      <c r="Q111" s="82"/>
      <c r="R111" s="84">
        <v>54.01</v>
      </c>
      <c r="S111" s="82"/>
      <c r="T111" s="84">
        <v>17.52</v>
      </c>
      <c r="U111" s="82">
        <v>0</v>
      </c>
      <c r="V111" s="85">
        <f t="shared" si="1"/>
        <v>0</v>
      </c>
      <c r="W111" s="85">
        <f t="shared" si="2"/>
        <v>0</v>
      </c>
      <c r="X111" s="86"/>
      <c r="Y111" s="74"/>
      <c r="Z111" s="74"/>
      <c r="AA111" s="74"/>
      <c r="AB111" s="74"/>
    </row>
    <row r="112" spans="1:28" ht="15.75" customHeight="1" x14ac:dyDescent="0.25">
      <c r="A112" s="77" t="s">
        <v>65</v>
      </c>
      <c r="B112" s="78" t="s">
        <v>65</v>
      </c>
      <c r="C112" s="115"/>
      <c r="D112" s="115"/>
      <c r="E112" s="115"/>
      <c r="F112" s="116"/>
      <c r="G112" s="82"/>
      <c r="H112" s="82" t="s">
        <v>66</v>
      </c>
      <c r="I112" s="115"/>
      <c r="J112" s="82" t="s">
        <v>66</v>
      </c>
      <c r="K112" s="115"/>
      <c r="L112" s="83"/>
      <c r="M112" s="83"/>
      <c r="N112" s="84">
        <v>0</v>
      </c>
      <c r="O112" s="84">
        <v>0</v>
      </c>
      <c r="P112" s="85">
        <f t="shared" si="3"/>
        <v>0</v>
      </c>
      <c r="Q112" s="82"/>
      <c r="R112" s="84">
        <v>54.01</v>
      </c>
      <c r="S112" s="82"/>
      <c r="T112" s="84">
        <v>17.52</v>
      </c>
      <c r="U112" s="82">
        <v>0</v>
      </c>
      <c r="V112" s="85">
        <f t="shared" si="1"/>
        <v>0</v>
      </c>
      <c r="W112" s="85">
        <f t="shared" si="2"/>
        <v>0</v>
      </c>
      <c r="X112" s="86"/>
      <c r="Y112" s="74"/>
      <c r="Z112" s="74"/>
      <c r="AA112" s="74"/>
      <c r="AB112" s="74"/>
    </row>
    <row r="113" spans="1:28" ht="15.75" customHeight="1" x14ac:dyDescent="0.25">
      <c r="A113" s="77" t="s">
        <v>65</v>
      </c>
      <c r="B113" s="78" t="s">
        <v>65</v>
      </c>
      <c r="C113" s="115"/>
      <c r="D113" s="116"/>
      <c r="E113" s="116"/>
      <c r="F113" s="116"/>
      <c r="G113" s="82"/>
      <c r="H113" s="82" t="s">
        <v>66</v>
      </c>
      <c r="I113" s="115"/>
      <c r="J113" s="82" t="s">
        <v>66</v>
      </c>
      <c r="K113" s="115"/>
      <c r="L113" s="83"/>
      <c r="M113" s="83"/>
      <c r="N113" s="84">
        <v>0</v>
      </c>
      <c r="O113" s="84">
        <v>0</v>
      </c>
      <c r="P113" s="85">
        <f t="shared" si="3"/>
        <v>0</v>
      </c>
      <c r="Q113" s="82"/>
      <c r="R113" s="84">
        <v>54.01</v>
      </c>
      <c r="S113" s="82"/>
      <c r="T113" s="84">
        <v>17.52</v>
      </c>
      <c r="U113" s="82">
        <v>0</v>
      </c>
      <c r="V113" s="85">
        <f t="shared" si="1"/>
        <v>0</v>
      </c>
      <c r="W113" s="85">
        <f t="shared" si="2"/>
        <v>0</v>
      </c>
      <c r="X113" s="86"/>
      <c r="Y113" s="74"/>
      <c r="Z113" s="74"/>
      <c r="AA113" s="74"/>
      <c r="AB113" s="74"/>
    </row>
    <row r="114" spans="1:28" ht="15.75" customHeight="1" x14ac:dyDescent="0.2">
      <c r="A114" s="77" t="s">
        <v>65</v>
      </c>
      <c r="B114" s="78" t="s">
        <v>65</v>
      </c>
      <c r="C114" s="69" t="s">
        <v>2349</v>
      </c>
      <c r="D114" s="69" t="s">
        <v>2350</v>
      </c>
      <c r="E114" s="69" t="s">
        <v>98</v>
      </c>
      <c r="F114" s="69" t="s">
        <v>2351</v>
      </c>
      <c r="G114" s="82" t="s">
        <v>67</v>
      </c>
      <c r="H114" s="82" t="s">
        <v>66</v>
      </c>
      <c r="I114" s="69" t="s">
        <v>80</v>
      </c>
      <c r="J114" s="82" t="s">
        <v>66</v>
      </c>
      <c r="K114" s="69" t="s">
        <v>2352</v>
      </c>
      <c r="L114" s="83" t="s">
        <v>2353</v>
      </c>
      <c r="M114" s="83" t="s">
        <v>2354</v>
      </c>
      <c r="N114" s="84">
        <v>0</v>
      </c>
      <c r="O114" s="84">
        <v>0</v>
      </c>
      <c r="P114" s="85">
        <f t="shared" si="3"/>
        <v>0</v>
      </c>
      <c r="Q114" s="82">
        <v>2</v>
      </c>
      <c r="R114" s="84">
        <v>54.01</v>
      </c>
      <c r="S114" s="82">
        <v>8</v>
      </c>
      <c r="T114" s="84">
        <v>17.52</v>
      </c>
      <c r="U114" s="82">
        <v>0</v>
      </c>
      <c r="V114" s="85">
        <f t="shared" si="1"/>
        <v>248.18</v>
      </c>
      <c r="W114" s="85">
        <f t="shared" si="2"/>
        <v>248.18</v>
      </c>
      <c r="X114" s="86"/>
      <c r="Y114" s="74"/>
      <c r="Z114" s="74"/>
      <c r="AA114" s="74"/>
      <c r="AB114" s="74"/>
    </row>
    <row r="115" spans="1:28" ht="15.75" customHeight="1" x14ac:dyDescent="0.25">
      <c r="A115" s="77" t="s">
        <v>65</v>
      </c>
      <c r="B115" s="78" t="s">
        <v>65</v>
      </c>
      <c r="C115" s="116"/>
      <c r="D115" s="116"/>
      <c r="E115" s="115"/>
      <c r="F115" s="116"/>
      <c r="G115" s="82"/>
      <c r="H115" s="82" t="s">
        <v>66</v>
      </c>
      <c r="I115" s="115"/>
      <c r="J115" s="82" t="s">
        <v>66</v>
      </c>
      <c r="K115" s="115"/>
      <c r="L115" s="83"/>
      <c r="M115" s="83"/>
      <c r="N115" s="84">
        <v>0</v>
      </c>
      <c r="O115" s="84">
        <v>0</v>
      </c>
      <c r="P115" s="85">
        <f t="shared" si="3"/>
        <v>0</v>
      </c>
      <c r="Q115" s="82"/>
      <c r="R115" s="84">
        <v>54.01</v>
      </c>
      <c r="S115" s="82"/>
      <c r="T115" s="84">
        <v>17.52</v>
      </c>
      <c r="U115" s="82">
        <v>0</v>
      </c>
      <c r="V115" s="85">
        <f t="shared" si="1"/>
        <v>0</v>
      </c>
      <c r="W115" s="85">
        <f t="shared" si="2"/>
        <v>0</v>
      </c>
      <c r="X115" s="86"/>
      <c r="Y115" s="74"/>
      <c r="Z115" s="74"/>
      <c r="AA115" s="74"/>
      <c r="AB115" s="74"/>
    </row>
    <row r="116" spans="1:28" ht="15.75" customHeight="1" x14ac:dyDescent="0.25">
      <c r="A116" s="77" t="s">
        <v>65</v>
      </c>
      <c r="B116" s="78" t="s">
        <v>65</v>
      </c>
      <c r="C116" s="115"/>
      <c r="D116" s="115"/>
      <c r="E116" s="115"/>
      <c r="F116" s="116"/>
      <c r="G116" s="82"/>
      <c r="H116" s="82" t="s">
        <v>66</v>
      </c>
      <c r="I116" s="115"/>
      <c r="J116" s="82" t="s">
        <v>66</v>
      </c>
      <c r="K116" s="115"/>
      <c r="L116" s="83"/>
      <c r="M116" s="83"/>
      <c r="N116" s="84">
        <v>0</v>
      </c>
      <c r="O116" s="84">
        <v>0</v>
      </c>
      <c r="P116" s="85">
        <f t="shared" si="3"/>
        <v>0</v>
      </c>
      <c r="Q116" s="82"/>
      <c r="R116" s="84">
        <v>54.01</v>
      </c>
      <c r="S116" s="82"/>
      <c r="T116" s="84">
        <v>17.52</v>
      </c>
      <c r="U116" s="82">
        <v>0</v>
      </c>
      <c r="V116" s="85">
        <f t="shared" si="1"/>
        <v>0</v>
      </c>
      <c r="W116" s="85">
        <f t="shared" si="2"/>
        <v>0</v>
      </c>
      <c r="X116" s="86"/>
      <c r="Y116" s="74"/>
      <c r="Z116" s="74"/>
      <c r="AA116" s="74"/>
      <c r="AB116" s="74"/>
    </row>
    <row r="117" spans="1:28" ht="15.75" customHeight="1" x14ac:dyDescent="0.25">
      <c r="A117" s="77" t="s">
        <v>65</v>
      </c>
      <c r="B117" s="78" t="s">
        <v>65</v>
      </c>
      <c r="C117" s="115"/>
      <c r="D117" s="115"/>
      <c r="E117" s="115"/>
      <c r="F117" s="116"/>
      <c r="G117" s="82"/>
      <c r="H117" s="82" t="s">
        <v>66</v>
      </c>
      <c r="I117" s="115"/>
      <c r="J117" s="82" t="s">
        <v>66</v>
      </c>
      <c r="K117" s="115"/>
      <c r="L117" s="83"/>
      <c r="M117" s="83"/>
      <c r="N117" s="84">
        <v>0</v>
      </c>
      <c r="O117" s="84">
        <v>0</v>
      </c>
      <c r="P117" s="85">
        <f t="shared" si="3"/>
        <v>0</v>
      </c>
      <c r="Q117" s="82"/>
      <c r="R117" s="84">
        <v>54.01</v>
      </c>
      <c r="S117" s="82"/>
      <c r="T117" s="84">
        <v>17.52</v>
      </c>
      <c r="U117" s="82">
        <v>0</v>
      </c>
      <c r="V117" s="85">
        <f t="shared" si="1"/>
        <v>0</v>
      </c>
      <c r="W117" s="85">
        <f t="shared" si="2"/>
        <v>0</v>
      </c>
      <c r="X117" s="86"/>
      <c r="Y117" s="74"/>
      <c r="Z117" s="74"/>
      <c r="AA117" s="74"/>
      <c r="AB117" s="74"/>
    </row>
    <row r="118" spans="1:28" ht="15.75" customHeight="1" x14ac:dyDescent="0.25">
      <c r="A118" s="77" t="s">
        <v>65</v>
      </c>
      <c r="B118" s="78" t="s">
        <v>65</v>
      </c>
      <c r="C118" s="69" t="s">
        <v>655</v>
      </c>
      <c r="D118" s="103" t="s">
        <v>656</v>
      </c>
      <c r="E118" s="69" t="s">
        <v>98</v>
      </c>
      <c r="F118" s="69" t="s">
        <v>2351</v>
      </c>
      <c r="G118" s="82" t="s">
        <v>67</v>
      </c>
      <c r="H118" s="82" t="s">
        <v>66</v>
      </c>
      <c r="I118" s="69" t="s">
        <v>80</v>
      </c>
      <c r="J118" s="82" t="s">
        <v>66</v>
      </c>
      <c r="K118" s="69" t="s">
        <v>2355</v>
      </c>
      <c r="L118" s="83" t="s">
        <v>2356</v>
      </c>
      <c r="M118" s="83" t="s">
        <v>2357</v>
      </c>
      <c r="N118" s="84">
        <v>0</v>
      </c>
      <c r="O118" s="84">
        <v>0</v>
      </c>
      <c r="P118" s="85">
        <f t="shared" si="3"/>
        <v>0</v>
      </c>
      <c r="Q118" s="82">
        <v>2</v>
      </c>
      <c r="R118" s="84">
        <v>54.01</v>
      </c>
      <c r="S118" s="82">
        <v>4</v>
      </c>
      <c r="T118" s="84">
        <v>17.52</v>
      </c>
      <c r="U118" s="82">
        <v>0</v>
      </c>
      <c r="V118" s="85">
        <f t="shared" si="1"/>
        <v>178.1</v>
      </c>
      <c r="W118" s="85">
        <f t="shared" si="2"/>
        <v>178.1</v>
      </c>
      <c r="X118" s="86"/>
      <c r="Y118" s="74"/>
      <c r="Z118" s="74"/>
      <c r="AA118" s="74"/>
      <c r="AB118" s="74"/>
    </row>
    <row r="119" spans="1:28" ht="15.75" customHeight="1" x14ac:dyDescent="0.25">
      <c r="A119" s="77" t="s">
        <v>65</v>
      </c>
      <c r="B119" s="78" t="s">
        <v>65</v>
      </c>
      <c r="C119" s="115"/>
      <c r="D119" s="115"/>
      <c r="E119" s="115"/>
      <c r="F119" s="116"/>
      <c r="G119" s="82"/>
      <c r="H119" s="82" t="s">
        <v>66</v>
      </c>
      <c r="I119" s="115"/>
      <c r="J119" s="82" t="s">
        <v>66</v>
      </c>
      <c r="K119" s="115"/>
      <c r="L119" s="83"/>
      <c r="M119" s="83"/>
      <c r="N119" s="84">
        <v>0</v>
      </c>
      <c r="O119" s="84">
        <v>0</v>
      </c>
      <c r="P119" s="85">
        <f t="shared" si="3"/>
        <v>0</v>
      </c>
      <c r="Q119" s="82"/>
      <c r="R119" s="84">
        <v>54.01</v>
      </c>
      <c r="S119" s="82"/>
      <c r="T119" s="84">
        <v>17.52</v>
      </c>
      <c r="U119" s="82">
        <v>0</v>
      </c>
      <c r="V119" s="85">
        <f t="shared" si="1"/>
        <v>0</v>
      </c>
      <c r="W119" s="85">
        <f t="shared" si="2"/>
        <v>0</v>
      </c>
      <c r="X119" s="86"/>
      <c r="Y119" s="74"/>
      <c r="Z119" s="74"/>
      <c r="AA119" s="74"/>
      <c r="AB119" s="74"/>
    </row>
    <row r="120" spans="1:28" ht="15.75" customHeight="1" x14ac:dyDescent="0.25">
      <c r="A120" s="77" t="s">
        <v>65</v>
      </c>
      <c r="B120" s="78" t="s">
        <v>65</v>
      </c>
      <c r="C120" s="115"/>
      <c r="D120" s="115"/>
      <c r="E120" s="115"/>
      <c r="F120" s="116"/>
      <c r="G120" s="82"/>
      <c r="H120" s="82" t="s">
        <v>66</v>
      </c>
      <c r="I120" s="115"/>
      <c r="J120" s="82" t="s">
        <v>66</v>
      </c>
      <c r="K120" s="115"/>
      <c r="L120" s="83"/>
      <c r="M120" s="83"/>
      <c r="N120" s="84">
        <v>0</v>
      </c>
      <c r="O120" s="84">
        <v>0</v>
      </c>
      <c r="P120" s="85">
        <f t="shared" si="3"/>
        <v>0</v>
      </c>
      <c r="Q120" s="82"/>
      <c r="R120" s="84">
        <v>54.01</v>
      </c>
      <c r="S120" s="82"/>
      <c r="T120" s="84">
        <v>17.52</v>
      </c>
      <c r="U120" s="82">
        <v>0</v>
      </c>
      <c r="V120" s="85">
        <f t="shared" si="1"/>
        <v>0</v>
      </c>
      <c r="W120" s="85">
        <f t="shared" si="2"/>
        <v>0</v>
      </c>
      <c r="X120" s="86"/>
      <c r="Y120" s="74"/>
      <c r="Z120" s="74"/>
      <c r="AA120" s="74"/>
      <c r="AB120" s="74"/>
    </row>
    <row r="121" spans="1:28" ht="15.75" customHeight="1" x14ac:dyDescent="0.25">
      <c r="A121" s="77" t="s">
        <v>65</v>
      </c>
      <c r="B121" s="78" t="s">
        <v>65</v>
      </c>
      <c r="C121" s="115"/>
      <c r="D121" s="115"/>
      <c r="E121" s="115"/>
      <c r="F121" s="116"/>
      <c r="G121" s="82"/>
      <c r="H121" s="82" t="s">
        <v>66</v>
      </c>
      <c r="I121" s="115"/>
      <c r="J121" s="82" t="s">
        <v>66</v>
      </c>
      <c r="K121" s="115"/>
      <c r="L121" s="83"/>
      <c r="M121" s="83"/>
      <c r="N121" s="84">
        <v>0</v>
      </c>
      <c r="O121" s="84">
        <v>0</v>
      </c>
      <c r="P121" s="85">
        <f t="shared" si="3"/>
        <v>0</v>
      </c>
      <c r="Q121" s="82"/>
      <c r="R121" s="84">
        <v>54.01</v>
      </c>
      <c r="S121" s="82"/>
      <c r="T121" s="84">
        <v>17.52</v>
      </c>
      <c r="U121" s="82">
        <v>0</v>
      </c>
      <c r="V121" s="85">
        <f t="shared" si="1"/>
        <v>0</v>
      </c>
      <c r="W121" s="85">
        <f t="shared" si="2"/>
        <v>0</v>
      </c>
      <c r="X121" s="86"/>
      <c r="Y121" s="74"/>
      <c r="Z121" s="74"/>
      <c r="AA121" s="74"/>
      <c r="AB121" s="74"/>
    </row>
    <row r="122" spans="1:28" ht="15.75" customHeight="1" x14ac:dyDescent="0.25">
      <c r="A122" s="77" t="s">
        <v>65</v>
      </c>
      <c r="B122" s="78" t="s">
        <v>65</v>
      </c>
      <c r="C122" s="69" t="s">
        <v>676</v>
      </c>
      <c r="D122" s="103" t="s">
        <v>677</v>
      </c>
      <c r="E122" s="103" t="s">
        <v>395</v>
      </c>
      <c r="F122" s="103" t="s">
        <v>2358</v>
      </c>
      <c r="G122" s="82" t="s">
        <v>67</v>
      </c>
      <c r="H122" s="82" t="s">
        <v>66</v>
      </c>
      <c r="I122" s="69" t="s">
        <v>80</v>
      </c>
      <c r="J122" s="82" t="s">
        <v>66</v>
      </c>
      <c r="K122" s="69" t="s">
        <v>2359</v>
      </c>
      <c r="L122" s="83">
        <v>44655</v>
      </c>
      <c r="M122" s="83">
        <v>44660</v>
      </c>
      <c r="N122" s="84">
        <v>0</v>
      </c>
      <c r="O122" s="84">
        <v>0</v>
      </c>
      <c r="P122" s="85">
        <f t="shared" si="3"/>
        <v>0</v>
      </c>
      <c r="Q122" s="82">
        <v>5</v>
      </c>
      <c r="R122" s="84">
        <v>54.01</v>
      </c>
      <c r="S122" s="82">
        <v>1</v>
      </c>
      <c r="T122" s="84">
        <v>17.52</v>
      </c>
      <c r="U122" s="82">
        <v>0</v>
      </c>
      <c r="V122" s="85">
        <f t="shared" si="1"/>
        <v>287.57</v>
      </c>
      <c r="W122" s="85">
        <f t="shared" si="2"/>
        <v>287.57</v>
      </c>
      <c r="X122" s="86"/>
      <c r="Y122" s="74"/>
      <c r="Z122" s="74"/>
      <c r="AA122" s="74"/>
      <c r="AB122" s="74"/>
    </row>
    <row r="123" spans="1:28" ht="15.75" customHeight="1" x14ac:dyDescent="0.25">
      <c r="A123" s="77" t="s">
        <v>65</v>
      </c>
      <c r="B123" s="78" t="s">
        <v>65</v>
      </c>
      <c r="C123" s="69" t="s">
        <v>672</v>
      </c>
      <c r="D123" s="103" t="s">
        <v>673</v>
      </c>
      <c r="E123" s="103" t="s">
        <v>98</v>
      </c>
      <c r="F123" s="103" t="s">
        <v>2358</v>
      </c>
      <c r="G123" s="82" t="s">
        <v>67</v>
      </c>
      <c r="H123" s="82" t="s">
        <v>66</v>
      </c>
      <c r="I123" s="69" t="s">
        <v>80</v>
      </c>
      <c r="J123" s="82" t="s">
        <v>66</v>
      </c>
      <c r="K123" s="69" t="s">
        <v>2359</v>
      </c>
      <c r="L123" s="83">
        <v>44655</v>
      </c>
      <c r="M123" s="83">
        <v>44660</v>
      </c>
      <c r="N123" s="84">
        <v>0</v>
      </c>
      <c r="O123" s="84">
        <v>0</v>
      </c>
      <c r="P123" s="85">
        <f t="shared" si="3"/>
        <v>0</v>
      </c>
      <c r="Q123" s="82">
        <v>5</v>
      </c>
      <c r="R123" s="84">
        <v>54.01</v>
      </c>
      <c r="S123" s="82">
        <v>1</v>
      </c>
      <c r="T123" s="84">
        <v>17.52</v>
      </c>
      <c r="U123" s="82">
        <v>0</v>
      </c>
      <c r="V123" s="85">
        <f t="shared" si="1"/>
        <v>287.57</v>
      </c>
      <c r="W123" s="85">
        <f t="shared" si="2"/>
        <v>287.57</v>
      </c>
      <c r="X123" s="86"/>
      <c r="Y123" s="74"/>
      <c r="Z123" s="74"/>
      <c r="AA123" s="74"/>
      <c r="AB123" s="74"/>
    </row>
    <row r="124" spans="1:28" ht="15.75" customHeight="1" x14ac:dyDescent="0.25">
      <c r="A124" s="77" t="s">
        <v>65</v>
      </c>
      <c r="B124" s="78" t="s">
        <v>65</v>
      </c>
      <c r="C124" s="103" t="s">
        <v>680</v>
      </c>
      <c r="D124" s="103" t="s">
        <v>681</v>
      </c>
      <c r="E124" s="103" t="s">
        <v>98</v>
      </c>
      <c r="F124" s="103" t="s">
        <v>2358</v>
      </c>
      <c r="G124" s="82" t="s">
        <v>67</v>
      </c>
      <c r="H124" s="82" t="s">
        <v>66</v>
      </c>
      <c r="I124" s="69" t="s">
        <v>80</v>
      </c>
      <c r="J124" s="82" t="s">
        <v>66</v>
      </c>
      <c r="K124" s="69" t="s">
        <v>2359</v>
      </c>
      <c r="L124" s="83">
        <v>44655</v>
      </c>
      <c r="M124" s="83">
        <v>44660</v>
      </c>
      <c r="N124" s="84">
        <v>0</v>
      </c>
      <c r="O124" s="84">
        <v>0</v>
      </c>
      <c r="P124" s="85">
        <f t="shared" si="3"/>
        <v>0</v>
      </c>
      <c r="Q124" s="82">
        <v>5</v>
      </c>
      <c r="R124" s="84">
        <v>54.01</v>
      </c>
      <c r="S124" s="82">
        <v>1</v>
      </c>
      <c r="T124" s="84">
        <v>17.52</v>
      </c>
      <c r="U124" s="82">
        <v>0</v>
      </c>
      <c r="V124" s="85">
        <f t="shared" si="1"/>
        <v>287.57</v>
      </c>
      <c r="W124" s="85">
        <f t="shared" si="2"/>
        <v>287.57</v>
      </c>
      <c r="X124" s="86"/>
      <c r="Y124" s="74"/>
      <c r="Z124" s="74"/>
      <c r="AA124" s="74"/>
      <c r="AB124" s="74"/>
    </row>
    <row r="125" spans="1:28" ht="15.75" customHeight="1" x14ac:dyDescent="0.25">
      <c r="A125" s="77" t="s">
        <v>65</v>
      </c>
      <c r="B125" s="78" t="s">
        <v>65</v>
      </c>
      <c r="C125" s="69" t="s">
        <v>1307</v>
      </c>
      <c r="D125" s="103" t="s">
        <v>2014</v>
      </c>
      <c r="E125" s="103" t="s">
        <v>1309</v>
      </c>
      <c r="F125" s="103" t="s">
        <v>2358</v>
      </c>
      <c r="G125" s="82" t="s">
        <v>67</v>
      </c>
      <c r="H125" s="82" t="s">
        <v>66</v>
      </c>
      <c r="I125" s="69" t="s">
        <v>80</v>
      </c>
      <c r="J125" s="82" t="s">
        <v>66</v>
      </c>
      <c r="K125" s="69" t="s">
        <v>2359</v>
      </c>
      <c r="L125" s="83">
        <v>44655</v>
      </c>
      <c r="M125" s="83">
        <v>44660</v>
      </c>
      <c r="N125" s="84">
        <v>0</v>
      </c>
      <c r="O125" s="84">
        <v>0</v>
      </c>
      <c r="P125" s="85">
        <f t="shared" si="3"/>
        <v>0</v>
      </c>
      <c r="Q125" s="82">
        <v>5</v>
      </c>
      <c r="R125" s="84">
        <v>54.01</v>
      </c>
      <c r="S125" s="82">
        <v>1</v>
      </c>
      <c r="T125" s="84">
        <v>17.52</v>
      </c>
      <c r="U125" s="82">
        <v>0</v>
      </c>
      <c r="V125" s="85">
        <f t="shared" si="1"/>
        <v>287.57</v>
      </c>
      <c r="W125" s="85">
        <f t="shared" si="2"/>
        <v>287.57</v>
      </c>
      <c r="X125" s="86"/>
      <c r="Y125" s="74"/>
      <c r="Z125" s="74"/>
      <c r="AA125" s="74"/>
      <c r="AB125" s="74"/>
    </row>
    <row r="126" spans="1:28" ht="15.75" customHeight="1" x14ac:dyDescent="0.25">
      <c r="A126" s="77" t="s">
        <v>65</v>
      </c>
      <c r="B126" s="78" t="s">
        <v>65</v>
      </c>
      <c r="C126" s="115"/>
      <c r="D126" s="116"/>
      <c r="E126" s="115"/>
      <c r="F126" s="116"/>
      <c r="G126" s="82"/>
      <c r="H126" s="82" t="s">
        <v>66</v>
      </c>
      <c r="I126" s="115"/>
      <c r="J126" s="82" t="s">
        <v>66</v>
      </c>
      <c r="K126" s="115"/>
      <c r="L126" s="83"/>
      <c r="M126" s="83"/>
      <c r="N126" s="84">
        <v>0</v>
      </c>
      <c r="O126" s="84">
        <v>0</v>
      </c>
      <c r="P126" s="85">
        <f t="shared" si="3"/>
        <v>0</v>
      </c>
      <c r="Q126" s="82"/>
      <c r="R126" s="84">
        <v>54.01</v>
      </c>
      <c r="S126" s="82"/>
      <c r="T126" s="84">
        <v>17.52</v>
      </c>
      <c r="U126" s="82">
        <v>0</v>
      </c>
      <c r="V126" s="85">
        <f t="shared" si="1"/>
        <v>0</v>
      </c>
      <c r="W126" s="85">
        <f t="shared" si="2"/>
        <v>0</v>
      </c>
      <c r="X126" s="86"/>
      <c r="Y126" s="74"/>
      <c r="Z126" s="74"/>
      <c r="AA126" s="74"/>
      <c r="AB126" s="74"/>
    </row>
    <row r="127" spans="1:28" ht="15.75" customHeight="1" x14ac:dyDescent="0.2">
      <c r="A127" s="77" t="s">
        <v>65</v>
      </c>
      <c r="B127" s="78" t="s">
        <v>65</v>
      </c>
      <c r="C127" s="89"/>
      <c r="D127" s="82"/>
      <c r="E127" s="82"/>
      <c r="F127" s="88"/>
      <c r="G127" s="82"/>
      <c r="H127" s="82" t="s">
        <v>66</v>
      </c>
      <c r="I127" s="88"/>
      <c r="J127" s="82" t="s">
        <v>66</v>
      </c>
      <c r="K127" s="90"/>
      <c r="L127" s="83"/>
      <c r="M127" s="83"/>
      <c r="N127" s="84">
        <v>0</v>
      </c>
      <c r="O127" s="84">
        <v>0</v>
      </c>
      <c r="P127" s="85">
        <f t="shared" si="3"/>
        <v>0</v>
      </c>
      <c r="Q127" s="82"/>
      <c r="R127" s="84">
        <v>54.01</v>
      </c>
      <c r="S127" s="82"/>
      <c r="T127" s="84">
        <v>17.52</v>
      </c>
      <c r="U127" s="82">
        <v>0</v>
      </c>
      <c r="V127" s="85">
        <f t="shared" si="1"/>
        <v>0</v>
      </c>
      <c r="W127" s="85">
        <f t="shared" si="2"/>
        <v>0</v>
      </c>
      <c r="X127" s="86"/>
      <c r="Y127" s="74"/>
      <c r="Z127" s="74"/>
      <c r="AA127" s="74"/>
      <c r="AB127" s="74"/>
    </row>
    <row r="128" spans="1:28" ht="15.75" customHeight="1" x14ac:dyDescent="0.2">
      <c r="A128" s="77" t="s">
        <v>65</v>
      </c>
      <c r="B128" s="78" t="s">
        <v>65</v>
      </c>
      <c r="C128" s="89"/>
      <c r="D128" s="82"/>
      <c r="E128" s="82"/>
      <c r="F128" s="88"/>
      <c r="G128" s="82"/>
      <c r="H128" s="82" t="s">
        <v>66</v>
      </c>
      <c r="I128" s="88"/>
      <c r="J128" s="82" t="s">
        <v>66</v>
      </c>
      <c r="K128" s="90"/>
      <c r="L128" s="83"/>
      <c r="M128" s="83"/>
      <c r="N128" s="84">
        <v>0</v>
      </c>
      <c r="O128" s="84">
        <v>0</v>
      </c>
      <c r="P128" s="85">
        <f t="shared" si="3"/>
        <v>0</v>
      </c>
      <c r="Q128" s="82"/>
      <c r="R128" s="84">
        <v>54.01</v>
      </c>
      <c r="S128" s="82"/>
      <c r="T128" s="84">
        <v>17.52</v>
      </c>
      <c r="U128" s="82">
        <v>0</v>
      </c>
      <c r="V128" s="85">
        <f t="shared" si="1"/>
        <v>0</v>
      </c>
      <c r="W128" s="85">
        <f t="shared" si="2"/>
        <v>0</v>
      </c>
      <c r="X128" s="86"/>
      <c r="Y128" s="74"/>
      <c r="Z128" s="74"/>
      <c r="AA128" s="74"/>
      <c r="AB128" s="74"/>
    </row>
    <row r="129" spans="1:28" ht="15.75" customHeight="1" x14ac:dyDescent="0.25">
      <c r="A129" s="77" t="s">
        <v>65</v>
      </c>
      <c r="B129" s="78" t="s">
        <v>65</v>
      </c>
      <c r="C129" s="69" t="s">
        <v>271</v>
      </c>
      <c r="D129" s="103" t="s">
        <v>272</v>
      </c>
      <c r="E129" s="103" t="s">
        <v>273</v>
      </c>
      <c r="F129" s="103" t="s">
        <v>2360</v>
      </c>
      <c r="G129" s="82" t="s">
        <v>67</v>
      </c>
      <c r="H129" s="82" t="s">
        <v>66</v>
      </c>
      <c r="I129" s="69" t="s">
        <v>75</v>
      </c>
      <c r="J129" s="82" t="s">
        <v>66</v>
      </c>
      <c r="K129" s="69" t="s">
        <v>2361</v>
      </c>
      <c r="L129" s="83" t="s">
        <v>2362</v>
      </c>
      <c r="M129" s="83" t="s">
        <v>2363</v>
      </c>
      <c r="N129" s="84">
        <v>0</v>
      </c>
      <c r="O129" s="84">
        <v>0</v>
      </c>
      <c r="P129" s="85">
        <f t="shared" si="3"/>
        <v>0</v>
      </c>
      <c r="Q129" s="82">
        <v>7</v>
      </c>
      <c r="R129" s="84">
        <v>54.01</v>
      </c>
      <c r="S129" s="82">
        <v>7</v>
      </c>
      <c r="T129" s="84">
        <v>17.52</v>
      </c>
      <c r="U129" s="82">
        <v>0</v>
      </c>
      <c r="V129" s="85">
        <f t="shared" si="1"/>
        <v>500.71</v>
      </c>
      <c r="W129" s="85">
        <f t="shared" si="2"/>
        <v>500.71</v>
      </c>
      <c r="X129" s="86"/>
      <c r="Y129" s="74"/>
      <c r="Z129" s="74"/>
      <c r="AA129" s="74"/>
      <c r="AB129" s="74"/>
    </row>
    <row r="130" spans="1:28" ht="15.75" customHeight="1" x14ac:dyDescent="0.2">
      <c r="A130" s="77" t="s">
        <v>65</v>
      </c>
      <c r="B130" s="78" t="s">
        <v>65</v>
      </c>
      <c r="C130" s="69" t="s">
        <v>259</v>
      </c>
      <c r="D130" s="69" t="s">
        <v>260</v>
      </c>
      <c r="E130" s="69" t="s">
        <v>91</v>
      </c>
      <c r="F130" s="121" t="s">
        <v>1358</v>
      </c>
      <c r="G130" s="82" t="s">
        <v>67</v>
      </c>
      <c r="H130" s="82" t="s">
        <v>66</v>
      </c>
      <c r="I130" s="69" t="s">
        <v>75</v>
      </c>
      <c r="J130" s="82" t="s">
        <v>66</v>
      </c>
      <c r="K130" s="69" t="s">
        <v>2361</v>
      </c>
      <c r="L130" s="83" t="s">
        <v>2362</v>
      </c>
      <c r="M130" s="83" t="s">
        <v>2364</v>
      </c>
      <c r="N130" s="84">
        <v>0</v>
      </c>
      <c r="O130" s="84">
        <v>0</v>
      </c>
      <c r="P130" s="85">
        <f t="shared" si="3"/>
        <v>0</v>
      </c>
      <c r="Q130" s="82">
        <v>4</v>
      </c>
      <c r="R130" s="84">
        <v>54.01</v>
      </c>
      <c r="S130" s="82">
        <v>7</v>
      </c>
      <c r="T130" s="84">
        <v>17.52</v>
      </c>
      <c r="U130" s="82">
        <v>0</v>
      </c>
      <c r="V130" s="85">
        <f t="shared" si="1"/>
        <v>338.68</v>
      </c>
      <c r="W130" s="85">
        <f t="shared" si="2"/>
        <v>338.68</v>
      </c>
      <c r="X130" s="86"/>
      <c r="Y130" s="74"/>
      <c r="Z130" s="74"/>
      <c r="AA130" s="74"/>
      <c r="AB130" s="74"/>
    </row>
    <row r="131" spans="1:28" ht="15.75" customHeight="1" x14ac:dyDescent="0.2">
      <c r="A131" s="77" t="s">
        <v>65</v>
      </c>
      <c r="B131" s="78" t="s">
        <v>65</v>
      </c>
      <c r="C131" s="69" t="s">
        <v>257</v>
      </c>
      <c r="D131" s="69" t="s">
        <v>258</v>
      </c>
      <c r="E131" s="69" t="s">
        <v>91</v>
      </c>
      <c r="F131" s="121" t="s">
        <v>1358</v>
      </c>
      <c r="G131" s="82" t="s">
        <v>67</v>
      </c>
      <c r="H131" s="82" t="s">
        <v>66</v>
      </c>
      <c r="I131" s="69" t="s">
        <v>75</v>
      </c>
      <c r="J131" s="82" t="s">
        <v>66</v>
      </c>
      <c r="K131" s="69" t="s">
        <v>2361</v>
      </c>
      <c r="L131" s="83" t="s">
        <v>2362</v>
      </c>
      <c r="M131" s="83" t="s">
        <v>2364</v>
      </c>
      <c r="N131" s="84">
        <v>0</v>
      </c>
      <c r="O131" s="84">
        <v>0</v>
      </c>
      <c r="P131" s="85">
        <f t="shared" si="3"/>
        <v>0</v>
      </c>
      <c r="Q131" s="82">
        <v>4</v>
      </c>
      <c r="R131" s="84">
        <v>54.01</v>
      </c>
      <c r="S131" s="82">
        <v>7</v>
      </c>
      <c r="T131" s="84">
        <v>17.52</v>
      </c>
      <c r="U131" s="82">
        <v>0</v>
      </c>
      <c r="V131" s="85">
        <f t="shared" si="1"/>
        <v>338.68</v>
      </c>
      <c r="W131" s="85">
        <f t="shared" si="2"/>
        <v>338.68</v>
      </c>
      <c r="X131" s="86"/>
      <c r="Y131" s="74"/>
      <c r="Z131" s="74"/>
      <c r="AA131" s="74"/>
      <c r="AB131" s="74"/>
    </row>
    <row r="132" spans="1:28" ht="15.75" customHeight="1" x14ac:dyDescent="0.25">
      <c r="A132" s="77" t="s">
        <v>65</v>
      </c>
      <c r="B132" s="78" t="s">
        <v>65</v>
      </c>
      <c r="C132" s="69" t="s">
        <v>261</v>
      </c>
      <c r="D132" s="103" t="s">
        <v>262</v>
      </c>
      <c r="E132" s="69" t="s">
        <v>91</v>
      </c>
      <c r="F132" s="121" t="s">
        <v>1358</v>
      </c>
      <c r="G132" s="82" t="s">
        <v>67</v>
      </c>
      <c r="H132" s="82" t="s">
        <v>66</v>
      </c>
      <c r="I132" s="122" t="s">
        <v>76</v>
      </c>
      <c r="J132" s="82" t="s">
        <v>66</v>
      </c>
      <c r="K132" s="122" t="s">
        <v>2365</v>
      </c>
      <c r="L132" s="83" t="s">
        <v>2362</v>
      </c>
      <c r="M132" s="83" t="s">
        <v>2364</v>
      </c>
      <c r="N132" s="84">
        <v>0</v>
      </c>
      <c r="O132" s="84">
        <v>0</v>
      </c>
      <c r="P132" s="85">
        <f t="shared" si="3"/>
        <v>0</v>
      </c>
      <c r="Q132" s="82">
        <v>4</v>
      </c>
      <c r="R132" s="84">
        <v>54.01</v>
      </c>
      <c r="S132" s="82">
        <v>7</v>
      </c>
      <c r="T132" s="84">
        <v>17.52</v>
      </c>
      <c r="U132" s="82">
        <v>0</v>
      </c>
      <c r="V132" s="85">
        <f t="shared" si="1"/>
        <v>338.68</v>
      </c>
      <c r="W132" s="85">
        <f t="shared" si="2"/>
        <v>338.68</v>
      </c>
      <c r="X132" s="86"/>
      <c r="Y132" s="74"/>
      <c r="Z132" s="74"/>
      <c r="AA132" s="74"/>
      <c r="AB132" s="74"/>
    </row>
    <row r="133" spans="1:28" ht="15.75" customHeight="1" x14ac:dyDescent="0.25">
      <c r="A133" s="77" t="s">
        <v>65</v>
      </c>
      <c r="B133" s="78" t="s">
        <v>65</v>
      </c>
      <c r="C133" s="69" t="s">
        <v>252</v>
      </c>
      <c r="D133" s="103" t="s">
        <v>253</v>
      </c>
      <c r="E133" s="69" t="s">
        <v>91</v>
      </c>
      <c r="F133" s="69" t="s">
        <v>254</v>
      </c>
      <c r="G133" s="82" t="s">
        <v>67</v>
      </c>
      <c r="H133" s="82" t="s">
        <v>66</v>
      </c>
      <c r="I133" s="122" t="s">
        <v>76</v>
      </c>
      <c r="J133" s="82" t="s">
        <v>66</v>
      </c>
      <c r="K133" s="122" t="s">
        <v>2365</v>
      </c>
      <c r="L133" s="83" t="s">
        <v>2362</v>
      </c>
      <c r="M133" s="83" t="s">
        <v>2364</v>
      </c>
      <c r="N133" s="84">
        <v>0</v>
      </c>
      <c r="O133" s="84">
        <v>0</v>
      </c>
      <c r="P133" s="85">
        <f t="shared" si="3"/>
        <v>0</v>
      </c>
      <c r="Q133" s="82">
        <v>4</v>
      </c>
      <c r="R133" s="84">
        <v>54.01</v>
      </c>
      <c r="S133" s="82">
        <v>7</v>
      </c>
      <c r="T133" s="84">
        <v>17.52</v>
      </c>
      <c r="U133" s="82">
        <v>0</v>
      </c>
      <c r="V133" s="85">
        <f t="shared" si="1"/>
        <v>338.68</v>
      </c>
      <c r="W133" s="85">
        <f t="shared" si="2"/>
        <v>338.68</v>
      </c>
      <c r="X133" s="86"/>
      <c r="Y133" s="74"/>
      <c r="Z133" s="74"/>
      <c r="AA133" s="74"/>
      <c r="AB133" s="74"/>
    </row>
    <row r="134" spans="1:28" ht="15.75" customHeight="1" x14ac:dyDescent="0.2">
      <c r="A134" s="77" t="s">
        <v>65</v>
      </c>
      <c r="B134" s="78" t="s">
        <v>65</v>
      </c>
      <c r="C134" s="69" t="s">
        <v>246</v>
      </c>
      <c r="D134" s="69" t="s">
        <v>247</v>
      </c>
      <c r="E134" s="69" t="s">
        <v>91</v>
      </c>
      <c r="F134" s="121" t="s">
        <v>1358</v>
      </c>
      <c r="G134" s="82" t="s">
        <v>67</v>
      </c>
      <c r="H134" s="82" t="s">
        <v>66</v>
      </c>
      <c r="I134" s="69" t="s">
        <v>75</v>
      </c>
      <c r="J134" s="82" t="s">
        <v>66</v>
      </c>
      <c r="K134" s="69" t="s">
        <v>2361</v>
      </c>
      <c r="L134" s="83" t="s">
        <v>2362</v>
      </c>
      <c r="M134" s="83" t="s">
        <v>2364</v>
      </c>
      <c r="N134" s="84">
        <v>0</v>
      </c>
      <c r="O134" s="84">
        <v>0</v>
      </c>
      <c r="P134" s="85">
        <f t="shared" si="3"/>
        <v>0</v>
      </c>
      <c r="Q134" s="82">
        <v>4</v>
      </c>
      <c r="R134" s="84">
        <v>54.01</v>
      </c>
      <c r="S134" s="82">
        <v>7</v>
      </c>
      <c r="T134" s="84">
        <v>17.52</v>
      </c>
      <c r="U134" s="82">
        <v>0</v>
      </c>
      <c r="V134" s="85">
        <f t="shared" si="1"/>
        <v>338.68</v>
      </c>
      <c r="W134" s="85">
        <f t="shared" si="2"/>
        <v>338.68</v>
      </c>
      <c r="X134" s="86"/>
      <c r="Y134" s="74"/>
      <c r="Z134" s="74"/>
      <c r="AA134" s="74"/>
      <c r="AB134" s="74"/>
    </row>
    <row r="135" spans="1:28" ht="15.75" customHeight="1" x14ac:dyDescent="0.25">
      <c r="A135" s="77" t="s">
        <v>65</v>
      </c>
      <c r="B135" s="78" t="s">
        <v>65</v>
      </c>
      <c r="C135" s="69" t="s">
        <v>234</v>
      </c>
      <c r="D135" s="69" t="s">
        <v>235</v>
      </c>
      <c r="E135" s="69" t="s">
        <v>83</v>
      </c>
      <c r="F135" s="117" t="s">
        <v>2366</v>
      </c>
      <c r="G135" s="82" t="s">
        <v>67</v>
      </c>
      <c r="H135" s="82" t="s">
        <v>66</v>
      </c>
      <c r="I135" s="122" t="s">
        <v>76</v>
      </c>
      <c r="J135" s="82" t="s">
        <v>66</v>
      </c>
      <c r="K135" s="122" t="s">
        <v>2365</v>
      </c>
      <c r="L135" s="83" t="s">
        <v>2362</v>
      </c>
      <c r="M135" s="83" t="s">
        <v>2363</v>
      </c>
      <c r="N135" s="84">
        <v>0</v>
      </c>
      <c r="O135" s="84">
        <v>0</v>
      </c>
      <c r="P135" s="85">
        <f t="shared" si="3"/>
        <v>0</v>
      </c>
      <c r="Q135" s="82">
        <v>7</v>
      </c>
      <c r="R135" s="84">
        <v>54.01</v>
      </c>
      <c r="S135" s="82">
        <v>7</v>
      </c>
      <c r="T135" s="84">
        <v>17.52</v>
      </c>
      <c r="U135" s="82">
        <v>0</v>
      </c>
      <c r="V135" s="85">
        <f t="shared" si="1"/>
        <v>500.71</v>
      </c>
      <c r="W135" s="85">
        <f t="shared" si="2"/>
        <v>500.71</v>
      </c>
      <c r="X135" s="86"/>
      <c r="Y135" s="74"/>
      <c r="Z135" s="74"/>
      <c r="AA135" s="74"/>
      <c r="AB135" s="74"/>
    </row>
    <row r="136" spans="1:28" ht="15.75" customHeight="1" x14ac:dyDescent="0.25">
      <c r="A136" s="77" t="s">
        <v>65</v>
      </c>
      <c r="B136" s="78" t="s">
        <v>65</v>
      </c>
      <c r="C136" s="69" t="s">
        <v>266</v>
      </c>
      <c r="D136" s="103" t="s">
        <v>267</v>
      </c>
      <c r="E136" s="103" t="s">
        <v>91</v>
      </c>
      <c r="F136" s="121" t="s">
        <v>1358</v>
      </c>
      <c r="G136" s="82" t="s">
        <v>67</v>
      </c>
      <c r="H136" s="82" t="s">
        <v>66</v>
      </c>
      <c r="I136" s="69" t="s">
        <v>75</v>
      </c>
      <c r="J136" s="82" t="s">
        <v>66</v>
      </c>
      <c r="K136" s="122" t="s">
        <v>2367</v>
      </c>
      <c r="L136" s="83" t="s">
        <v>2368</v>
      </c>
      <c r="M136" s="83" t="s">
        <v>2369</v>
      </c>
      <c r="N136" s="84">
        <v>0</v>
      </c>
      <c r="O136" s="84">
        <v>0</v>
      </c>
      <c r="P136" s="85">
        <f t="shared" ref="P136:P199" si="4">N136+O136</f>
        <v>0</v>
      </c>
      <c r="Q136" s="82">
        <v>5</v>
      </c>
      <c r="R136" s="84">
        <v>54.01</v>
      </c>
      <c r="S136" s="82">
        <v>3</v>
      </c>
      <c r="T136" s="84">
        <v>17.52</v>
      </c>
      <c r="U136" s="82">
        <v>0</v>
      </c>
      <c r="V136" s="85">
        <f t="shared" si="1"/>
        <v>322.61</v>
      </c>
      <c r="W136" s="85">
        <f t="shared" si="2"/>
        <v>322.61</v>
      </c>
      <c r="X136" s="86"/>
      <c r="Y136" s="74"/>
      <c r="Z136" s="74"/>
      <c r="AA136" s="74"/>
      <c r="AB136" s="74"/>
    </row>
    <row r="137" spans="1:28" ht="15.75" customHeight="1" x14ac:dyDescent="0.25">
      <c r="A137" s="77" t="s">
        <v>65</v>
      </c>
      <c r="B137" s="78" t="s">
        <v>65</v>
      </c>
      <c r="C137" s="69" t="s">
        <v>282</v>
      </c>
      <c r="D137" s="103" t="s">
        <v>283</v>
      </c>
      <c r="E137" s="69" t="s">
        <v>273</v>
      </c>
      <c r="F137" s="117" t="s">
        <v>2370</v>
      </c>
      <c r="G137" s="82" t="s">
        <v>67</v>
      </c>
      <c r="H137" s="82" t="s">
        <v>66</v>
      </c>
      <c r="I137" s="69" t="s">
        <v>75</v>
      </c>
      <c r="J137" s="82" t="s">
        <v>66</v>
      </c>
      <c r="K137" s="122" t="s">
        <v>2371</v>
      </c>
      <c r="L137" s="83" t="s">
        <v>2372</v>
      </c>
      <c r="M137" s="83" t="s">
        <v>2373</v>
      </c>
      <c r="N137" s="84">
        <v>0</v>
      </c>
      <c r="O137" s="84">
        <v>0</v>
      </c>
      <c r="P137" s="85">
        <f t="shared" si="4"/>
        <v>0</v>
      </c>
      <c r="Q137" s="82">
        <v>8</v>
      </c>
      <c r="R137" s="84">
        <v>54.01</v>
      </c>
      <c r="S137" s="82">
        <v>4</v>
      </c>
      <c r="T137" s="84">
        <v>17.52</v>
      </c>
      <c r="U137" s="82">
        <v>0</v>
      </c>
      <c r="V137" s="85">
        <f t="shared" si="1"/>
        <v>502.15999999999997</v>
      </c>
      <c r="W137" s="85">
        <f t="shared" si="2"/>
        <v>502.15999999999997</v>
      </c>
      <c r="X137" s="86"/>
      <c r="Y137" s="74"/>
      <c r="Z137" s="74"/>
      <c r="AA137" s="74"/>
      <c r="AB137" s="74"/>
    </row>
    <row r="138" spans="1:28" ht="15.75" customHeight="1" x14ac:dyDescent="0.25">
      <c r="A138" s="77" t="s">
        <v>65</v>
      </c>
      <c r="B138" s="78" t="s">
        <v>65</v>
      </c>
      <c r="C138" s="69" t="s">
        <v>239</v>
      </c>
      <c r="D138" s="103" t="s">
        <v>240</v>
      </c>
      <c r="E138" s="103" t="s">
        <v>2374</v>
      </c>
      <c r="F138" s="69" t="s">
        <v>2375</v>
      </c>
      <c r="G138" s="82" t="s">
        <v>67</v>
      </c>
      <c r="H138" s="82" t="s">
        <v>66</v>
      </c>
      <c r="I138" s="69" t="s">
        <v>75</v>
      </c>
      <c r="J138" s="82" t="s">
        <v>66</v>
      </c>
      <c r="K138" s="69" t="s">
        <v>2376</v>
      </c>
      <c r="L138" s="83" t="s">
        <v>2377</v>
      </c>
      <c r="M138" s="83" t="s">
        <v>2258</v>
      </c>
      <c r="N138" s="84">
        <v>0</v>
      </c>
      <c r="O138" s="84">
        <v>0</v>
      </c>
      <c r="P138" s="85">
        <f t="shared" si="4"/>
        <v>0</v>
      </c>
      <c r="Q138" s="82">
        <v>11</v>
      </c>
      <c r="R138" s="84">
        <v>54.01</v>
      </c>
      <c r="S138" s="82">
        <v>4</v>
      </c>
      <c r="T138" s="84">
        <v>17.52</v>
      </c>
      <c r="U138" s="82">
        <v>0</v>
      </c>
      <c r="V138" s="85">
        <f t="shared" si="1"/>
        <v>664.19</v>
      </c>
      <c r="W138" s="85">
        <f t="shared" si="2"/>
        <v>664.19</v>
      </c>
      <c r="X138" s="86"/>
      <c r="Y138" s="74"/>
      <c r="Z138" s="74"/>
      <c r="AA138" s="74"/>
      <c r="AB138" s="74"/>
    </row>
    <row r="139" spans="1:28" ht="15.75" customHeight="1" x14ac:dyDescent="0.25">
      <c r="A139" s="77" t="s">
        <v>65</v>
      </c>
      <c r="B139" s="78" t="s">
        <v>65</v>
      </c>
      <c r="C139" s="69" t="s">
        <v>276</v>
      </c>
      <c r="D139" s="103" t="s">
        <v>277</v>
      </c>
      <c r="E139" s="103" t="s">
        <v>2374</v>
      </c>
      <c r="F139" s="69" t="s">
        <v>2378</v>
      </c>
      <c r="G139" s="82" t="s">
        <v>67</v>
      </c>
      <c r="H139" s="82" t="s">
        <v>66</v>
      </c>
      <c r="I139" s="69" t="s">
        <v>75</v>
      </c>
      <c r="J139" s="82" t="s">
        <v>66</v>
      </c>
      <c r="K139" s="69" t="s">
        <v>2379</v>
      </c>
      <c r="L139" s="83" t="s">
        <v>2362</v>
      </c>
      <c r="M139" s="83" t="s">
        <v>2363</v>
      </c>
      <c r="N139" s="84">
        <v>0</v>
      </c>
      <c r="O139" s="84">
        <v>0</v>
      </c>
      <c r="P139" s="85">
        <f t="shared" si="4"/>
        <v>0</v>
      </c>
      <c r="Q139" s="82">
        <v>7</v>
      </c>
      <c r="R139" s="84">
        <v>54.01</v>
      </c>
      <c r="S139" s="82">
        <v>7</v>
      </c>
      <c r="T139" s="84">
        <v>17.52</v>
      </c>
      <c r="U139" s="82">
        <v>0</v>
      </c>
      <c r="V139" s="85">
        <f t="shared" si="1"/>
        <v>500.71</v>
      </c>
      <c r="W139" s="85">
        <f t="shared" si="2"/>
        <v>500.71</v>
      </c>
      <c r="X139" s="86"/>
      <c r="Y139" s="74"/>
      <c r="Z139" s="74"/>
      <c r="AA139" s="74"/>
      <c r="AB139" s="74"/>
    </row>
    <row r="140" spans="1:28" ht="15.75" customHeight="1" x14ac:dyDescent="0.25">
      <c r="A140" s="77" t="s">
        <v>65</v>
      </c>
      <c r="B140" s="78" t="s">
        <v>65</v>
      </c>
      <c r="C140" s="115"/>
      <c r="D140" s="116"/>
      <c r="E140" s="116"/>
      <c r="F140" s="99"/>
      <c r="G140" s="82"/>
      <c r="H140" s="82" t="s">
        <v>66</v>
      </c>
      <c r="I140" s="115"/>
      <c r="J140" s="82" t="s">
        <v>66</v>
      </c>
      <c r="K140" s="115"/>
      <c r="L140" s="83"/>
      <c r="M140" s="83"/>
      <c r="N140" s="84">
        <v>0</v>
      </c>
      <c r="O140" s="84">
        <v>0</v>
      </c>
      <c r="P140" s="85">
        <f t="shared" si="4"/>
        <v>0</v>
      </c>
      <c r="Q140" s="82"/>
      <c r="R140" s="84">
        <v>54.01</v>
      </c>
      <c r="S140" s="82"/>
      <c r="T140" s="84">
        <v>17.52</v>
      </c>
      <c r="U140" s="82">
        <v>0</v>
      </c>
      <c r="V140" s="85">
        <f t="shared" si="1"/>
        <v>0</v>
      </c>
      <c r="W140" s="85">
        <f t="shared" si="2"/>
        <v>0</v>
      </c>
      <c r="X140" s="86"/>
      <c r="Y140" s="74"/>
      <c r="Z140" s="74"/>
      <c r="AA140" s="74"/>
      <c r="AB140" s="74"/>
    </row>
    <row r="141" spans="1:28" ht="15.75" customHeight="1" x14ac:dyDescent="0.2">
      <c r="A141" s="77" t="s">
        <v>65</v>
      </c>
      <c r="B141" s="78" t="s">
        <v>65</v>
      </c>
      <c r="C141" s="87"/>
      <c r="D141" s="81"/>
      <c r="E141" s="81"/>
      <c r="F141" s="81"/>
      <c r="G141" s="82"/>
      <c r="H141" s="82" t="s">
        <v>66</v>
      </c>
      <c r="I141" s="88"/>
      <c r="J141" s="82" t="s">
        <v>66</v>
      </c>
      <c r="K141" s="81"/>
      <c r="L141" s="83"/>
      <c r="M141" s="83"/>
      <c r="N141" s="84">
        <v>0</v>
      </c>
      <c r="O141" s="84">
        <v>0</v>
      </c>
      <c r="P141" s="85">
        <f t="shared" si="4"/>
        <v>0</v>
      </c>
      <c r="Q141" s="82"/>
      <c r="R141" s="84">
        <v>54.01</v>
      </c>
      <c r="S141" s="82"/>
      <c r="T141" s="84">
        <v>17.52</v>
      </c>
      <c r="U141" s="82">
        <v>0</v>
      </c>
      <c r="V141" s="85">
        <f t="shared" si="1"/>
        <v>0</v>
      </c>
      <c r="W141" s="85">
        <f t="shared" si="2"/>
        <v>0</v>
      </c>
      <c r="X141" s="86"/>
      <c r="Y141" s="74"/>
      <c r="Z141" s="74"/>
      <c r="AA141" s="74"/>
      <c r="AB141" s="74"/>
    </row>
    <row r="142" spans="1:28" ht="15.75" customHeight="1" x14ac:dyDescent="0.2">
      <c r="A142" s="77" t="s">
        <v>65</v>
      </c>
      <c r="B142" s="78" t="s">
        <v>65</v>
      </c>
      <c r="C142" s="87"/>
      <c r="D142" s="81"/>
      <c r="E142" s="81"/>
      <c r="F142" s="81"/>
      <c r="G142" s="82"/>
      <c r="H142" s="82" t="s">
        <v>66</v>
      </c>
      <c r="I142" s="88"/>
      <c r="J142" s="82" t="s">
        <v>66</v>
      </c>
      <c r="K142" s="81"/>
      <c r="L142" s="83"/>
      <c r="M142" s="83"/>
      <c r="N142" s="84">
        <v>0</v>
      </c>
      <c r="O142" s="84">
        <v>0</v>
      </c>
      <c r="P142" s="85">
        <f t="shared" si="4"/>
        <v>0</v>
      </c>
      <c r="Q142" s="82"/>
      <c r="R142" s="84">
        <v>54.01</v>
      </c>
      <c r="S142" s="82"/>
      <c r="T142" s="84">
        <v>17.52</v>
      </c>
      <c r="U142" s="82">
        <v>0</v>
      </c>
      <c r="V142" s="85">
        <f t="shared" si="1"/>
        <v>0</v>
      </c>
      <c r="W142" s="85">
        <f t="shared" si="2"/>
        <v>0</v>
      </c>
      <c r="X142" s="86"/>
      <c r="Y142" s="74"/>
      <c r="Z142" s="74"/>
      <c r="AA142" s="74"/>
      <c r="AB142" s="74"/>
    </row>
    <row r="143" spans="1:28" ht="15.75" customHeight="1" x14ac:dyDescent="0.25">
      <c r="A143" s="77" t="s">
        <v>65</v>
      </c>
      <c r="B143" s="78" t="s">
        <v>65</v>
      </c>
      <c r="C143" s="69" t="s">
        <v>613</v>
      </c>
      <c r="D143" s="103" t="s">
        <v>614</v>
      </c>
      <c r="E143" s="103" t="s">
        <v>615</v>
      </c>
      <c r="F143" s="103" t="s">
        <v>2380</v>
      </c>
      <c r="G143" s="82" t="s">
        <v>67</v>
      </c>
      <c r="H143" s="82" t="s">
        <v>66</v>
      </c>
      <c r="I143" s="69" t="s">
        <v>461</v>
      </c>
      <c r="J143" s="82" t="s">
        <v>66</v>
      </c>
      <c r="K143" s="69" t="s">
        <v>2381</v>
      </c>
      <c r="L143" s="83" t="s">
        <v>2382</v>
      </c>
      <c r="M143" s="83" t="s">
        <v>2383</v>
      </c>
      <c r="N143" s="84">
        <v>0</v>
      </c>
      <c r="O143" s="84">
        <v>0</v>
      </c>
      <c r="P143" s="85">
        <f t="shared" si="4"/>
        <v>0</v>
      </c>
      <c r="Q143" s="82">
        <v>15</v>
      </c>
      <c r="R143" s="84">
        <v>54.01</v>
      </c>
      <c r="S143" s="82">
        <v>2</v>
      </c>
      <c r="T143" s="84">
        <v>17.52</v>
      </c>
      <c r="U143" s="82">
        <v>0</v>
      </c>
      <c r="V143" s="85">
        <f t="shared" si="1"/>
        <v>845.18999999999994</v>
      </c>
      <c r="W143" s="85">
        <f t="shared" si="2"/>
        <v>845.18999999999994</v>
      </c>
      <c r="X143" s="86"/>
      <c r="Y143" s="74"/>
      <c r="Z143" s="74"/>
      <c r="AA143" s="74"/>
      <c r="AB143" s="74"/>
    </row>
    <row r="144" spans="1:28" ht="15.75" customHeight="1" x14ac:dyDescent="0.25">
      <c r="A144" s="77" t="s">
        <v>65</v>
      </c>
      <c r="B144" s="78" t="s">
        <v>65</v>
      </c>
      <c r="C144" s="69" t="s">
        <v>619</v>
      </c>
      <c r="D144" s="103" t="s">
        <v>620</v>
      </c>
      <c r="E144" s="103" t="s">
        <v>621</v>
      </c>
      <c r="F144" s="103" t="s">
        <v>2384</v>
      </c>
      <c r="G144" s="82" t="s">
        <v>67</v>
      </c>
      <c r="H144" s="82" t="s">
        <v>66</v>
      </c>
      <c r="I144" s="69" t="s">
        <v>461</v>
      </c>
      <c r="J144" s="82" t="s">
        <v>66</v>
      </c>
      <c r="K144" s="69" t="s">
        <v>2385</v>
      </c>
      <c r="L144" s="83" t="s">
        <v>2201</v>
      </c>
      <c r="M144" s="83" t="s">
        <v>2136</v>
      </c>
      <c r="N144" s="84">
        <v>0</v>
      </c>
      <c r="O144" s="84">
        <v>0</v>
      </c>
      <c r="P144" s="85">
        <f t="shared" si="4"/>
        <v>0</v>
      </c>
      <c r="Q144" s="82">
        <v>8</v>
      </c>
      <c r="R144" s="84">
        <v>54.01</v>
      </c>
      <c r="S144" s="82">
        <v>1</v>
      </c>
      <c r="T144" s="84">
        <v>17.52</v>
      </c>
      <c r="U144" s="82">
        <v>0</v>
      </c>
      <c r="V144" s="85">
        <f t="shared" si="1"/>
        <v>449.59999999999997</v>
      </c>
      <c r="W144" s="85">
        <f t="shared" si="2"/>
        <v>449.59999999999997</v>
      </c>
      <c r="X144" s="86"/>
      <c r="Y144" s="74"/>
      <c r="Z144" s="74"/>
      <c r="AA144" s="74"/>
      <c r="AB144" s="74"/>
    </row>
    <row r="145" spans="1:28" ht="15.75" customHeight="1" x14ac:dyDescent="0.25">
      <c r="A145" s="77" t="s">
        <v>65</v>
      </c>
      <c r="B145" s="78" t="s">
        <v>65</v>
      </c>
      <c r="C145" s="69" t="s">
        <v>625</v>
      </c>
      <c r="D145" s="103" t="s">
        <v>626</v>
      </c>
      <c r="E145" s="103" t="s">
        <v>486</v>
      </c>
      <c r="F145" s="103" t="s">
        <v>2384</v>
      </c>
      <c r="G145" s="82" t="s">
        <v>67</v>
      </c>
      <c r="H145" s="82" t="s">
        <v>66</v>
      </c>
      <c r="I145" s="69" t="s">
        <v>461</v>
      </c>
      <c r="J145" s="82" t="s">
        <v>66</v>
      </c>
      <c r="K145" s="69" t="s">
        <v>2386</v>
      </c>
      <c r="L145" s="83" t="s">
        <v>2382</v>
      </c>
      <c r="M145" s="83" t="s">
        <v>2383</v>
      </c>
      <c r="N145" s="84">
        <v>0</v>
      </c>
      <c r="O145" s="84">
        <v>0</v>
      </c>
      <c r="P145" s="85">
        <f t="shared" si="4"/>
        <v>0</v>
      </c>
      <c r="Q145" s="82">
        <v>15</v>
      </c>
      <c r="R145" s="84">
        <v>54.01</v>
      </c>
      <c r="S145" s="82">
        <v>2</v>
      </c>
      <c r="T145" s="84">
        <v>17.52</v>
      </c>
      <c r="U145" s="82">
        <v>0</v>
      </c>
      <c r="V145" s="85">
        <f t="shared" si="1"/>
        <v>845.18999999999994</v>
      </c>
      <c r="W145" s="85">
        <f t="shared" si="2"/>
        <v>845.18999999999994</v>
      </c>
      <c r="X145" s="86"/>
      <c r="Y145" s="74"/>
      <c r="Z145" s="74"/>
      <c r="AA145" s="74"/>
      <c r="AB145" s="74"/>
    </row>
    <row r="146" spans="1:28" ht="15.75" customHeight="1" x14ac:dyDescent="0.25">
      <c r="A146" s="77" t="s">
        <v>65</v>
      </c>
      <c r="B146" s="78" t="s">
        <v>65</v>
      </c>
      <c r="C146" s="69" t="s">
        <v>629</v>
      </c>
      <c r="D146" s="103" t="s">
        <v>630</v>
      </c>
      <c r="E146" s="103" t="s">
        <v>1267</v>
      </c>
      <c r="F146" s="103" t="s">
        <v>2387</v>
      </c>
      <c r="G146" s="82" t="s">
        <v>67</v>
      </c>
      <c r="H146" s="82" t="s">
        <v>66</v>
      </c>
      <c r="I146" s="69" t="s">
        <v>461</v>
      </c>
      <c r="J146" s="82" t="s">
        <v>66</v>
      </c>
      <c r="K146" s="69" t="s">
        <v>2388</v>
      </c>
      <c r="L146" s="83" t="s">
        <v>2389</v>
      </c>
      <c r="M146" s="83" t="s">
        <v>2383</v>
      </c>
      <c r="N146" s="84">
        <v>0</v>
      </c>
      <c r="O146" s="84">
        <v>0</v>
      </c>
      <c r="P146" s="85">
        <f t="shared" si="4"/>
        <v>0</v>
      </c>
      <c r="Q146" s="82">
        <v>15</v>
      </c>
      <c r="R146" s="84">
        <v>54.01</v>
      </c>
      <c r="S146" s="82">
        <v>2</v>
      </c>
      <c r="T146" s="84">
        <v>17.52</v>
      </c>
      <c r="U146" s="82">
        <v>0</v>
      </c>
      <c r="V146" s="85">
        <f t="shared" si="1"/>
        <v>845.18999999999994</v>
      </c>
      <c r="W146" s="85">
        <f t="shared" si="2"/>
        <v>845.18999999999994</v>
      </c>
      <c r="X146" s="86"/>
      <c r="Y146" s="74"/>
      <c r="Z146" s="74"/>
      <c r="AA146" s="74"/>
      <c r="AB146" s="74"/>
    </row>
    <row r="147" spans="1:28" ht="15.75" customHeight="1" x14ac:dyDescent="0.25">
      <c r="A147" s="77" t="s">
        <v>65</v>
      </c>
      <c r="B147" s="78" t="s">
        <v>65</v>
      </c>
      <c r="C147" s="69" t="s">
        <v>633</v>
      </c>
      <c r="D147" s="103" t="s">
        <v>634</v>
      </c>
      <c r="E147" s="103" t="s">
        <v>486</v>
      </c>
      <c r="F147" s="103" t="s">
        <v>2384</v>
      </c>
      <c r="G147" s="82" t="s">
        <v>67</v>
      </c>
      <c r="H147" s="82" t="s">
        <v>66</v>
      </c>
      <c r="I147" s="69" t="s">
        <v>461</v>
      </c>
      <c r="J147" s="82" t="s">
        <v>66</v>
      </c>
      <c r="K147" s="69" t="s">
        <v>2390</v>
      </c>
      <c r="L147" s="83" t="s">
        <v>2201</v>
      </c>
      <c r="M147" s="83" t="s">
        <v>2391</v>
      </c>
      <c r="N147" s="84">
        <v>0</v>
      </c>
      <c r="O147" s="84">
        <v>0</v>
      </c>
      <c r="P147" s="85">
        <f t="shared" si="4"/>
        <v>0</v>
      </c>
      <c r="Q147" s="82">
        <v>7</v>
      </c>
      <c r="R147" s="84">
        <v>54.01</v>
      </c>
      <c r="S147" s="82">
        <v>1</v>
      </c>
      <c r="T147" s="84">
        <v>17.52</v>
      </c>
      <c r="U147" s="82">
        <v>0</v>
      </c>
      <c r="V147" s="85">
        <f t="shared" si="1"/>
        <v>395.59</v>
      </c>
      <c r="W147" s="85">
        <f t="shared" si="2"/>
        <v>395.59</v>
      </c>
      <c r="X147" s="86"/>
      <c r="Y147" s="74"/>
      <c r="Z147" s="74"/>
      <c r="AA147" s="74"/>
      <c r="AB147" s="74"/>
    </row>
    <row r="148" spans="1:28" ht="15.75" customHeight="1" x14ac:dyDescent="0.25">
      <c r="A148" s="77" t="s">
        <v>65</v>
      </c>
      <c r="B148" s="78" t="s">
        <v>65</v>
      </c>
      <c r="C148" s="69" t="s">
        <v>2392</v>
      </c>
      <c r="D148" s="103" t="s">
        <v>637</v>
      </c>
      <c r="E148" s="103" t="s">
        <v>638</v>
      </c>
      <c r="F148" s="103" t="s">
        <v>2384</v>
      </c>
      <c r="G148" s="82" t="s">
        <v>67</v>
      </c>
      <c r="H148" s="82" t="s">
        <v>66</v>
      </c>
      <c r="I148" s="69" t="s">
        <v>461</v>
      </c>
      <c r="J148" s="82" t="s">
        <v>66</v>
      </c>
      <c r="K148" s="69" t="s">
        <v>2393</v>
      </c>
      <c r="L148" s="83" t="s">
        <v>2389</v>
      </c>
      <c r="M148" s="83" t="s">
        <v>2383</v>
      </c>
      <c r="N148" s="84">
        <v>0</v>
      </c>
      <c r="O148" s="84">
        <v>0</v>
      </c>
      <c r="P148" s="85">
        <f t="shared" si="4"/>
        <v>0</v>
      </c>
      <c r="Q148" s="82">
        <v>15</v>
      </c>
      <c r="R148" s="84">
        <v>54.01</v>
      </c>
      <c r="S148" s="82">
        <v>2</v>
      </c>
      <c r="T148" s="84">
        <v>17.52</v>
      </c>
      <c r="U148" s="82">
        <v>0</v>
      </c>
      <c r="V148" s="85">
        <f t="shared" si="1"/>
        <v>845.18999999999994</v>
      </c>
      <c r="W148" s="85">
        <f t="shared" si="2"/>
        <v>845.18999999999994</v>
      </c>
      <c r="X148" s="86"/>
      <c r="Y148" s="74"/>
      <c r="Z148" s="74"/>
      <c r="AA148" s="74"/>
      <c r="AB148" s="74"/>
    </row>
    <row r="149" spans="1:28" ht="15.75" customHeight="1" x14ac:dyDescent="0.25">
      <c r="A149" s="77" t="s">
        <v>65</v>
      </c>
      <c r="B149" s="78" t="s">
        <v>65</v>
      </c>
      <c r="C149" s="69" t="s">
        <v>639</v>
      </c>
      <c r="D149" s="103" t="s">
        <v>640</v>
      </c>
      <c r="E149" s="103" t="s">
        <v>621</v>
      </c>
      <c r="F149" s="103" t="s">
        <v>2394</v>
      </c>
      <c r="G149" s="82" t="s">
        <v>67</v>
      </c>
      <c r="H149" s="82" t="s">
        <v>66</v>
      </c>
      <c r="I149" s="69" t="s">
        <v>461</v>
      </c>
      <c r="J149" s="82" t="s">
        <v>66</v>
      </c>
      <c r="K149" s="69" t="s">
        <v>2395</v>
      </c>
      <c r="L149" s="83" t="s">
        <v>2396</v>
      </c>
      <c r="M149" s="83" t="s">
        <v>2397</v>
      </c>
      <c r="N149" s="84">
        <v>0</v>
      </c>
      <c r="O149" s="84">
        <v>0</v>
      </c>
      <c r="P149" s="85">
        <f t="shared" si="4"/>
        <v>0</v>
      </c>
      <c r="Q149" s="82">
        <v>11</v>
      </c>
      <c r="R149" s="84">
        <v>54.01</v>
      </c>
      <c r="S149" s="82">
        <v>3</v>
      </c>
      <c r="T149" s="84">
        <v>17.52</v>
      </c>
      <c r="U149" s="82">
        <v>0</v>
      </c>
      <c r="V149" s="85">
        <f t="shared" si="1"/>
        <v>646.67000000000007</v>
      </c>
      <c r="W149" s="85">
        <f t="shared" si="2"/>
        <v>646.67000000000007</v>
      </c>
      <c r="X149" s="86"/>
      <c r="Y149" s="74"/>
      <c r="Z149" s="74"/>
      <c r="AA149" s="74"/>
      <c r="AB149" s="74"/>
    </row>
    <row r="150" spans="1:28" ht="15.75" customHeight="1" x14ac:dyDescent="0.25">
      <c r="A150" s="77" t="s">
        <v>65</v>
      </c>
      <c r="B150" s="78" t="s">
        <v>65</v>
      </c>
      <c r="C150" s="69" t="s">
        <v>2398</v>
      </c>
      <c r="D150" s="103" t="s">
        <v>646</v>
      </c>
      <c r="E150" s="103" t="s">
        <v>486</v>
      </c>
      <c r="F150" s="103" t="s">
        <v>2399</v>
      </c>
      <c r="G150" s="82" t="s">
        <v>67</v>
      </c>
      <c r="H150" s="82" t="s">
        <v>66</v>
      </c>
      <c r="I150" s="69" t="s">
        <v>461</v>
      </c>
      <c r="J150" s="82" t="s">
        <v>66</v>
      </c>
      <c r="K150" s="69" t="s">
        <v>2400</v>
      </c>
      <c r="L150" s="83" t="s">
        <v>2201</v>
      </c>
      <c r="M150" s="83" t="s">
        <v>2136</v>
      </c>
      <c r="N150" s="84">
        <v>0</v>
      </c>
      <c r="O150" s="84">
        <v>0</v>
      </c>
      <c r="P150" s="85">
        <f t="shared" si="4"/>
        <v>0</v>
      </c>
      <c r="Q150" s="82">
        <v>8</v>
      </c>
      <c r="R150" s="84">
        <v>54.01</v>
      </c>
      <c r="S150" s="82">
        <v>1</v>
      </c>
      <c r="T150" s="84">
        <v>17.52</v>
      </c>
      <c r="U150" s="82">
        <v>0</v>
      </c>
      <c r="V150" s="85">
        <f t="shared" si="1"/>
        <v>449.59999999999997</v>
      </c>
      <c r="W150" s="85">
        <f t="shared" si="2"/>
        <v>449.59999999999997</v>
      </c>
      <c r="X150" s="86"/>
      <c r="Y150" s="74"/>
      <c r="Z150" s="74"/>
      <c r="AA150" s="74"/>
      <c r="AB150" s="74"/>
    </row>
    <row r="151" spans="1:28" ht="15.75" customHeight="1" x14ac:dyDescent="0.25">
      <c r="A151" s="77" t="s">
        <v>65</v>
      </c>
      <c r="B151" s="78" t="s">
        <v>65</v>
      </c>
      <c r="C151" s="69" t="s">
        <v>650</v>
      </c>
      <c r="D151" s="103" t="s">
        <v>651</v>
      </c>
      <c r="E151" s="103" t="s">
        <v>486</v>
      </c>
      <c r="F151" s="103" t="s">
        <v>2401</v>
      </c>
      <c r="G151" s="82" t="s">
        <v>67</v>
      </c>
      <c r="H151" s="82" t="s">
        <v>66</v>
      </c>
      <c r="I151" s="69" t="s">
        <v>461</v>
      </c>
      <c r="J151" s="82" t="s">
        <v>66</v>
      </c>
      <c r="K151" s="69" t="s">
        <v>2402</v>
      </c>
      <c r="L151" s="83" t="s">
        <v>2403</v>
      </c>
      <c r="M151" s="83" t="s">
        <v>2136</v>
      </c>
      <c r="N151" s="84">
        <v>0</v>
      </c>
      <c r="O151" s="84">
        <v>0</v>
      </c>
      <c r="P151" s="85">
        <f t="shared" si="4"/>
        <v>0</v>
      </c>
      <c r="Q151" s="82">
        <v>9</v>
      </c>
      <c r="R151" s="84">
        <v>54.01</v>
      </c>
      <c r="S151" s="82">
        <v>1</v>
      </c>
      <c r="T151" s="84">
        <v>17.52</v>
      </c>
      <c r="U151" s="82">
        <v>0</v>
      </c>
      <c r="V151" s="85">
        <f t="shared" si="1"/>
        <v>503.60999999999996</v>
      </c>
      <c r="W151" s="85">
        <f t="shared" si="2"/>
        <v>503.60999999999996</v>
      </c>
      <c r="X151" s="86"/>
      <c r="Y151" s="74"/>
      <c r="Z151" s="74"/>
      <c r="AA151" s="74"/>
      <c r="AB151" s="74"/>
    </row>
    <row r="152" spans="1:28" ht="15.75" customHeight="1" x14ac:dyDescent="0.25">
      <c r="A152" s="77" t="s">
        <v>65</v>
      </c>
      <c r="B152" s="78" t="s">
        <v>65</v>
      </c>
      <c r="C152" s="115"/>
      <c r="D152" s="115"/>
      <c r="E152" s="116"/>
      <c r="F152" s="99"/>
      <c r="G152" s="82"/>
      <c r="H152" s="82" t="s">
        <v>66</v>
      </c>
      <c r="I152" s="115"/>
      <c r="J152" s="82" t="s">
        <v>66</v>
      </c>
      <c r="K152" s="115"/>
      <c r="L152" s="83"/>
      <c r="M152" s="83"/>
      <c r="N152" s="84">
        <v>0</v>
      </c>
      <c r="O152" s="84">
        <v>0</v>
      </c>
      <c r="P152" s="85">
        <f t="shared" si="4"/>
        <v>0</v>
      </c>
      <c r="Q152" s="82"/>
      <c r="R152" s="84">
        <v>54.01</v>
      </c>
      <c r="S152" s="82"/>
      <c r="T152" s="84">
        <v>17.52</v>
      </c>
      <c r="U152" s="82">
        <v>0</v>
      </c>
      <c r="V152" s="85">
        <f t="shared" si="1"/>
        <v>0</v>
      </c>
      <c r="W152" s="85">
        <f t="shared" si="2"/>
        <v>0</v>
      </c>
      <c r="X152" s="86"/>
      <c r="Y152" s="74"/>
      <c r="Z152" s="74"/>
      <c r="AA152" s="74"/>
      <c r="AB152" s="74"/>
    </row>
    <row r="153" spans="1:28" ht="15.75" customHeight="1" x14ac:dyDescent="0.25">
      <c r="A153" s="77" t="s">
        <v>65</v>
      </c>
      <c r="B153" s="78" t="s">
        <v>65</v>
      </c>
      <c r="C153" s="115"/>
      <c r="D153" s="115"/>
      <c r="E153" s="116"/>
      <c r="F153" s="88"/>
      <c r="G153" s="82"/>
      <c r="H153" s="82" t="s">
        <v>66</v>
      </c>
      <c r="I153" s="115"/>
      <c r="J153" s="82" t="s">
        <v>66</v>
      </c>
      <c r="K153" s="115"/>
      <c r="L153" s="83"/>
      <c r="M153" s="83"/>
      <c r="N153" s="84">
        <v>0</v>
      </c>
      <c r="O153" s="84">
        <v>0</v>
      </c>
      <c r="P153" s="85">
        <f t="shared" si="4"/>
        <v>0</v>
      </c>
      <c r="Q153" s="82"/>
      <c r="R153" s="84">
        <v>54.01</v>
      </c>
      <c r="S153" s="82"/>
      <c r="T153" s="84">
        <v>17.52</v>
      </c>
      <c r="U153" s="82">
        <v>0</v>
      </c>
      <c r="V153" s="85">
        <f t="shared" si="1"/>
        <v>0</v>
      </c>
      <c r="W153" s="85">
        <f t="shared" si="2"/>
        <v>0</v>
      </c>
      <c r="X153" s="86"/>
      <c r="Y153" s="74"/>
      <c r="Z153" s="74"/>
      <c r="AA153" s="74"/>
      <c r="AB153" s="74"/>
    </row>
    <row r="154" spans="1:28" ht="15.75" customHeight="1" x14ac:dyDescent="0.25">
      <c r="A154" s="77" t="s">
        <v>65</v>
      </c>
      <c r="B154" s="78" t="s">
        <v>65</v>
      </c>
      <c r="C154" s="115"/>
      <c r="D154" s="115"/>
      <c r="E154" s="116"/>
      <c r="F154" s="81"/>
      <c r="G154" s="82"/>
      <c r="H154" s="82" t="s">
        <v>66</v>
      </c>
      <c r="I154" s="115"/>
      <c r="J154" s="82" t="s">
        <v>66</v>
      </c>
      <c r="K154" s="115"/>
      <c r="L154" s="83"/>
      <c r="M154" s="83"/>
      <c r="N154" s="84">
        <v>0</v>
      </c>
      <c r="O154" s="84">
        <v>0</v>
      </c>
      <c r="P154" s="85">
        <f t="shared" si="4"/>
        <v>0</v>
      </c>
      <c r="Q154" s="82"/>
      <c r="R154" s="84">
        <v>54.01</v>
      </c>
      <c r="S154" s="82"/>
      <c r="T154" s="84">
        <v>17.52</v>
      </c>
      <c r="U154" s="82">
        <v>0</v>
      </c>
      <c r="V154" s="85">
        <f t="shared" si="1"/>
        <v>0</v>
      </c>
      <c r="W154" s="85">
        <f t="shared" si="2"/>
        <v>0</v>
      </c>
      <c r="X154" s="86"/>
      <c r="Y154" s="74"/>
      <c r="Z154" s="74"/>
      <c r="AA154" s="74"/>
      <c r="AB154" s="74"/>
    </row>
    <row r="155" spans="1:28" ht="15.75" customHeight="1" x14ac:dyDescent="0.25">
      <c r="A155" s="77" t="s">
        <v>65</v>
      </c>
      <c r="B155" s="78" t="s">
        <v>65</v>
      </c>
      <c r="C155" s="69" t="s">
        <v>458</v>
      </c>
      <c r="D155" s="69" t="s">
        <v>459</v>
      </c>
      <c r="E155" s="69" t="s">
        <v>83</v>
      </c>
      <c r="F155" s="103" t="s">
        <v>2404</v>
      </c>
      <c r="G155" s="82" t="s">
        <v>67</v>
      </c>
      <c r="H155" s="82" t="s">
        <v>66</v>
      </c>
      <c r="I155" s="69" t="s">
        <v>80</v>
      </c>
      <c r="J155" s="82" t="s">
        <v>66</v>
      </c>
      <c r="K155" s="69" t="s">
        <v>2405</v>
      </c>
      <c r="L155" s="83" t="s">
        <v>2406</v>
      </c>
      <c r="M155" s="83" t="s">
        <v>2406</v>
      </c>
      <c r="N155" s="84">
        <v>0</v>
      </c>
      <c r="O155" s="84">
        <v>0</v>
      </c>
      <c r="P155" s="85">
        <f t="shared" si="4"/>
        <v>0</v>
      </c>
      <c r="Q155" s="82"/>
      <c r="R155" s="84">
        <v>54.01</v>
      </c>
      <c r="S155" s="82">
        <v>2</v>
      </c>
      <c r="T155" s="84">
        <v>17.52</v>
      </c>
      <c r="U155" s="82">
        <v>0</v>
      </c>
      <c r="V155" s="85">
        <f t="shared" si="1"/>
        <v>35.04</v>
      </c>
      <c r="W155" s="85">
        <f t="shared" si="2"/>
        <v>35.04</v>
      </c>
      <c r="X155" s="86"/>
      <c r="Y155" s="74"/>
      <c r="Z155" s="74"/>
      <c r="AA155" s="74"/>
      <c r="AB155" s="74"/>
    </row>
    <row r="156" spans="1:28" ht="15.75" customHeight="1" x14ac:dyDescent="0.25">
      <c r="A156" s="77" t="s">
        <v>65</v>
      </c>
      <c r="B156" s="78" t="s">
        <v>65</v>
      </c>
      <c r="C156" s="103" t="s">
        <v>1645</v>
      </c>
      <c r="D156" s="103" t="s">
        <v>2010</v>
      </c>
      <c r="E156" s="103" t="s">
        <v>98</v>
      </c>
      <c r="F156" s="103" t="s">
        <v>2407</v>
      </c>
      <c r="G156" s="82" t="s">
        <v>67</v>
      </c>
      <c r="H156" s="82" t="s">
        <v>66</v>
      </c>
      <c r="I156" s="69" t="s">
        <v>80</v>
      </c>
      <c r="J156" s="82" t="s">
        <v>66</v>
      </c>
      <c r="K156" s="69" t="s">
        <v>1647</v>
      </c>
      <c r="L156" s="83">
        <v>44656</v>
      </c>
      <c r="M156" s="83">
        <v>44656</v>
      </c>
      <c r="N156" s="84">
        <v>0</v>
      </c>
      <c r="O156" s="84">
        <v>0</v>
      </c>
      <c r="P156" s="85">
        <f t="shared" si="4"/>
        <v>0</v>
      </c>
      <c r="Q156" s="82"/>
      <c r="R156" s="84">
        <v>54.01</v>
      </c>
      <c r="S156" s="82">
        <v>1</v>
      </c>
      <c r="T156" s="84">
        <v>17.52</v>
      </c>
      <c r="U156" s="82">
        <v>0</v>
      </c>
      <c r="V156" s="85">
        <f t="shared" si="1"/>
        <v>17.52</v>
      </c>
      <c r="W156" s="85">
        <f t="shared" si="2"/>
        <v>17.52</v>
      </c>
      <c r="X156" s="86"/>
      <c r="Y156" s="74"/>
      <c r="Z156" s="74"/>
      <c r="AA156" s="74"/>
      <c r="AB156" s="74"/>
    </row>
    <row r="157" spans="1:28" ht="15.75" customHeight="1" x14ac:dyDescent="0.25">
      <c r="A157" s="77" t="s">
        <v>65</v>
      </c>
      <c r="B157" s="78" t="s">
        <v>65</v>
      </c>
      <c r="C157" s="69" t="s">
        <v>770</v>
      </c>
      <c r="D157" s="103" t="s">
        <v>464</v>
      </c>
      <c r="E157" s="103" t="s">
        <v>98</v>
      </c>
      <c r="F157" s="103" t="s">
        <v>2407</v>
      </c>
      <c r="G157" s="82" t="s">
        <v>67</v>
      </c>
      <c r="H157" s="82" t="s">
        <v>66</v>
      </c>
      <c r="I157" s="69" t="s">
        <v>80</v>
      </c>
      <c r="J157" s="82" t="s">
        <v>66</v>
      </c>
      <c r="K157" s="69" t="s">
        <v>2408</v>
      </c>
      <c r="L157" s="83">
        <v>44658</v>
      </c>
      <c r="M157" s="83">
        <v>44658</v>
      </c>
      <c r="N157" s="84">
        <v>0</v>
      </c>
      <c r="O157" s="84">
        <v>0</v>
      </c>
      <c r="P157" s="85">
        <f t="shared" si="4"/>
        <v>0</v>
      </c>
      <c r="Q157" s="82"/>
      <c r="R157" s="84">
        <v>54.01</v>
      </c>
      <c r="S157" s="82">
        <v>1</v>
      </c>
      <c r="T157" s="84">
        <v>17.52</v>
      </c>
      <c r="U157" s="82">
        <v>0</v>
      </c>
      <c r="V157" s="85">
        <f t="shared" si="1"/>
        <v>17.52</v>
      </c>
      <c r="W157" s="85">
        <f t="shared" si="2"/>
        <v>17.52</v>
      </c>
      <c r="X157" s="86"/>
      <c r="Y157" s="74"/>
      <c r="Z157" s="74"/>
      <c r="AA157" s="74"/>
      <c r="AB157" s="74"/>
    </row>
    <row r="158" spans="1:28" ht="15.75" customHeight="1" x14ac:dyDescent="0.2">
      <c r="A158" s="77" t="s">
        <v>65</v>
      </c>
      <c r="B158" s="78" t="s">
        <v>65</v>
      </c>
      <c r="C158" s="87"/>
      <c r="D158" s="81"/>
      <c r="E158" s="81"/>
      <c r="F158" s="81"/>
      <c r="G158" s="82"/>
      <c r="H158" s="82" t="s">
        <v>66</v>
      </c>
      <c r="I158" s="88"/>
      <c r="J158" s="82" t="s">
        <v>66</v>
      </c>
      <c r="K158" s="81"/>
      <c r="L158" s="83"/>
      <c r="M158" s="83"/>
      <c r="N158" s="84">
        <v>0</v>
      </c>
      <c r="O158" s="84">
        <v>0</v>
      </c>
      <c r="P158" s="85">
        <f t="shared" si="4"/>
        <v>0</v>
      </c>
      <c r="Q158" s="82"/>
      <c r="R158" s="84">
        <v>54.01</v>
      </c>
      <c r="S158" s="82"/>
      <c r="T158" s="84">
        <v>17.52</v>
      </c>
      <c r="U158" s="82">
        <v>0</v>
      </c>
      <c r="V158" s="85">
        <f t="shared" si="1"/>
        <v>0</v>
      </c>
      <c r="W158" s="85">
        <f t="shared" si="2"/>
        <v>0</v>
      </c>
      <c r="X158" s="86"/>
      <c r="Y158" s="74"/>
      <c r="Z158" s="74"/>
      <c r="AA158" s="74"/>
      <c r="AB158" s="74"/>
    </row>
    <row r="159" spans="1:28" ht="15.75" customHeight="1" x14ac:dyDescent="0.2">
      <c r="A159" s="77" t="s">
        <v>65</v>
      </c>
      <c r="B159" s="78" t="s">
        <v>65</v>
      </c>
      <c r="C159" s="87"/>
      <c r="D159" s="81"/>
      <c r="E159" s="81"/>
      <c r="F159" s="81"/>
      <c r="G159" s="82"/>
      <c r="H159" s="82" t="s">
        <v>66</v>
      </c>
      <c r="I159" s="88"/>
      <c r="J159" s="82" t="s">
        <v>66</v>
      </c>
      <c r="K159" s="81"/>
      <c r="L159" s="83"/>
      <c r="M159" s="83"/>
      <c r="N159" s="84">
        <v>0</v>
      </c>
      <c r="O159" s="84">
        <v>0</v>
      </c>
      <c r="P159" s="85">
        <f t="shared" si="4"/>
        <v>0</v>
      </c>
      <c r="Q159" s="82"/>
      <c r="R159" s="84">
        <v>54.01</v>
      </c>
      <c r="S159" s="82"/>
      <c r="T159" s="84">
        <v>17.52</v>
      </c>
      <c r="U159" s="82">
        <v>0</v>
      </c>
      <c r="V159" s="85">
        <f t="shared" si="1"/>
        <v>0</v>
      </c>
      <c r="W159" s="85">
        <f t="shared" si="2"/>
        <v>0</v>
      </c>
      <c r="X159" s="86"/>
      <c r="Y159" s="74"/>
      <c r="Z159" s="74"/>
      <c r="AA159" s="74"/>
      <c r="AB159" s="74"/>
    </row>
    <row r="160" spans="1:28" ht="15.75" customHeight="1" x14ac:dyDescent="0.2">
      <c r="A160" s="77" t="s">
        <v>65</v>
      </c>
      <c r="B160" s="78" t="s">
        <v>65</v>
      </c>
      <c r="C160" s="87"/>
      <c r="D160" s="81"/>
      <c r="E160" s="81"/>
      <c r="F160" s="81"/>
      <c r="G160" s="82"/>
      <c r="H160" s="82" t="s">
        <v>66</v>
      </c>
      <c r="I160" s="88"/>
      <c r="J160" s="82" t="s">
        <v>66</v>
      </c>
      <c r="K160" s="81"/>
      <c r="L160" s="83"/>
      <c r="M160" s="83"/>
      <c r="N160" s="84">
        <v>0</v>
      </c>
      <c r="O160" s="84">
        <v>0</v>
      </c>
      <c r="P160" s="85">
        <f t="shared" si="4"/>
        <v>0</v>
      </c>
      <c r="Q160" s="82"/>
      <c r="R160" s="84">
        <v>54.01</v>
      </c>
      <c r="S160" s="82"/>
      <c r="T160" s="84">
        <v>17.52</v>
      </c>
      <c r="U160" s="82">
        <v>0</v>
      </c>
      <c r="V160" s="85">
        <f t="shared" si="1"/>
        <v>0</v>
      </c>
      <c r="W160" s="85">
        <f t="shared" si="2"/>
        <v>0</v>
      </c>
      <c r="X160" s="86"/>
      <c r="Y160" s="74"/>
      <c r="Z160" s="74"/>
      <c r="AA160" s="74"/>
      <c r="AB160" s="74"/>
    </row>
    <row r="161" spans="1:28" ht="15.75" customHeight="1" x14ac:dyDescent="0.25">
      <c r="A161" s="77" t="s">
        <v>65</v>
      </c>
      <c r="B161" s="78" t="s">
        <v>65</v>
      </c>
      <c r="C161" s="69" t="s">
        <v>466</v>
      </c>
      <c r="D161" s="103" t="s">
        <v>467</v>
      </c>
      <c r="E161" s="103" t="s">
        <v>83</v>
      </c>
      <c r="F161" s="116" t="s">
        <v>468</v>
      </c>
      <c r="G161" s="82" t="s">
        <v>67</v>
      </c>
      <c r="H161" s="82" t="s">
        <v>66</v>
      </c>
      <c r="I161" s="69" t="s">
        <v>461</v>
      </c>
      <c r="J161" s="82" t="s">
        <v>66</v>
      </c>
      <c r="K161" s="69" t="s">
        <v>469</v>
      </c>
      <c r="L161" s="83" t="s">
        <v>2409</v>
      </c>
      <c r="M161" s="83" t="s">
        <v>2409</v>
      </c>
      <c r="N161" s="84">
        <v>0</v>
      </c>
      <c r="O161" s="84">
        <v>0</v>
      </c>
      <c r="P161" s="85">
        <f t="shared" si="4"/>
        <v>0</v>
      </c>
      <c r="Q161" s="82"/>
      <c r="R161" s="84">
        <v>54.01</v>
      </c>
      <c r="S161" s="82">
        <v>13</v>
      </c>
      <c r="T161" s="84">
        <v>17.5044</v>
      </c>
      <c r="U161" s="82">
        <v>0</v>
      </c>
      <c r="V161" s="85">
        <f t="shared" si="1"/>
        <v>227.55719999999999</v>
      </c>
      <c r="W161" s="85">
        <f t="shared" si="2"/>
        <v>227.55719999999999</v>
      </c>
      <c r="X161" s="86"/>
      <c r="Y161" s="74"/>
      <c r="Z161" s="74"/>
      <c r="AA161" s="74"/>
      <c r="AB161" s="74"/>
    </row>
    <row r="162" spans="1:28" ht="15.75" customHeight="1" x14ac:dyDescent="0.25">
      <c r="A162" s="77" t="s">
        <v>65</v>
      </c>
      <c r="B162" s="78" t="s">
        <v>65</v>
      </c>
      <c r="C162" s="115"/>
      <c r="D162" s="115"/>
      <c r="E162" s="115"/>
      <c r="F162" s="116"/>
      <c r="G162" s="82"/>
      <c r="H162" s="82" t="s">
        <v>66</v>
      </c>
      <c r="I162" s="115"/>
      <c r="J162" s="82" t="s">
        <v>66</v>
      </c>
      <c r="K162" s="115"/>
      <c r="L162" s="83"/>
      <c r="M162" s="83"/>
      <c r="N162" s="84">
        <v>0</v>
      </c>
      <c r="O162" s="84">
        <v>0</v>
      </c>
      <c r="P162" s="85">
        <f t="shared" si="4"/>
        <v>0</v>
      </c>
      <c r="Q162" s="82"/>
      <c r="R162" s="84">
        <v>54.01</v>
      </c>
      <c r="S162" s="82"/>
      <c r="T162" s="84">
        <v>17.52</v>
      </c>
      <c r="U162" s="82">
        <v>0</v>
      </c>
      <c r="V162" s="85">
        <f t="shared" si="1"/>
        <v>0</v>
      </c>
      <c r="W162" s="85">
        <f t="shared" si="2"/>
        <v>0</v>
      </c>
      <c r="X162" s="86"/>
      <c r="Y162" s="74"/>
      <c r="Z162" s="74"/>
      <c r="AA162" s="74"/>
      <c r="AB162" s="74"/>
    </row>
    <row r="163" spans="1:28" ht="15.75" customHeight="1" x14ac:dyDescent="0.25">
      <c r="A163" s="77" t="s">
        <v>65</v>
      </c>
      <c r="B163" s="78" t="s">
        <v>65</v>
      </c>
      <c r="C163" s="115"/>
      <c r="D163" s="115"/>
      <c r="E163" s="115"/>
      <c r="F163" s="116"/>
      <c r="G163" s="82"/>
      <c r="H163" s="82" t="s">
        <v>66</v>
      </c>
      <c r="I163" s="115"/>
      <c r="J163" s="82" t="s">
        <v>66</v>
      </c>
      <c r="K163" s="115"/>
      <c r="L163" s="83"/>
      <c r="M163" s="83"/>
      <c r="N163" s="84">
        <v>0</v>
      </c>
      <c r="O163" s="84">
        <v>0</v>
      </c>
      <c r="P163" s="85">
        <f t="shared" si="4"/>
        <v>0</v>
      </c>
      <c r="Q163" s="82"/>
      <c r="R163" s="84">
        <v>54.01</v>
      </c>
      <c r="S163" s="82"/>
      <c r="T163" s="84">
        <v>17.52</v>
      </c>
      <c r="U163" s="82">
        <v>0</v>
      </c>
      <c r="V163" s="85">
        <f t="shared" si="1"/>
        <v>0</v>
      </c>
      <c r="W163" s="85">
        <f t="shared" si="2"/>
        <v>0</v>
      </c>
      <c r="X163" s="86"/>
      <c r="Y163" s="74"/>
      <c r="Z163" s="74"/>
      <c r="AA163" s="74"/>
      <c r="AB163" s="74"/>
    </row>
    <row r="164" spans="1:28" ht="15.75" customHeight="1" x14ac:dyDescent="0.25">
      <c r="A164" s="77" t="s">
        <v>65</v>
      </c>
      <c r="B164" s="78" t="s">
        <v>65</v>
      </c>
      <c r="C164" s="115"/>
      <c r="D164" s="115"/>
      <c r="E164" s="115"/>
      <c r="F164" s="116"/>
      <c r="G164" s="82"/>
      <c r="H164" s="82" t="s">
        <v>66</v>
      </c>
      <c r="I164" s="115"/>
      <c r="J164" s="82" t="s">
        <v>66</v>
      </c>
      <c r="K164" s="115"/>
      <c r="L164" s="83"/>
      <c r="M164" s="83"/>
      <c r="N164" s="84">
        <v>0</v>
      </c>
      <c r="O164" s="84">
        <v>0</v>
      </c>
      <c r="P164" s="85">
        <f t="shared" si="4"/>
        <v>0</v>
      </c>
      <c r="Q164" s="82"/>
      <c r="R164" s="84">
        <v>54.01</v>
      </c>
      <c r="S164" s="82"/>
      <c r="T164" s="84">
        <v>17.52</v>
      </c>
      <c r="U164" s="82">
        <v>0</v>
      </c>
      <c r="V164" s="85">
        <f t="shared" si="1"/>
        <v>0</v>
      </c>
      <c r="W164" s="85">
        <f t="shared" si="2"/>
        <v>0</v>
      </c>
      <c r="X164" s="86"/>
      <c r="Y164" s="74"/>
      <c r="Z164" s="74"/>
      <c r="AA164" s="74"/>
      <c r="AB164" s="74"/>
    </row>
    <row r="165" spans="1:28" ht="15.75" customHeight="1" x14ac:dyDescent="0.25">
      <c r="A165" s="77" t="s">
        <v>65</v>
      </c>
      <c r="B165" s="78" t="s">
        <v>65</v>
      </c>
      <c r="C165" s="69" t="s">
        <v>782</v>
      </c>
      <c r="D165" s="69" t="s">
        <v>783</v>
      </c>
      <c r="E165" s="69" t="s">
        <v>83</v>
      </c>
      <c r="F165" s="103" t="s">
        <v>2410</v>
      </c>
      <c r="G165" s="82" t="s">
        <v>67</v>
      </c>
      <c r="H165" s="82" t="s">
        <v>66</v>
      </c>
      <c r="I165" s="69" t="s">
        <v>785</v>
      </c>
      <c r="J165" s="82" t="s">
        <v>66</v>
      </c>
      <c r="K165" s="69" t="s">
        <v>2411</v>
      </c>
      <c r="L165" s="83" t="s">
        <v>2412</v>
      </c>
      <c r="M165" s="83" t="s">
        <v>2413</v>
      </c>
      <c r="N165" s="84">
        <v>0</v>
      </c>
      <c r="O165" s="84">
        <v>0</v>
      </c>
      <c r="P165" s="85">
        <f t="shared" si="4"/>
        <v>0</v>
      </c>
      <c r="Q165" s="82">
        <v>8</v>
      </c>
      <c r="R165" s="84">
        <v>54.01</v>
      </c>
      <c r="S165" s="82">
        <v>3</v>
      </c>
      <c r="T165" s="84">
        <v>17.52</v>
      </c>
      <c r="U165" s="82">
        <v>0</v>
      </c>
      <c r="V165" s="85">
        <f t="shared" si="1"/>
        <v>484.64</v>
      </c>
      <c r="W165" s="85">
        <f t="shared" si="2"/>
        <v>484.64</v>
      </c>
      <c r="X165" s="86"/>
      <c r="Y165" s="74"/>
      <c r="Z165" s="74"/>
      <c r="AA165" s="74"/>
      <c r="AB165" s="74"/>
    </row>
    <row r="166" spans="1:28" ht="15.75" customHeight="1" x14ac:dyDescent="0.25">
      <c r="A166" s="77" t="s">
        <v>65</v>
      </c>
      <c r="B166" s="78" t="s">
        <v>65</v>
      </c>
      <c r="C166" s="69" t="s">
        <v>789</v>
      </c>
      <c r="D166" s="69" t="s">
        <v>790</v>
      </c>
      <c r="E166" s="69" t="s">
        <v>799</v>
      </c>
      <c r="F166" s="103" t="s">
        <v>2410</v>
      </c>
      <c r="G166" s="82" t="s">
        <v>67</v>
      </c>
      <c r="H166" s="82" t="s">
        <v>66</v>
      </c>
      <c r="I166" s="69" t="s">
        <v>793</v>
      </c>
      <c r="J166" s="82" t="s">
        <v>66</v>
      </c>
      <c r="K166" s="69" t="s">
        <v>2414</v>
      </c>
      <c r="L166" s="83" t="s">
        <v>2415</v>
      </c>
      <c r="M166" s="83" t="s">
        <v>2416</v>
      </c>
      <c r="N166" s="84">
        <v>0</v>
      </c>
      <c r="O166" s="84">
        <v>0</v>
      </c>
      <c r="P166" s="85">
        <f t="shared" si="4"/>
        <v>0</v>
      </c>
      <c r="Q166" s="82">
        <v>3</v>
      </c>
      <c r="R166" s="84">
        <v>54.01</v>
      </c>
      <c r="S166" s="82">
        <v>3</v>
      </c>
      <c r="T166" s="84">
        <v>17.52</v>
      </c>
      <c r="U166" s="82">
        <v>0</v>
      </c>
      <c r="V166" s="85">
        <f t="shared" si="1"/>
        <v>214.59</v>
      </c>
      <c r="W166" s="85">
        <f t="shared" si="2"/>
        <v>214.59</v>
      </c>
      <c r="X166" s="86"/>
      <c r="Y166" s="74"/>
      <c r="Z166" s="74"/>
      <c r="AA166" s="74"/>
      <c r="AB166" s="74"/>
    </row>
    <row r="167" spans="1:28" ht="15.75" customHeight="1" x14ac:dyDescent="0.25">
      <c r="A167" s="77" t="s">
        <v>65</v>
      </c>
      <c r="B167" s="78" t="s">
        <v>65</v>
      </c>
      <c r="C167" s="69" t="s">
        <v>1834</v>
      </c>
      <c r="D167" s="69" t="s">
        <v>1835</v>
      </c>
      <c r="E167" s="69" t="s">
        <v>91</v>
      </c>
      <c r="F167" s="103" t="s">
        <v>2410</v>
      </c>
      <c r="G167" s="82" t="s">
        <v>67</v>
      </c>
      <c r="H167" s="82" t="s">
        <v>66</v>
      </c>
      <c r="I167" s="69" t="s">
        <v>785</v>
      </c>
      <c r="J167" s="82" t="s">
        <v>66</v>
      </c>
      <c r="K167" s="69" t="s">
        <v>1836</v>
      </c>
      <c r="L167" s="83">
        <v>44655</v>
      </c>
      <c r="M167" s="83">
        <v>44659</v>
      </c>
      <c r="N167" s="84">
        <v>0</v>
      </c>
      <c r="O167" s="84">
        <v>0</v>
      </c>
      <c r="P167" s="85">
        <f t="shared" si="4"/>
        <v>0</v>
      </c>
      <c r="Q167" s="82">
        <v>4</v>
      </c>
      <c r="R167" s="84">
        <v>54.01</v>
      </c>
      <c r="S167" s="82"/>
      <c r="T167" s="84">
        <v>17.52</v>
      </c>
      <c r="U167" s="82">
        <v>0</v>
      </c>
      <c r="V167" s="85">
        <f t="shared" si="1"/>
        <v>216.04</v>
      </c>
      <c r="W167" s="85">
        <f t="shared" si="2"/>
        <v>216.04</v>
      </c>
      <c r="X167" s="86"/>
      <c r="Y167" s="74"/>
      <c r="Z167" s="74"/>
      <c r="AA167" s="74"/>
      <c r="AB167" s="74"/>
    </row>
    <row r="168" spans="1:28" ht="15.75" customHeight="1" x14ac:dyDescent="0.25">
      <c r="A168" s="77" t="s">
        <v>65</v>
      </c>
      <c r="B168" s="78" t="s">
        <v>65</v>
      </c>
      <c r="C168" s="69" t="s">
        <v>797</v>
      </c>
      <c r="D168" s="69" t="s">
        <v>798</v>
      </c>
      <c r="E168" s="69" t="s">
        <v>799</v>
      </c>
      <c r="F168" s="103" t="s">
        <v>2410</v>
      </c>
      <c r="G168" s="82" t="s">
        <v>67</v>
      </c>
      <c r="H168" s="82" t="s">
        <v>66</v>
      </c>
      <c r="I168" s="69" t="s">
        <v>800</v>
      </c>
      <c r="J168" s="82" t="s">
        <v>66</v>
      </c>
      <c r="K168" s="69" t="s">
        <v>2417</v>
      </c>
      <c r="L168" s="83" t="s">
        <v>2415</v>
      </c>
      <c r="M168" s="83" t="s">
        <v>2416</v>
      </c>
      <c r="N168" s="84">
        <v>0</v>
      </c>
      <c r="O168" s="84">
        <v>0</v>
      </c>
      <c r="P168" s="85">
        <f t="shared" si="4"/>
        <v>0</v>
      </c>
      <c r="Q168" s="82">
        <v>3</v>
      </c>
      <c r="R168" s="84">
        <v>54.01</v>
      </c>
      <c r="S168" s="82">
        <v>3</v>
      </c>
      <c r="T168" s="84">
        <v>17.52</v>
      </c>
      <c r="U168" s="82">
        <v>0</v>
      </c>
      <c r="V168" s="85">
        <f t="shared" si="1"/>
        <v>214.59</v>
      </c>
      <c r="W168" s="85">
        <f t="shared" si="2"/>
        <v>214.59</v>
      </c>
      <c r="X168" s="86"/>
      <c r="Y168" s="74"/>
      <c r="Z168" s="74"/>
      <c r="AA168" s="74"/>
      <c r="AB168" s="74"/>
    </row>
    <row r="169" spans="1:28" ht="15.75" customHeight="1" x14ac:dyDescent="0.25">
      <c r="A169" s="77" t="s">
        <v>65</v>
      </c>
      <c r="B169" s="78" t="s">
        <v>65</v>
      </c>
      <c r="C169" s="69" t="s">
        <v>804</v>
      </c>
      <c r="D169" s="69" t="s">
        <v>805</v>
      </c>
      <c r="E169" s="69" t="s">
        <v>83</v>
      </c>
      <c r="F169" s="103" t="s">
        <v>2410</v>
      </c>
      <c r="G169" s="82" t="s">
        <v>67</v>
      </c>
      <c r="H169" s="82" t="s">
        <v>66</v>
      </c>
      <c r="I169" s="69" t="s">
        <v>785</v>
      </c>
      <c r="J169" s="82" t="s">
        <v>66</v>
      </c>
      <c r="K169" s="69" t="s">
        <v>2418</v>
      </c>
      <c r="L169" s="83" t="s">
        <v>2419</v>
      </c>
      <c r="M169" s="83" t="s">
        <v>2420</v>
      </c>
      <c r="N169" s="84">
        <v>0</v>
      </c>
      <c r="O169" s="84">
        <v>0</v>
      </c>
      <c r="P169" s="85">
        <f t="shared" si="4"/>
        <v>0</v>
      </c>
      <c r="Q169" s="82">
        <v>10</v>
      </c>
      <c r="R169" s="84">
        <v>54.01</v>
      </c>
      <c r="S169" s="82">
        <v>3</v>
      </c>
      <c r="T169" s="84">
        <v>17.52</v>
      </c>
      <c r="U169" s="82">
        <v>0</v>
      </c>
      <c r="V169" s="85">
        <f t="shared" si="1"/>
        <v>592.66000000000008</v>
      </c>
      <c r="W169" s="85">
        <f t="shared" si="2"/>
        <v>592.66000000000008</v>
      </c>
      <c r="X169" s="86"/>
      <c r="Y169" s="74"/>
      <c r="Z169" s="74"/>
      <c r="AA169" s="74"/>
      <c r="AB169" s="74"/>
    </row>
    <row r="170" spans="1:28" ht="15.75" customHeight="1" x14ac:dyDescent="0.25">
      <c r="A170" s="77" t="s">
        <v>65</v>
      </c>
      <c r="B170" s="78" t="s">
        <v>65</v>
      </c>
      <c r="C170" s="69" t="s">
        <v>809</v>
      </c>
      <c r="D170" s="69" t="s">
        <v>810</v>
      </c>
      <c r="E170" s="69" t="s">
        <v>799</v>
      </c>
      <c r="F170" s="103" t="s">
        <v>2410</v>
      </c>
      <c r="G170" s="82" t="s">
        <v>67</v>
      </c>
      <c r="H170" s="82" t="s">
        <v>66</v>
      </c>
      <c r="I170" s="69" t="s">
        <v>811</v>
      </c>
      <c r="J170" s="82" t="s">
        <v>66</v>
      </c>
      <c r="K170" s="69" t="s">
        <v>2421</v>
      </c>
      <c r="L170" s="83" t="s">
        <v>2322</v>
      </c>
      <c r="M170" s="83" t="s">
        <v>2323</v>
      </c>
      <c r="N170" s="84">
        <v>0</v>
      </c>
      <c r="O170" s="84">
        <v>0</v>
      </c>
      <c r="P170" s="85">
        <f t="shared" si="4"/>
        <v>0</v>
      </c>
      <c r="Q170" s="82">
        <v>7</v>
      </c>
      <c r="R170" s="84">
        <v>54.01</v>
      </c>
      <c r="S170" s="82">
        <v>3</v>
      </c>
      <c r="T170" s="84">
        <v>17.52</v>
      </c>
      <c r="U170" s="82">
        <v>0</v>
      </c>
      <c r="V170" s="85">
        <f t="shared" si="1"/>
        <v>430.63</v>
      </c>
      <c r="W170" s="85">
        <f t="shared" si="2"/>
        <v>430.63</v>
      </c>
      <c r="X170" s="86"/>
      <c r="Y170" s="74"/>
      <c r="Z170" s="74"/>
      <c r="AA170" s="74"/>
      <c r="AB170" s="74"/>
    </row>
    <row r="171" spans="1:28" ht="15.75" customHeight="1" x14ac:dyDescent="0.25">
      <c r="A171" s="77" t="s">
        <v>65</v>
      </c>
      <c r="B171" s="78" t="s">
        <v>65</v>
      </c>
      <c r="C171" s="69" t="s">
        <v>2422</v>
      </c>
      <c r="D171" s="69" t="s">
        <v>816</v>
      </c>
      <c r="E171" s="69" t="s">
        <v>83</v>
      </c>
      <c r="F171" s="103" t="s">
        <v>2410</v>
      </c>
      <c r="G171" s="82" t="s">
        <v>67</v>
      </c>
      <c r="H171" s="82" t="s">
        <v>66</v>
      </c>
      <c r="I171" s="69" t="s">
        <v>800</v>
      </c>
      <c r="J171" s="82" t="s">
        <v>66</v>
      </c>
      <c r="K171" s="69" t="s">
        <v>2423</v>
      </c>
      <c r="L171" s="83" t="s">
        <v>2424</v>
      </c>
      <c r="M171" s="83" t="s">
        <v>2416</v>
      </c>
      <c r="N171" s="84">
        <v>0</v>
      </c>
      <c r="O171" s="84">
        <v>0</v>
      </c>
      <c r="P171" s="85">
        <f t="shared" si="4"/>
        <v>0</v>
      </c>
      <c r="Q171" s="82">
        <v>4</v>
      </c>
      <c r="R171" s="84">
        <v>54.01</v>
      </c>
      <c r="S171" s="82">
        <v>3</v>
      </c>
      <c r="T171" s="84">
        <v>17.52</v>
      </c>
      <c r="U171" s="82">
        <v>0</v>
      </c>
      <c r="V171" s="85">
        <f t="shared" si="1"/>
        <v>268.60000000000002</v>
      </c>
      <c r="W171" s="85">
        <f t="shared" si="2"/>
        <v>268.60000000000002</v>
      </c>
      <c r="X171" s="86"/>
      <c r="Y171" s="74"/>
      <c r="Z171" s="74"/>
      <c r="AA171" s="74"/>
      <c r="AB171" s="74"/>
    </row>
    <row r="172" spans="1:28" ht="15.75" customHeight="1" x14ac:dyDescent="0.25">
      <c r="A172" s="77" t="s">
        <v>65</v>
      </c>
      <c r="B172" s="78" t="s">
        <v>65</v>
      </c>
      <c r="C172" s="69" t="s">
        <v>818</v>
      </c>
      <c r="D172" s="69" t="s">
        <v>819</v>
      </c>
      <c r="E172" s="69" t="s">
        <v>83</v>
      </c>
      <c r="F172" s="103" t="s">
        <v>2410</v>
      </c>
      <c r="G172" s="82" t="s">
        <v>67</v>
      </c>
      <c r="H172" s="82" t="s">
        <v>66</v>
      </c>
      <c r="I172" s="69" t="s">
        <v>800</v>
      </c>
      <c r="J172" s="82" t="s">
        <v>66</v>
      </c>
      <c r="K172" s="69" t="s">
        <v>2423</v>
      </c>
      <c r="L172" s="83" t="s">
        <v>2424</v>
      </c>
      <c r="M172" s="83" t="s">
        <v>2416</v>
      </c>
      <c r="N172" s="84">
        <v>0</v>
      </c>
      <c r="O172" s="84">
        <v>0</v>
      </c>
      <c r="P172" s="85">
        <f t="shared" si="4"/>
        <v>0</v>
      </c>
      <c r="Q172" s="82">
        <v>4</v>
      </c>
      <c r="R172" s="84">
        <v>54.01</v>
      </c>
      <c r="S172" s="82">
        <v>3</v>
      </c>
      <c r="T172" s="84">
        <v>17.52</v>
      </c>
      <c r="U172" s="82">
        <v>0</v>
      </c>
      <c r="V172" s="85">
        <f t="shared" si="1"/>
        <v>268.60000000000002</v>
      </c>
      <c r="W172" s="85">
        <f t="shared" si="2"/>
        <v>268.60000000000002</v>
      </c>
      <c r="X172" s="86"/>
      <c r="Y172" s="74"/>
      <c r="Z172" s="74"/>
      <c r="AA172" s="74"/>
      <c r="AB172" s="74"/>
    </row>
    <row r="173" spans="1:28" ht="15.75" customHeight="1" x14ac:dyDescent="0.25">
      <c r="A173" s="77" t="s">
        <v>65</v>
      </c>
      <c r="B173" s="78" t="s">
        <v>65</v>
      </c>
      <c r="C173" s="69" t="s">
        <v>1846</v>
      </c>
      <c r="D173" s="69" t="s">
        <v>1847</v>
      </c>
      <c r="E173" s="69" t="s">
        <v>91</v>
      </c>
      <c r="F173" s="103" t="s">
        <v>2410</v>
      </c>
      <c r="G173" s="82" t="s">
        <v>67</v>
      </c>
      <c r="H173" s="82" t="s">
        <v>66</v>
      </c>
      <c r="I173" s="69" t="s">
        <v>811</v>
      </c>
      <c r="J173" s="82" t="s">
        <v>66</v>
      </c>
      <c r="K173" s="69" t="s">
        <v>2425</v>
      </c>
      <c r="L173" s="83" t="s">
        <v>2426</v>
      </c>
      <c r="M173" s="83" t="s">
        <v>2427</v>
      </c>
      <c r="N173" s="84">
        <v>0</v>
      </c>
      <c r="O173" s="84">
        <v>0</v>
      </c>
      <c r="P173" s="85">
        <f t="shared" si="4"/>
        <v>0</v>
      </c>
      <c r="Q173" s="82">
        <v>5</v>
      </c>
      <c r="R173" s="84">
        <v>54.01</v>
      </c>
      <c r="S173" s="82"/>
      <c r="T173" s="84">
        <v>17.52</v>
      </c>
      <c r="U173" s="82">
        <v>0</v>
      </c>
      <c r="V173" s="85">
        <f t="shared" si="1"/>
        <v>270.05</v>
      </c>
      <c r="W173" s="85">
        <f t="shared" si="2"/>
        <v>270.05</v>
      </c>
      <c r="X173" s="86"/>
      <c r="Y173" s="74"/>
      <c r="Z173" s="74"/>
      <c r="AA173" s="74"/>
      <c r="AB173" s="74"/>
    </row>
    <row r="174" spans="1:28" ht="15.75" customHeight="1" x14ac:dyDescent="0.25">
      <c r="A174" s="77" t="s">
        <v>65</v>
      </c>
      <c r="B174" s="78" t="s">
        <v>65</v>
      </c>
      <c r="C174" s="69" t="s">
        <v>2428</v>
      </c>
      <c r="D174" s="69" t="s">
        <v>2429</v>
      </c>
      <c r="E174" s="69" t="s">
        <v>83</v>
      </c>
      <c r="F174" s="103" t="s">
        <v>2410</v>
      </c>
      <c r="G174" s="82" t="s">
        <v>67</v>
      </c>
      <c r="H174" s="82" t="s">
        <v>66</v>
      </c>
      <c r="I174" s="69" t="s">
        <v>811</v>
      </c>
      <c r="J174" s="82" t="s">
        <v>66</v>
      </c>
      <c r="K174" s="69" t="s">
        <v>2430</v>
      </c>
      <c r="L174" s="83" t="s">
        <v>2431</v>
      </c>
      <c r="M174" s="83" t="s">
        <v>2323</v>
      </c>
      <c r="N174" s="84">
        <v>0</v>
      </c>
      <c r="O174" s="84">
        <v>0</v>
      </c>
      <c r="P174" s="85">
        <f t="shared" si="4"/>
        <v>0</v>
      </c>
      <c r="Q174" s="82">
        <v>5</v>
      </c>
      <c r="R174" s="84">
        <v>54.01</v>
      </c>
      <c r="S174" s="82">
        <v>3</v>
      </c>
      <c r="T174" s="84">
        <v>17.52</v>
      </c>
      <c r="U174" s="82">
        <v>0</v>
      </c>
      <c r="V174" s="85">
        <f t="shared" si="1"/>
        <v>322.61</v>
      </c>
      <c r="W174" s="85">
        <f t="shared" si="2"/>
        <v>322.61</v>
      </c>
      <c r="X174" s="86"/>
      <c r="Y174" s="74"/>
      <c r="Z174" s="74"/>
      <c r="AA174" s="74"/>
      <c r="AB174" s="74"/>
    </row>
    <row r="175" spans="1:28" ht="15.75" customHeight="1" x14ac:dyDescent="0.25">
      <c r="A175" s="77" t="s">
        <v>65</v>
      </c>
      <c r="B175" s="78" t="s">
        <v>65</v>
      </c>
      <c r="C175" s="69" t="s">
        <v>825</v>
      </c>
      <c r="D175" s="69" t="s">
        <v>826</v>
      </c>
      <c r="E175" s="69" t="s">
        <v>827</v>
      </c>
      <c r="F175" s="103" t="s">
        <v>2410</v>
      </c>
      <c r="G175" s="82" t="s">
        <v>67</v>
      </c>
      <c r="H175" s="82" t="s">
        <v>66</v>
      </c>
      <c r="I175" s="69" t="s">
        <v>785</v>
      </c>
      <c r="J175" s="82" t="s">
        <v>66</v>
      </c>
      <c r="K175" s="69" t="s">
        <v>2432</v>
      </c>
      <c r="L175" s="83" t="s">
        <v>2322</v>
      </c>
      <c r="M175" s="83" t="s">
        <v>2323</v>
      </c>
      <c r="N175" s="84">
        <v>0</v>
      </c>
      <c r="O175" s="84">
        <v>0</v>
      </c>
      <c r="P175" s="85">
        <f t="shared" si="4"/>
        <v>0</v>
      </c>
      <c r="Q175" s="82">
        <v>7</v>
      </c>
      <c r="R175" s="84">
        <v>54.01</v>
      </c>
      <c r="S175" s="82">
        <v>3</v>
      </c>
      <c r="T175" s="84">
        <v>17.52</v>
      </c>
      <c r="U175" s="82">
        <v>0</v>
      </c>
      <c r="V175" s="85">
        <f t="shared" si="1"/>
        <v>430.63</v>
      </c>
      <c r="W175" s="85">
        <f t="shared" si="2"/>
        <v>430.63</v>
      </c>
      <c r="X175" s="86"/>
      <c r="Y175" s="74"/>
      <c r="Z175" s="74"/>
      <c r="AA175" s="74"/>
      <c r="AB175" s="74"/>
    </row>
    <row r="176" spans="1:28" ht="15.75" customHeight="1" x14ac:dyDescent="0.25">
      <c r="A176" s="77" t="s">
        <v>65</v>
      </c>
      <c r="B176" s="78" t="s">
        <v>65</v>
      </c>
      <c r="C176" s="69" t="s">
        <v>829</v>
      </c>
      <c r="D176" s="69" t="s">
        <v>830</v>
      </c>
      <c r="E176" s="69" t="s">
        <v>83</v>
      </c>
      <c r="F176" s="103" t="s">
        <v>2410</v>
      </c>
      <c r="G176" s="82" t="s">
        <v>67</v>
      </c>
      <c r="H176" s="82" t="s">
        <v>66</v>
      </c>
      <c r="I176" s="69" t="s">
        <v>785</v>
      </c>
      <c r="J176" s="82" t="s">
        <v>66</v>
      </c>
      <c r="K176" s="69" t="s">
        <v>2433</v>
      </c>
      <c r="L176" s="83" t="s">
        <v>2434</v>
      </c>
      <c r="M176" s="83" t="s">
        <v>2435</v>
      </c>
      <c r="N176" s="84">
        <v>0</v>
      </c>
      <c r="O176" s="84">
        <v>0</v>
      </c>
      <c r="P176" s="85">
        <f t="shared" si="4"/>
        <v>0</v>
      </c>
      <c r="Q176" s="82">
        <v>6</v>
      </c>
      <c r="R176" s="84">
        <v>54.01</v>
      </c>
      <c r="S176" s="82"/>
      <c r="T176" s="84">
        <v>17.52</v>
      </c>
      <c r="U176" s="82">
        <v>0</v>
      </c>
      <c r="V176" s="85">
        <f t="shared" si="1"/>
        <v>324.06</v>
      </c>
      <c r="W176" s="85">
        <f t="shared" si="2"/>
        <v>324.06</v>
      </c>
      <c r="X176" s="86"/>
      <c r="Y176" s="74"/>
      <c r="Z176" s="74"/>
      <c r="AA176" s="74"/>
      <c r="AB176" s="74"/>
    </row>
    <row r="177" spans="1:28" ht="15.75" customHeight="1" x14ac:dyDescent="0.25">
      <c r="A177" s="77" t="s">
        <v>65</v>
      </c>
      <c r="B177" s="78" t="s">
        <v>65</v>
      </c>
      <c r="C177" s="69" t="s">
        <v>833</v>
      </c>
      <c r="D177" s="103" t="s">
        <v>2436</v>
      </c>
      <c r="E177" s="69" t="s">
        <v>83</v>
      </c>
      <c r="F177" s="103" t="s">
        <v>2410</v>
      </c>
      <c r="G177" s="82" t="s">
        <v>67</v>
      </c>
      <c r="H177" s="82" t="s">
        <v>66</v>
      </c>
      <c r="I177" s="69" t="s">
        <v>785</v>
      </c>
      <c r="J177" s="82" t="s">
        <v>66</v>
      </c>
      <c r="K177" s="69" t="s">
        <v>2437</v>
      </c>
      <c r="L177" s="83">
        <v>44655</v>
      </c>
      <c r="M177" s="83">
        <v>44659</v>
      </c>
      <c r="N177" s="84">
        <v>0</v>
      </c>
      <c r="O177" s="84">
        <v>0</v>
      </c>
      <c r="P177" s="85">
        <f t="shared" si="4"/>
        <v>0</v>
      </c>
      <c r="Q177" s="82">
        <v>4</v>
      </c>
      <c r="R177" s="84">
        <v>54.01</v>
      </c>
      <c r="S177" s="82"/>
      <c r="T177" s="84">
        <v>17.52</v>
      </c>
      <c r="U177" s="82">
        <v>0</v>
      </c>
      <c r="V177" s="85">
        <f t="shared" si="1"/>
        <v>216.04</v>
      </c>
      <c r="W177" s="85">
        <f t="shared" si="2"/>
        <v>216.04</v>
      </c>
      <c r="X177" s="86"/>
      <c r="Y177" s="74"/>
      <c r="Z177" s="74"/>
      <c r="AA177" s="74"/>
      <c r="AB177" s="74"/>
    </row>
    <row r="178" spans="1:28" ht="15.75" customHeight="1" x14ac:dyDescent="0.25">
      <c r="A178" s="77" t="s">
        <v>65</v>
      </c>
      <c r="B178" s="78" t="s">
        <v>65</v>
      </c>
      <c r="C178" s="69" t="s">
        <v>821</v>
      </c>
      <c r="D178" s="69" t="s">
        <v>822</v>
      </c>
      <c r="E178" s="69" t="s">
        <v>823</v>
      </c>
      <c r="F178" s="103" t="s">
        <v>2410</v>
      </c>
      <c r="G178" s="82" t="s">
        <v>67</v>
      </c>
      <c r="H178" s="82" t="s">
        <v>66</v>
      </c>
      <c r="I178" s="69" t="s">
        <v>785</v>
      </c>
      <c r="J178" s="82" t="s">
        <v>66</v>
      </c>
      <c r="K178" s="69" t="s">
        <v>2438</v>
      </c>
      <c r="L178" s="83" t="s">
        <v>2439</v>
      </c>
      <c r="M178" s="83" t="s">
        <v>2413</v>
      </c>
      <c r="N178" s="84">
        <v>0</v>
      </c>
      <c r="O178" s="84">
        <v>0</v>
      </c>
      <c r="P178" s="85">
        <f t="shared" si="4"/>
        <v>0</v>
      </c>
      <c r="Q178" s="82">
        <v>7</v>
      </c>
      <c r="R178" s="84">
        <v>54.01</v>
      </c>
      <c r="S178" s="82">
        <v>3</v>
      </c>
      <c r="T178" s="84">
        <v>17.52</v>
      </c>
      <c r="U178" s="82">
        <v>0</v>
      </c>
      <c r="V178" s="85">
        <f t="shared" si="1"/>
        <v>430.63</v>
      </c>
      <c r="W178" s="85">
        <f t="shared" si="2"/>
        <v>430.63</v>
      </c>
      <c r="X178" s="86"/>
      <c r="Y178" s="74"/>
      <c r="Z178" s="74"/>
      <c r="AA178" s="74"/>
      <c r="AB178" s="74"/>
    </row>
    <row r="179" spans="1:28" ht="15.75" customHeight="1" x14ac:dyDescent="0.25">
      <c r="A179" s="77" t="s">
        <v>65</v>
      </c>
      <c r="B179" s="78" t="s">
        <v>65</v>
      </c>
      <c r="C179" s="116"/>
      <c r="D179" s="115"/>
      <c r="E179" s="116"/>
      <c r="F179" s="116"/>
      <c r="G179" s="82"/>
      <c r="H179" s="82" t="s">
        <v>66</v>
      </c>
      <c r="I179" s="115"/>
      <c r="J179" s="82" t="s">
        <v>66</v>
      </c>
      <c r="K179" s="115"/>
      <c r="L179" s="83"/>
      <c r="M179" s="83"/>
      <c r="N179" s="84">
        <v>0</v>
      </c>
      <c r="O179" s="84">
        <v>0</v>
      </c>
      <c r="P179" s="85">
        <f t="shared" si="4"/>
        <v>0</v>
      </c>
      <c r="Q179" s="82"/>
      <c r="R179" s="84">
        <v>54.01</v>
      </c>
      <c r="S179" s="82"/>
      <c r="T179" s="84">
        <v>17.52</v>
      </c>
      <c r="U179" s="82">
        <v>0</v>
      </c>
      <c r="V179" s="85">
        <f t="shared" si="1"/>
        <v>0</v>
      </c>
      <c r="W179" s="85">
        <f t="shared" si="2"/>
        <v>0</v>
      </c>
      <c r="X179" s="86"/>
      <c r="Y179" s="74"/>
      <c r="Z179" s="74"/>
      <c r="AA179" s="74"/>
      <c r="AB179" s="74"/>
    </row>
    <row r="180" spans="1:28" ht="15.75" customHeight="1" x14ac:dyDescent="0.25">
      <c r="A180" s="77" t="s">
        <v>65</v>
      </c>
      <c r="B180" s="78" t="s">
        <v>65</v>
      </c>
      <c r="C180" s="115"/>
      <c r="D180" s="116"/>
      <c r="E180" s="116"/>
      <c r="F180" s="116"/>
      <c r="G180" s="82"/>
      <c r="H180" s="82" t="s">
        <v>66</v>
      </c>
      <c r="I180" s="115"/>
      <c r="J180" s="82" t="s">
        <v>66</v>
      </c>
      <c r="K180" s="115"/>
      <c r="L180" s="83"/>
      <c r="M180" s="83"/>
      <c r="N180" s="84">
        <v>0</v>
      </c>
      <c r="O180" s="84">
        <v>0</v>
      </c>
      <c r="P180" s="85">
        <f t="shared" si="4"/>
        <v>0</v>
      </c>
      <c r="Q180" s="82"/>
      <c r="R180" s="84">
        <v>54.01</v>
      </c>
      <c r="S180" s="82"/>
      <c r="T180" s="84">
        <v>17.52</v>
      </c>
      <c r="U180" s="82">
        <v>0</v>
      </c>
      <c r="V180" s="85">
        <f t="shared" si="1"/>
        <v>0</v>
      </c>
      <c r="W180" s="85">
        <f t="shared" si="2"/>
        <v>0</v>
      </c>
      <c r="X180" s="86"/>
      <c r="Y180" s="74"/>
      <c r="Z180" s="74"/>
      <c r="AA180" s="74"/>
      <c r="AB180" s="74"/>
    </row>
    <row r="181" spans="1:28" ht="15.75" customHeight="1" x14ac:dyDescent="0.25">
      <c r="A181" s="77" t="s">
        <v>65</v>
      </c>
      <c r="B181" s="78" t="s">
        <v>65</v>
      </c>
      <c r="C181" s="115"/>
      <c r="D181" s="116"/>
      <c r="E181" s="116"/>
      <c r="F181" s="81"/>
      <c r="G181" s="82"/>
      <c r="H181" s="82" t="s">
        <v>66</v>
      </c>
      <c r="I181" s="115"/>
      <c r="J181" s="82" t="s">
        <v>66</v>
      </c>
      <c r="K181" s="115"/>
      <c r="L181" s="83"/>
      <c r="M181" s="83"/>
      <c r="N181" s="84">
        <v>0</v>
      </c>
      <c r="O181" s="84">
        <v>0</v>
      </c>
      <c r="P181" s="85">
        <f t="shared" si="4"/>
        <v>0</v>
      </c>
      <c r="Q181" s="82"/>
      <c r="R181" s="84">
        <v>54.01</v>
      </c>
      <c r="S181" s="82"/>
      <c r="T181" s="84">
        <v>17.52</v>
      </c>
      <c r="U181" s="82">
        <v>0</v>
      </c>
      <c r="V181" s="85">
        <f t="shared" si="1"/>
        <v>0</v>
      </c>
      <c r="W181" s="85">
        <f t="shared" si="2"/>
        <v>0</v>
      </c>
      <c r="X181" s="86"/>
      <c r="Y181" s="74"/>
      <c r="Z181" s="74"/>
      <c r="AA181" s="74"/>
      <c r="AB181" s="74"/>
    </row>
    <row r="182" spans="1:28" ht="15.75" customHeight="1" x14ac:dyDescent="0.25">
      <c r="A182" s="77" t="s">
        <v>65</v>
      </c>
      <c r="B182" s="78" t="s">
        <v>65</v>
      </c>
      <c r="C182" s="69" t="s">
        <v>668</v>
      </c>
      <c r="D182" s="103" t="s">
        <v>464</v>
      </c>
      <c r="E182" s="103" t="s">
        <v>98</v>
      </c>
      <c r="F182" s="103" t="s">
        <v>2440</v>
      </c>
      <c r="G182" s="82" t="s">
        <v>67</v>
      </c>
      <c r="H182" s="82" t="s">
        <v>66</v>
      </c>
      <c r="I182" s="69" t="s">
        <v>80</v>
      </c>
      <c r="J182" s="82" t="s">
        <v>66</v>
      </c>
      <c r="K182" s="69" t="s">
        <v>2441</v>
      </c>
      <c r="L182" s="83">
        <v>44663</v>
      </c>
      <c r="M182" s="83">
        <v>44664</v>
      </c>
      <c r="N182" s="84">
        <v>0</v>
      </c>
      <c r="O182" s="84">
        <v>0</v>
      </c>
      <c r="P182" s="85">
        <f t="shared" si="4"/>
        <v>0</v>
      </c>
      <c r="Q182" s="82">
        <v>1</v>
      </c>
      <c r="R182" s="84">
        <v>54.01</v>
      </c>
      <c r="S182" s="82">
        <v>1</v>
      </c>
      <c r="T182" s="84">
        <v>17.52</v>
      </c>
      <c r="U182" s="82">
        <v>0</v>
      </c>
      <c r="V182" s="85">
        <f t="shared" si="1"/>
        <v>71.53</v>
      </c>
      <c r="W182" s="85">
        <f t="shared" si="2"/>
        <v>71.53</v>
      </c>
      <c r="X182" s="86"/>
      <c r="Y182" s="74"/>
      <c r="Z182" s="74"/>
      <c r="AA182" s="74"/>
      <c r="AB182" s="74"/>
    </row>
    <row r="183" spans="1:28" ht="15.75" customHeight="1" x14ac:dyDescent="0.25">
      <c r="A183" s="77" t="s">
        <v>65</v>
      </c>
      <c r="B183" s="78" t="s">
        <v>65</v>
      </c>
      <c r="C183" s="69" t="s">
        <v>672</v>
      </c>
      <c r="D183" s="103" t="s">
        <v>673</v>
      </c>
      <c r="E183" s="103" t="s">
        <v>98</v>
      </c>
      <c r="F183" s="103" t="s">
        <v>2442</v>
      </c>
      <c r="G183" s="82" t="s">
        <v>67</v>
      </c>
      <c r="H183" s="82" t="s">
        <v>66</v>
      </c>
      <c r="I183" s="69" t="s">
        <v>80</v>
      </c>
      <c r="J183" s="82" t="s">
        <v>66</v>
      </c>
      <c r="K183" s="69" t="s">
        <v>2443</v>
      </c>
      <c r="L183" s="83" t="s">
        <v>2444</v>
      </c>
      <c r="M183" s="83" t="s">
        <v>2445</v>
      </c>
      <c r="N183" s="84">
        <v>0</v>
      </c>
      <c r="O183" s="84">
        <v>0</v>
      </c>
      <c r="P183" s="85">
        <f t="shared" si="4"/>
        <v>0</v>
      </c>
      <c r="Q183" s="82">
        <v>1</v>
      </c>
      <c r="R183" s="84">
        <v>54.01</v>
      </c>
      <c r="S183" s="82">
        <v>2</v>
      </c>
      <c r="T183" s="84">
        <v>17.52</v>
      </c>
      <c r="U183" s="82">
        <v>0</v>
      </c>
      <c r="V183" s="85">
        <f t="shared" si="1"/>
        <v>89.05</v>
      </c>
      <c r="W183" s="85">
        <f t="shared" si="2"/>
        <v>89.05</v>
      </c>
      <c r="X183" s="86"/>
      <c r="Y183" s="74"/>
      <c r="Z183" s="74"/>
      <c r="AA183" s="74"/>
      <c r="AB183" s="74"/>
    </row>
    <row r="184" spans="1:28" ht="15.75" customHeight="1" x14ac:dyDescent="0.25">
      <c r="A184" s="77" t="s">
        <v>65</v>
      </c>
      <c r="B184" s="78" t="s">
        <v>65</v>
      </c>
      <c r="C184" s="103" t="s">
        <v>1645</v>
      </c>
      <c r="D184" s="103" t="s">
        <v>2010</v>
      </c>
      <c r="E184" s="103" t="s">
        <v>98</v>
      </c>
      <c r="F184" s="103" t="s">
        <v>2442</v>
      </c>
      <c r="G184" s="82" t="s">
        <v>67</v>
      </c>
      <c r="H184" s="82" t="s">
        <v>66</v>
      </c>
      <c r="I184" s="69" t="s">
        <v>80</v>
      </c>
      <c r="J184" s="82" t="s">
        <v>66</v>
      </c>
      <c r="K184" s="69" t="s">
        <v>1647</v>
      </c>
      <c r="L184" s="83">
        <v>44662</v>
      </c>
      <c r="M184" s="83">
        <v>44662</v>
      </c>
      <c r="N184" s="84">
        <v>0</v>
      </c>
      <c r="O184" s="84">
        <v>0</v>
      </c>
      <c r="P184" s="85">
        <f t="shared" si="4"/>
        <v>0</v>
      </c>
      <c r="Q184" s="82"/>
      <c r="R184" s="84">
        <v>54.01</v>
      </c>
      <c r="S184" s="82">
        <v>1</v>
      </c>
      <c r="T184" s="84">
        <v>17.52</v>
      </c>
      <c r="U184" s="82">
        <v>0</v>
      </c>
      <c r="V184" s="85">
        <f t="shared" si="1"/>
        <v>17.52</v>
      </c>
      <c r="W184" s="85">
        <f t="shared" si="2"/>
        <v>17.52</v>
      </c>
      <c r="X184" s="86"/>
      <c r="Y184" s="74"/>
      <c r="Z184" s="74"/>
      <c r="AA184" s="74"/>
      <c r="AB184" s="74"/>
    </row>
    <row r="185" spans="1:28" ht="15.75" customHeight="1" x14ac:dyDescent="0.25">
      <c r="A185" s="77" t="s">
        <v>65</v>
      </c>
      <c r="B185" s="78" t="s">
        <v>65</v>
      </c>
      <c r="C185" s="69" t="s">
        <v>1307</v>
      </c>
      <c r="D185" s="103" t="s">
        <v>2014</v>
      </c>
      <c r="E185" s="103" t="s">
        <v>1309</v>
      </c>
      <c r="F185" s="103" t="s">
        <v>2446</v>
      </c>
      <c r="G185" s="82" t="s">
        <v>67</v>
      </c>
      <c r="H185" s="82" t="s">
        <v>66</v>
      </c>
      <c r="I185" s="69" t="s">
        <v>80</v>
      </c>
      <c r="J185" s="82" t="s">
        <v>66</v>
      </c>
      <c r="K185" s="69" t="s">
        <v>2441</v>
      </c>
      <c r="L185" s="83">
        <v>44663</v>
      </c>
      <c r="M185" s="83">
        <v>44664</v>
      </c>
      <c r="N185" s="84">
        <v>0</v>
      </c>
      <c r="O185" s="84">
        <v>0</v>
      </c>
      <c r="P185" s="85">
        <f t="shared" si="4"/>
        <v>0</v>
      </c>
      <c r="Q185" s="82">
        <v>1</v>
      </c>
      <c r="R185" s="84">
        <v>54.01</v>
      </c>
      <c r="S185" s="82">
        <v>1</v>
      </c>
      <c r="T185" s="84">
        <v>17.52</v>
      </c>
      <c r="U185" s="82">
        <v>0</v>
      </c>
      <c r="V185" s="85">
        <f t="shared" si="1"/>
        <v>71.53</v>
      </c>
      <c r="W185" s="85">
        <f t="shared" si="2"/>
        <v>71.53</v>
      </c>
      <c r="X185" s="86"/>
      <c r="Y185" s="74"/>
      <c r="Z185" s="74"/>
      <c r="AA185" s="74"/>
      <c r="AB185" s="74"/>
    </row>
    <row r="186" spans="1:28" ht="15.75" customHeight="1" x14ac:dyDescent="0.25">
      <c r="A186" s="77" t="s">
        <v>65</v>
      </c>
      <c r="B186" s="78" t="s">
        <v>65</v>
      </c>
      <c r="C186" s="69" t="s">
        <v>458</v>
      </c>
      <c r="D186" s="69" t="s">
        <v>459</v>
      </c>
      <c r="E186" s="69" t="s">
        <v>83</v>
      </c>
      <c r="F186" s="103" t="s">
        <v>2447</v>
      </c>
      <c r="G186" s="82" t="s">
        <v>67</v>
      </c>
      <c r="H186" s="82" t="s">
        <v>66</v>
      </c>
      <c r="I186" s="69" t="s">
        <v>80</v>
      </c>
      <c r="J186" s="82" t="s">
        <v>66</v>
      </c>
      <c r="K186" s="69" t="s">
        <v>1647</v>
      </c>
      <c r="L186" s="83">
        <v>44662</v>
      </c>
      <c r="M186" s="83">
        <v>44662</v>
      </c>
      <c r="N186" s="84">
        <v>0</v>
      </c>
      <c r="O186" s="84">
        <v>0</v>
      </c>
      <c r="P186" s="85">
        <f t="shared" si="4"/>
        <v>0</v>
      </c>
      <c r="Q186" s="82"/>
      <c r="R186" s="84">
        <v>54.01</v>
      </c>
      <c r="S186" s="82">
        <v>1</v>
      </c>
      <c r="T186" s="84">
        <v>17.52</v>
      </c>
      <c r="U186" s="82">
        <v>0</v>
      </c>
      <c r="V186" s="85">
        <f t="shared" si="1"/>
        <v>17.52</v>
      </c>
      <c r="W186" s="85">
        <f t="shared" si="2"/>
        <v>17.52</v>
      </c>
      <c r="X186" s="86"/>
      <c r="Y186" s="74"/>
      <c r="Z186" s="74"/>
      <c r="AA186" s="74"/>
      <c r="AB186" s="74"/>
    </row>
    <row r="187" spans="1:28" ht="15.75" customHeight="1" x14ac:dyDescent="0.2">
      <c r="A187" s="77" t="s">
        <v>65</v>
      </c>
      <c r="B187" s="78" t="s">
        <v>65</v>
      </c>
      <c r="C187" s="89"/>
      <c r="D187" s="82"/>
      <c r="E187" s="82"/>
      <c r="F187" s="88"/>
      <c r="G187" s="82" t="s">
        <v>67</v>
      </c>
      <c r="H187" s="82" t="s">
        <v>66</v>
      </c>
      <c r="I187" s="88"/>
      <c r="J187" s="82" t="s">
        <v>66</v>
      </c>
      <c r="K187" s="90"/>
      <c r="L187" s="83"/>
      <c r="M187" s="83"/>
      <c r="N187" s="84">
        <v>0</v>
      </c>
      <c r="O187" s="84">
        <v>0</v>
      </c>
      <c r="P187" s="85">
        <f t="shared" si="4"/>
        <v>0</v>
      </c>
      <c r="Q187" s="82"/>
      <c r="R187" s="84">
        <v>54.01</v>
      </c>
      <c r="S187" s="82"/>
      <c r="T187" s="84">
        <v>17.52</v>
      </c>
      <c r="U187" s="82">
        <v>0</v>
      </c>
      <c r="V187" s="85">
        <f t="shared" si="1"/>
        <v>0</v>
      </c>
      <c r="W187" s="85">
        <f t="shared" si="2"/>
        <v>0</v>
      </c>
      <c r="X187" s="86"/>
      <c r="Y187" s="74"/>
      <c r="Z187" s="74"/>
      <c r="AA187" s="74"/>
      <c r="AB187" s="74"/>
    </row>
    <row r="188" spans="1:28" ht="15.75" customHeight="1" x14ac:dyDescent="0.25">
      <c r="A188" s="77" t="s">
        <v>65</v>
      </c>
      <c r="B188" s="78" t="s">
        <v>65</v>
      </c>
      <c r="C188" s="115"/>
      <c r="D188" s="115"/>
      <c r="E188" s="115"/>
      <c r="F188" s="116"/>
      <c r="G188" s="82" t="s">
        <v>67</v>
      </c>
      <c r="H188" s="82" t="s">
        <v>66</v>
      </c>
      <c r="I188" s="115"/>
      <c r="J188" s="82" t="s">
        <v>66</v>
      </c>
      <c r="K188" s="115"/>
      <c r="L188" s="83"/>
      <c r="M188" s="83"/>
      <c r="N188" s="84">
        <v>0</v>
      </c>
      <c r="O188" s="84">
        <v>0</v>
      </c>
      <c r="P188" s="85">
        <f t="shared" si="4"/>
        <v>0</v>
      </c>
      <c r="Q188" s="82"/>
      <c r="R188" s="84">
        <v>54.01</v>
      </c>
      <c r="S188" s="82"/>
      <c r="T188" s="84">
        <v>17.52</v>
      </c>
      <c r="U188" s="82">
        <v>0</v>
      </c>
      <c r="V188" s="85">
        <f t="shared" si="1"/>
        <v>0</v>
      </c>
      <c r="W188" s="85">
        <f t="shared" si="2"/>
        <v>0</v>
      </c>
      <c r="X188" s="86"/>
      <c r="Y188" s="74"/>
      <c r="Z188" s="74"/>
      <c r="AA188" s="74"/>
      <c r="AB188" s="74"/>
    </row>
    <row r="189" spans="1:28" ht="15.75" customHeight="1" x14ac:dyDescent="0.25">
      <c r="A189" s="77" t="s">
        <v>65</v>
      </c>
      <c r="B189" s="78" t="s">
        <v>65</v>
      </c>
      <c r="C189" s="115"/>
      <c r="D189" s="115"/>
      <c r="E189" s="115"/>
      <c r="F189" s="116"/>
      <c r="G189" s="82" t="s">
        <v>67</v>
      </c>
      <c r="H189" s="82" t="s">
        <v>66</v>
      </c>
      <c r="I189" s="115"/>
      <c r="J189" s="82" t="s">
        <v>66</v>
      </c>
      <c r="K189" s="115"/>
      <c r="L189" s="83"/>
      <c r="M189" s="83"/>
      <c r="N189" s="84">
        <v>0</v>
      </c>
      <c r="O189" s="84">
        <v>0</v>
      </c>
      <c r="P189" s="85">
        <f t="shared" si="4"/>
        <v>0</v>
      </c>
      <c r="Q189" s="82"/>
      <c r="R189" s="84">
        <v>54.01</v>
      </c>
      <c r="S189" s="82"/>
      <c r="T189" s="84">
        <v>17.52</v>
      </c>
      <c r="U189" s="82">
        <v>0</v>
      </c>
      <c r="V189" s="85">
        <f t="shared" si="1"/>
        <v>0</v>
      </c>
      <c r="W189" s="85">
        <f t="shared" si="2"/>
        <v>0</v>
      </c>
      <c r="X189" s="86"/>
      <c r="Y189" s="74"/>
      <c r="Z189" s="74"/>
      <c r="AA189" s="74"/>
      <c r="AB189" s="74"/>
    </row>
    <row r="190" spans="1:28" ht="15.75" customHeight="1" x14ac:dyDescent="0.25">
      <c r="A190" s="77" t="s">
        <v>65</v>
      </c>
      <c r="B190" s="78" t="s">
        <v>65</v>
      </c>
      <c r="C190" s="69" t="s">
        <v>711</v>
      </c>
      <c r="D190" s="69" t="s">
        <v>712</v>
      </c>
      <c r="E190" s="69" t="s">
        <v>83</v>
      </c>
      <c r="F190" s="103" t="s">
        <v>713</v>
      </c>
      <c r="G190" s="82" t="s">
        <v>67</v>
      </c>
      <c r="H190" s="82" t="s">
        <v>66</v>
      </c>
      <c r="I190" s="69" t="s">
        <v>80</v>
      </c>
      <c r="J190" s="82" t="s">
        <v>66</v>
      </c>
      <c r="K190" s="69" t="s">
        <v>2448</v>
      </c>
      <c r="L190" s="83" t="s">
        <v>2449</v>
      </c>
      <c r="M190" s="83" t="s">
        <v>2450</v>
      </c>
      <c r="N190" s="84">
        <v>0</v>
      </c>
      <c r="O190" s="84">
        <v>0</v>
      </c>
      <c r="P190" s="85">
        <f t="shared" si="4"/>
        <v>0</v>
      </c>
      <c r="Q190" s="82">
        <v>10</v>
      </c>
      <c r="R190" s="84">
        <v>54.01</v>
      </c>
      <c r="S190" s="82">
        <v>4</v>
      </c>
      <c r="T190" s="84">
        <v>17.52</v>
      </c>
      <c r="U190" s="82">
        <v>0</v>
      </c>
      <c r="V190" s="85">
        <f t="shared" si="1"/>
        <v>610.18000000000006</v>
      </c>
      <c r="W190" s="85">
        <f t="shared" si="2"/>
        <v>610.18000000000006</v>
      </c>
      <c r="X190" s="86"/>
      <c r="Y190" s="74"/>
      <c r="Z190" s="74"/>
      <c r="AA190" s="74"/>
      <c r="AB190" s="74"/>
    </row>
    <row r="191" spans="1:28" ht="15.75" customHeight="1" x14ac:dyDescent="0.25">
      <c r="A191" s="77" t="s">
        <v>65</v>
      </c>
      <c r="B191" s="78" t="s">
        <v>65</v>
      </c>
      <c r="C191" s="69" t="s">
        <v>763</v>
      </c>
      <c r="D191" s="103" t="s">
        <v>764</v>
      </c>
      <c r="E191" s="69" t="s">
        <v>395</v>
      </c>
      <c r="F191" s="103" t="s">
        <v>713</v>
      </c>
      <c r="G191" s="82" t="s">
        <v>67</v>
      </c>
      <c r="H191" s="82" t="s">
        <v>66</v>
      </c>
      <c r="I191" s="69" t="s">
        <v>80</v>
      </c>
      <c r="J191" s="82" t="s">
        <v>66</v>
      </c>
      <c r="K191" s="69" t="s">
        <v>2451</v>
      </c>
      <c r="L191" s="83" t="s">
        <v>2452</v>
      </c>
      <c r="M191" s="83" t="s">
        <v>2453</v>
      </c>
      <c r="N191" s="84">
        <v>0</v>
      </c>
      <c r="O191" s="84">
        <v>0</v>
      </c>
      <c r="P191" s="85">
        <f t="shared" si="4"/>
        <v>0</v>
      </c>
      <c r="Q191" s="82">
        <v>8</v>
      </c>
      <c r="R191" s="84">
        <v>54.01</v>
      </c>
      <c r="S191" s="82">
        <v>3</v>
      </c>
      <c r="T191" s="84">
        <v>17.52</v>
      </c>
      <c r="U191" s="82">
        <v>0</v>
      </c>
      <c r="V191" s="85">
        <f t="shared" si="1"/>
        <v>484.64</v>
      </c>
      <c r="W191" s="85">
        <f t="shared" si="2"/>
        <v>484.64</v>
      </c>
      <c r="X191" s="86"/>
      <c r="Y191" s="74"/>
      <c r="Z191" s="74"/>
      <c r="AA191" s="74"/>
      <c r="AB191" s="74"/>
    </row>
    <row r="192" spans="1:28" ht="15.75" customHeight="1" x14ac:dyDescent="0.25">
      <c r="A192" s="77" t="s">
        <v>65</v>
      </c>
      <c r="B192" s="78" t="s">
        <v>65</v>
      </c>
      <c r="C192" s="69" t="s">
        <v>2454</v>
      </c>
      <c r="D192" s="103" t="s">
        <v>2455</v>
      </c>
      <c r="E192" s="69" t="s">
        <v>395</v>
      </c>
      <c r="F192" s="103" t="s">
        <v>713</v>
      </c>
      <c r="G192" s="82" t="s">
        <v>67</v>
      </c>
      <c r="H192" s="82" t="s">
        <v>66</v>
      </c>
      <c r="I192" s="69" t="s">
        <v>80</v>
      </c>
      <c r="J192" s="82" t="s">
        <v>66</v>
      </c>
      <c r="K192" s="69" t="s">
        <v>2456</v>
      </c>
      <c r="L192" s="83" t="s">
        <v>2452</v>
      </c>
      <c r="M192" s="83" t="s">
        <v>2453</v>
      </c>
      <c r="N192" s="84">
        <v>0</v>
      </c>
      <c r="O192" s="84">
        <v>0</v>
      </c>
      <c r="P192" s="85">
        <f t="shared" si="4"/>
        <v>0</v>
      </c>
      <c r="Q192" s="82">
        <v>8</v>
      </c>
      <c r="R192" s="84">
        <v>54.01</v>
      </c>
      <c r="S192" s="82">
        <v>3</v>
      </c>
      <c r="T192" s="84">
        <v>17.52</v>
      </c>
      <c r="U192" s="82">
        <v>0</v>
      </c>
      <c r="V192" s="85">
        <f t="shared" si="1"/>
        <v>484.64</v>
      </c>
      <c r="W192" s="85">
        <f t="shared" si="2"/>
        <v>484.64</v>
      </c>
      <c r="X192" s="86"/>
      <c r="Y192" s="74"/>
      <c r="Z192" s="74"/>
      <c r="AA192" s="74"/>
      <c r="AB192" s="74"/>
    </row>
    <row r="193" spans="1:28" ht="15.75" customHeight="1" x14ac:dyDescent="0.25">
      <c r="A193" s="77" t="s">
        <v>65</v>
      </c>
      <c r="B193" s="78" t="s">
        <v>65</v>
      </c>
      <c r="C193" s="69" t="s">
        <v>2457</v>
      </c>
      <c r="D193" s="103" t="s">
        <v>2458</v>
      </c>
      <c r="E193" s="69" t="s">
        <v>348</v>
      </c>
      <c r="F193" s="103" t="s">
        <v>713</v>
      </c>
      <c r="G193" s="82" t="s">
        <v>67</v>
      </c>
      <c r="H193" s="82" t="s">
        <v>66</v>
      </c>
      <c r="I193" s="69" t="s">
        <v>80</v>
      </c>
      <c r="J193" s="82" t="s">
        <v>66</v>
      </c>
      <c r="K193" s="69" t="s">
        <v>2456</v>
      </c>
      <c r="L193" s="83" t="s">
        <v>2452</v>
      </c>
      <c r="M193" s="83" t="s">
        <v>2453</v>
      </c>
      <c r="N193" s="84">
        <v>0</v>
      </c>
      <c r="O193" s="84">
        <v>0</v>
      </c>
      <c r="P193" s="85">
        <f t="shared" si="4"/>
        <v>0</v>
      </c>
      <c r="Q193" s="82">
        <v>8</v>
      </c>
      <c r="R193" s="84">
        <v>54.01</v>
      </c>
      <c r="S193" s="82">
        <v>3</v>
      </c>
      <c r="T193" s="84">
        <v>17.52</v>
      </c>
      <c r="U193" s="82">
        <v>0</v>
      </c>
      <c r="V193" s="85">
        <f t="shared" si="1"/>
        <v>484.64</v>
      </c>
      <c r="W193" s="85">
        <f t="shared" si="2"/>
        <v>484.64</v>
      </c>
      <c r="X193" s="86"/>
      <c r="Y193" s="74"/>
      <c r="Z193" s="74"/>
      <c r="AA193" s="74"/>
      <c r="AB193" s="74"/>
    </row>
    <row r="194" spans="1:28" ht="15.75" customHeight="1" x14ac:dyDescent="0.25">
      <c r="A194" s="77" t="s">
        <v>65</v>
      </c>
      <c r="B194" s="78" t="s">
        <v>65</v>
      </c>
      <c r="C194" s="69" t="s">
        <v>2459</v>
      </c>
      <c r="D194" s="103" t="s">
        <v>2460</v>
      </c>
      <c r="E194" s="103" t="s">
        <v>83</v>
      </c>
      <c r="F194" s="103" t="s">
        <v>713</v>
      </c>
      <c r="G194" s="82" t="s">
        <v>67</v>
      </c>
      <c r="H194" s="82" t="s">
        <v>66</v>
      </c>
      <c r="I194" s="69" t="s">
        <v>726</v>
      </c>
      <c r="J194" s="82" t="s">
        <v>66</v>
      </c>
      <c r="K194" s="69" t="s">
        <v>2461</v>
      </c>
      <c r="L194" s="83" t="s">
        <v>2462</v>
      </c>
      <c r="M194" s="83" t="s">
        <v>2463</v>
      </c>
      <c r="N194" s="84">
        <v>0</v>
      </c>
      <c r="O194" s="84">
        <v>0</v>
      </c>
      <c r="P194" s="85">
        <f t="shared" si="4"/>
        <v>0</v>
      </c>
      <c r="Q194" s="82">
        <v>8</v>
      </c>
      <c r="R194" s="84">
        <v>54.01</v>
      </c>
      <c r="S194" s="82">
        <v>3</v>
      </c>
      <c r="T194" s="84">
        <v>17.52</v>
      </c>
      <c r="U194" s="82">
        <v>0</v>
      </c>
      <c r="V194" s="85">
        <f t="shared" si="1"/>
        <v>484.64</v>
      </c>
      <c r="W194" s="85">
        <f t="shared" si="2"/>
        <v>484.64</v>
      </c>
      <c r="X194" s="86"/>
      <c r="Y194" s="74"/>
      <c r="Z194" s="74"/>
      <c r="AA194" s="74"/>
      <c r="AB194" s="74"/>
    </row>
    <row r="195" spans="1:28" ht="15.75" customHeight="1" x14ac:dyDescent="0.25">
      <c r="A195" s="77" t="s">
        <v>65</v>
      </c>
      <c r="B195" s="78" t="s">
        <v>65</v>
      </c>
      <c r="C195" s="69" t="s">
        <v>2464</v>
      </c>
      <c r="D195" s="103" t="s">
        <v>742</v>
      </c>
      <c r="E195" s="69" t="s">
        <v>395</v>
      </c>
      <c r="F195" s="103" t="s">
        <v>713</v>
      </c>
      <c r="G195" s="82" t="s">
        <v>67</v>
      </c>
      <c r="H195" s="82" t="s">
        <v>66</v>
      </c>
      <c r="I195" s="69" t="s">
        <v>726</v>
      </c>
      <c r="J195" s="82" t="s">
        <v>66</v>
      </c>
      <c r="K195" s="69" t="s">
        <v>2465</v>
      </c>
      <c r="L195" s="83" t="s">
        <v>2201</v>
      </c>
      <c r="M195" s="83" t="s">
        <v>2466</v>
      </c>
      <c r="N195" s="84">
        <v>0</v>
      </c>
      <c r="O195" s="84">
        <v>0</v>
      </c>
      <c r="P195" s="85">
        <f t="shared" si="4"/>
        <v>0</v>
      </c>
      <c r="Q195" s="82">
        <v>6</v>
      </c>
      <c r="R195" s="84">
        <v>54.01</v>
      </c>
      <c r="S195" s="82">
        <v>2</v>
      </c>
      <c r="T195" s="84">
        <v>17.52</v>
      </c>
      <c r="U195" s="82">
        <v>0</v>
      </c>
      <c r="V195" s="85">
        <f t="shared" si="1"/>
        <v>359.1</v>
      </c>
      <c r="W195" s="85">
        <f t="shared" si="2"/>
        <v>359.1</v>
      </c>
      <c r="X195" s="86"/>
      <c r="Y195" s="74"/>
      <c r="Z195" s="74"/>
      <c r="AA195" s="74"/>
      <c r="AB195" s="74"/>
    </row>
    <row r="196" spans="1:28" ht="15.75" customHeight="1" x14ac:dyDescent="0.25">
      <c r="A196" s="77" t="s">
        <v>65</v>
      </c>
      <c r="B196" s="78" t="s">
        <v>65</v>
      </c>
      <c r="C196" s="69" t="s">
        <v>2467</v>
      </c>
      <c r="D196" s="103" t="s">
        <v>723</v>
      </c>
      <c r="E196" s="69" t="s">
        <v>395</v>
      </c>
      <c r="F196" s="103" t="s">
        <v>713</v>
      </c>
      <c r="G196" s="82" t="s">
        <v>67</v>
      </c>
      <c r="H196" s="82" t="s">
        <v>66</v>
      </c>
      <c r="I196" s="69" t="s">
        <v>726</v>
      </c>
      <c r="J196" s="82" t="s">
        <v>66</v>
      </c>
      <c r="K196" s="69" t="s">
        <v>2468</v>
      </c>
      <c r="L196" s="83" t="s">
        <v>2201</v>
      </c>
      <c r="M196" s="83" t="s">
        <v>2466</v>
      </c>
      <c r="N196" s="84">
        <v>0</v>
      </c>
      <c r="O196" s="84">
        <v>0</v>
      </c>
      <c r="P196" s="85">
        <f t="shared" si="4"/>
        <v>0</v>
      </c>
      <c r="Q196" s="82">
        <v>6</v>
      </c>
      <c r="R196" s="84">
        <v>54.01</v>
      </c>
      <c r="S196" s="82">
        <v>2</v>
      </c>
      <c r="T196" s="84">
        <v>17.52</v>
      </c>
      <c r="U196" s="82">
        <v>0</v>
      </c>
      <c r="V196" s="85">
        <f t="shared" si="1"/>
        <v>359.1</v>
      </c>
      <c r="W196" s="85">
        <f t="shared" si="2"/>
        <v>359.1</v>
      </c>
      <c r="X196" s="86"/>
      <c r="Y196" s="74"/>
      <c r="Z196" s="74"/>
      <c r="AA196" s="74"/>
      <c r="AB196" s="74"/>
    </row>
    <row r="197" spans="1:28" ht="15.75" customHeight="1" x14ac:dyDescent="0.25">
      <c r="A197" s="77" t="s">
        <v>65</v>
      </c>
      <c r="B197" s="78" t="s">
        <v>65</v>
      </c>
      <c r="C197" s="69" t="s">
        <v>2469</v>
      </c>
      <c r="D197" s="103" t="s">
        <v>1766</v>
      </c>
      <c r="E197" s="103" t="s">
        <v>83</v>
      </c>
      <c r="F197" s="103" t="s">
        <v>713</v>
      </c>
      <c r="G197" s="82" t="s">
        <v>67</v>
      </c>
      <c r="H197" s="82" t="s">
        <v>66</v>
      </c>
      <c r="I197" s="69" t="s">
        <v>80</v>
      </c>
      <c r="J197" s="82" t="s">
        <v>66</v>
      </c>
      <c r="K197" s="69" t="s">
        <v>2470</v>
      </c>
      <c r="L197" s="83" t="s">
        <v>2462</v>
      </c>
      <c r="M197" s="83" t="s">
        <v>2463</v>
      </c>
      <c r="N197" s="84">
        <v>0</v>
      </c>
      <c r="O197" s="84">
        <v>0</v>
      </c>
      <c r="P197" s="85">
        <f t="shared" si="4"/>
        <v>0</v>
      </c>
      <c r="Q197" s="82">
        <v>8</v>
      </c>
      <c r="R197" s="84">
        <v>54.01</v>
      </c>
      <c r="S197" s="82">
        <v>3</v>
      </c>
      <c r="T197" s="84">
        <v>17.52</v>
      </c>
      <c r="U197" s="82">
        <v>0</v>
      </c>
      <c r="V197" s="85">
        <f t="shared" si="1"/>
        <v>484.64</v>
      </c>
      <c r="W197" s="85">
        <f t="shared" si="2"/>
        <v>484.64</v>
      </c>
      <c r="X197" s="86"/>
      <c r="Y197" s="74"/>
      <c r="Z197" s="74"/>
      <c r="AA197" s="74"/>
      <c r="AB197" s="74"/>
    </row>
    <row r="198" spans="1:28" ht="15.75" customHeight="1" x14ac:dyDescent="0.25">
      <c r="A198" s="77" t="s">
        <v>65</v>
      </c>
      <c r="B198" s="78" t="s">
        <v>65</v>
      </c>
      <c r="C198" s="69" t="s">
        <v>745</v>
      </c>
      <c r="D198" s="69" t="s">
        <v>746</v>
      </c>
      <c r="E198" s="103" t="s">
        <v>83</v>
      </c>
      <c r="F198" s="103" t="s">
        <v>713</v>
      </c>
      <c r="G198" s="82" t="s">
        <v>67</v>
      </c>
      <c r="H198" s="82" t="s">
        <v>66</v>
      </c>
      <c r="I198" s="69" t="s">
        <v>2471</v>
      </c>
      <c r="J198" s="82" t="s">
        <v>66</v>
      </c>
      <c r="K198" s="69" t="s">
        <v>2472</v>
      </c>
      <c r="L198" s="83" t="s">
        <v>2449</v>
      </c>
      <c r="M198" s="83" t="s">
        <v>2450</v>
      </c>
      <c r="N198" s="84">
        <v>0</v>
      </c>
      <c r="O198" s="84">
        <v>0</v>
      </c>
      <c r="P198" s="85">
        <f t="shared" si="4"/>
        <v>0</v>
      </c>
      <c r="Q198" s="82">
        <v>10</v>
      </c>
      <c r="R198" s="84">
        <v>54.01</v>
      </c>
      <c r="S198" s="82">
        <v>4</v>
      </c>
      <c r="T198" s="84">
        <v>17.52</v>
      </c>
      <c r="U198" s="82">
        <v>0</v>
      </c>
      <c r="V198" s="85">
        <f t="shared" si="1"/>
        <v>610.18000000000006</v>
      </c>
      <c r="W198" s="85">
        <f t="shared" si="2"/>
        <v>610.18000000000006</v>
      </c>
      <c r="X198" s="86"/>
      <c r="Y198" s="74"/>
      <c r="Z198" s="74"/>
      <c r="AA198" s="74"/>
      <c r="AB198" s="74"/>
    </row>
    <row r="199" spans="1:28" ht="15.75" customHeight="1" x14ac:dyDescent="0.25">
      <c r="A199" s="77" t="s">
        <v>65</v>
      </c>
      <c r="B199" s="78" t="s">
        <v>65</v>
      </c>
      <c r="C199" s="103" t="s">
        <v>704</v>
      </c>
      <c r="D199" s="103" t="s">
        <v>705</v>
      </c>
      <c r="E199" s="69" t="s">
        <v>706</v>
      </c>
      <c r="F199" s="103" t="s">
        <v>713</v>
      </c>
      <c r="G199" s="82" t="s">
        <v>67</v>
      </c>
      <c r="H199" s="82" t="s">
        <v>66</v>
      </c>
      <c r="I199" s="69" t="s">
        <v>700</v>
      </c>
      <c r="J199" s="82" t="s">
        <v>66</v>
      </c>
      <c r="K199" s="69" t="s">
        <v>2473</v>
      </c>
      <c r="L199" s="83" t="s">
        <v>2474</v>
      </c>
      <c r="M199" s="83" t="s">
        <v>2475</v>
      </c>
      <c r="N199" s="84">
        <v>0</v>
      </c>
      <c r="O199" s="84">
        <v>0</v>
      </c>
      <c r="P199" s="85">
        <f t="shared" si="4"/>
        <v>0</v>
      </c>
      <c r="Q199" s="82">
        <v>3</v>
      </c>
      <c r="R199" s="84">
        <v>54.01</v>
      </c>
      <c r="S199" s="82">
        <v>2</v>
      </c>
      <c r="T199" s="84">
        <v>17.52</v>
      </c>
      <c r="U199" s="82">
        <v>0</v>
      </c>
      <c r="V199" s="85">
        <f t="shared" si="1"/>
        <v>197.07</v>
      </c>
      <c r="W199" s="85">
        <f t="shared" si="2"/>
        <v>197.07</v>
      </c>
      <c r="X199" s="86"/>
      <c r="Y199" s="74"/>
      <c r="Z199" s="74"/>
      <c r="AA199" s="74"/>
      <c r="AB199" s="74"/>
    </row>
    <row r="200" spans="1:28" ht="15.75" customHeight="1" x14ac:dyDescent="0.25">
      <c r="A200" s="77" t="s">
        <v>65</v>
      </c>
      <c r="B200" s="78" t="s">
        <v>65</v>
      </c>
      <c r="C200" s="69" t="s">
        <v>2476</v>
      </c>
      <c r="D200" s="103" t="s">
        <v>697</v>
      </c>
      <c r="E200" s="69" t="s">
        <v>698</v>
      </c>
      <c r="F200" s="103" t="s">
        <v>713</v>
      </c>
      <c r="G200" s="82" t="s">
        <v>67</v>
      </c>
      <c r="H200" s="82" t="s">
        <v>66</v>
      </c>
      <c r="I200" s="69" t="s">
        <v>700</v>
      </c>
      <c r="J200" s="82" t="s">
        <v>66</v>
      </c>
      <c r="K200" s="69" t="s">
        <v>2477</v>
      </c>
      <c r="L200" s="83" t="s">
        <v>2478</v>
      </c>
      <c r="M200" s="83" t="s">
        <v>2479</v>
      </c>
      <c r="N200" s="84">
        <v>0</v>
      </c>
      <c r="O200" s="84">
        <v>0</v>
      </c>
      <c r="P200" s="85">
        <f t="shared" ref="P200:P263" si="5">N200+O200</f>
        <v>0</v>
      </c>
      <c r="Q200" s="82">
        <v>4</v>
      </c>
      <c r="R200" s="84">
        <v>54.01</v>
      </c>
      <c r="S200" s="82">
        <v>7</v>
      </c>
      <c r="T200" s="84">
        <v>17.52</v>
      </c>
      <c r="U200" s="82">
        <v>0</v>
      </c>
      <c r="V200" s="85">
        <f t="shared" si="1"/>
        <v>338.68</v>
      </c>
      <c r="W200" s="85">
        <f t="shared" si="2"/>
        <v>338.68</v>
      </c>
      <c r="X200" s="86"/>
      <c r="Y200" s="74"/>
      <c r="Z200" s="74"/>
      <c r="AA200" s="74"/>
      <c r="AB200" s="74"/>
    </row>
    <row r="201" spans="1:28" ht="15.75" customHeight="1" x14ac:dyDescent="0.25">
      <c r="A201" s="77" t="s">
        <v>65</v>
      </c>
      <c r="B201" s="78" t="s">
        <v>65</v>
      </c>
      <c r="C201" s="69" t="s">
        <v>754</v>
      </c>
      <c r="D201" s="69" t="s">
        <v>755</v>
      </c>
      <c r="E201" s="69" t="s">
        <v>743</v>
      </c>
      <c r="F201" s="103" t="s">
        <v>713</v>
      </c>
      <c r="G201" s="82" t="s">
        <v>67</v>
      </c>
      <c r="H201" s="82" t="s">
        <v>66</v>
      </c>
      <c r="I201" s="69" t="s">
        <v>700</v>
      </c>
      <c r="J201" s="82" t="s">
        <v>66</v>
      </c>
      <c r="K201" s="69" t="s">
        <v>2480</v>
      </c>
      <c r="L201" s="83" t="s">
        <v>2481</v>
      </c>
      <c r="M201" s="83" t="s">
        <v>2482</v>
      </c>
      <c r="N201" s="84">
        <v>0</v>
      </c>
      <c r="O201" s="84">
        <v>0</v>
      </c>
      <c r="P201" s="85">
        <f t="shared" si="5"/>
        <v>0</v>
      </c>
      <c r="Q201" s="82">
        <v>6</v>
      </c>
      <c r="R201" s="84">
        <v>54.01</v>
      </c>
      <c r="S201" s="82">
        <v>2</v>
      </c>
      <c r="T201" s="84">
        <v>17.52</v>
      </c>
      <c r="U201" s="82">
        <v>0</v>
      </c>
      <c r="V201" s="85">
        <f t="shared" si="1"/>
        <v>359.1</v>
      </c>
      <c r="W201" s="85">
        <f t="shared" si="2"/>
        <v>359.1</v>
      </c>
      <c r="X201" s="86"/>
      <c r="Y201" s="74"/>
      <c r="Z201" s="74"/>
      <c r="AA201" s="74"/>
      <c r="AB201" s="74"/>
    </row>
    <row r="202" spans="1:28" ht="15.75" customHeight="1" x14ac:dyDescent="0.25">
      <c r="A202" s="77" t="s">
        <v>65</v>
      </c>
      <c r="B202" s="78" t="s">
        <v>65</v>
      </c>
      <c r="C202" s="69" t="s">
        <v>2483</v>
      </c>
      <c r="D202" s="69" t="s">
        <v>718</v>
      </c>
      <c r="E202" s="69" t="s">
        <v>147</v>
      </c>
      <c r="F202" s="103" t="s">
        <v>719</v>
      </c>
      <c r="G202" s="82" t="s">
        <v>67</v>
      </c>
      <c r="H202" s="82" t="s">
        <v>66</v>
      </c>
      <c r="I202" s="69" t="s">
        <v>2484</v>
      </c>
      <c r="J202" s="82" t="s">
        <v>66</v>
      </c>
      <c r="K202" s="69" t="s">
        <v>2485</v>
      </c>
      <c r="L202" s="83" t="s">
        <v>2449</v>
      </c>
      <c r="M202" s="83" t="s">
        <v>2450</v>
      </c>
      <c r="N202" s="84">
        <v>0</v>
      </c>
      <c r="O202" s="84">
        <v>0</v>
      </c>
      <c r="P202" s="85">
        <f t="shared" si="5"/>
        <v>0</v>
      </c>
      <c r="Q202" s="82">
        <v>10</v>
      </c>
      <c r="R202" s="84">
        <v>54.01</v>
      </c>
      <c r="S202" s="82">
        <v>4</v>
      </c>
      <c r="T202" s="84">
        <v>17.52</v>
      </c>
      <c r="U202" s="82">
        <v>0</v>
      </c>
      <c r="V202" s="85">
        <f t="shared" si="1"/>
        <v>610.18000000000006</v>
      </c>
      <c r="W202" s="85">
        <f t="shared" si="2"/>
        <v>610.18000000000006</v>
      </c>
      <c r="X202" s="86"/>
      <c r="Y202" s="74"/>
      <c r="Z202" s="74"/>
      <c r="AA202" s="74"/>
      <c r="AB202" s="74"/>
    </row>
    <row r="203" spans="1:28" ht="15.75" customHeight="1" x14ac:dyDescent="0.25">
      <c r="A203" s="77" t="s">
        <v>65</v>
      </c>
      <c r="B203" s="78" t="s">
        <v>65</v>
      </c>
      <c r="C203" s="69" t="s">
        <v>729</v>
      </c>
      <c r="D203" s="69" t="s">
        <v>730</v>
      </c>
      <c r="E203" s="69" t="s">
        <v>731</v>
      </c>
      <c r="F203" s="103" t="s">
        <v>719</v>
      </c>
      <c r="G203" s="82" t="s">
        <v>67</v>
      </c>
      <c r="H203" s="82" t="s">
        <v>66</v>
      </c>
      <c r="I203" s="69" t="s">
        <v>2484</v>
      </c>
      <c r="J203" s="82" t="s">
        <v>66</v>
      </c>
      <c r="K203" s="69" t="s">
        <v>2486</v>
      </c>
      <c r="L203" s="83" t="s">
        <v>2487</v>
      </c>
      <c r="M203" s="83" t="s">
        <v>2488</v>
      </c>
      <c r="N203" s="84">
        <v>0</v>
      </c>
      <c r="O203" s="84">
        <v>0</v>
      </c>
      <c r="P203" s="85">
        <f t="shared" si="5"/>
        <v>0</v>
      </c>
      <c r="Q203" s="82">
        <v>6</v>
      </c>
      <c r="R203" s="84">
        <v>54.01</v>
      </c>
      <c r="S203" s="82">
        <v>2</v>
      </c>
      <c r="T203" s="84">
        <v>17.52</v>
      </c>
      <c r="U203" s="82">
        <v>0</v>
      </c>
      <c r="V203" s="85">
        <f t="shared" si="1"/>
        <v>359.1</v>
      </c>
      <c r="W203" s="85">
        <f t="shared" si="2"/>
        <v>359.1</v>
      </c>
      <c r="X203" s="86"/>
      <c r="Y203" s="74"/>
      <c r="Z203" s="74"/>
      <c r="AA203" s="74"/>
      <c r="AB203" s="74"/>
    </row>
    <row r="204" spans="1:28" ht="15.75" customHeight="1" x14ac:dyDescent="0.25">
      <c r="A204" s="77" t="s">
        <v>65</v>
      </c>
      <c r="B204" s="78" t="s">
        <v>65</v>
      </c>
      <c r="C204" s="69" t="s">
        <v>734</v>
      </c>
      <c r="D204" s="69" t="s">
        <v>735</v>
      </c>
      <c r="E204" s="69" t="s">
        <v>500</v>
      </c>
      <c r="F204" s="103" t="s">
        <v>719</v>
      </c>
      <c r="G204" s="82" t="s">
        <v>67</v>
      </c>
      <c r="H204" s="82" t="s">
        <v>66</v>
      </c>
      <c r="I204" s="69" t="s">
        <v>2484</v>
      </c>
      <c r="J204" s="82" t="s">
        <v>66</v>
      </c>
      <c r="K204" s="69" t="s">
        <v>2486</v>
      </c>
      <c r="L204" s="83" t="s">
        <v>2487</v>
      </c>
      <c r="M204" s="83" t="s">
        <v>2488</v>
      </c>
      <c r="N204" s="84">
        <v>0</v>
      </c>
      <c r="O204" s="84">
        <v>0</v>
      </c>
      <c r="P204" s="85">
        <f t="shared" si="5"/>
        <v>0</v>
      </c>
      <c r="Q204" s="82">
        <v>6</v>
      </c>
      <c r="R204" s="84">
        <v>54.01</v>
      </c>
      <c r="S204" s="82">
        <v>2</v>
      </c>
      <c r="T204" s="84">
        <v>17.52</v>
      </c>
      <c r="U204" s="82">
        <v>0</v>
      </c>
      <c r="V204" s="85">
        <f t="shared" si="1"/>
        <v>359.1</v>
      </c>
      <c r="W204" s="85">
        <f t="shared" si="2"/>
        <v>359.1</v>
      </c>
      <c r="X204" s="86"/>
      <c r="Y204" s="74"/>
      <c r="Z204" s="74"/>
      <c r="AA204" s="74"/>
      <c r="AB204" s="74"/>
    </row>
    <row r="205" spans="1:28" ht="15.75" customHeight="1" x14ac:dyDescent="0.25">
      <c r="A205" s="77" t="s">
        <v>65</v>
      </c>
      <c r="B205" s="78" t="s">
        <v>65</v>
      </c>
      <c r="C205" s="69" t="s">
        <v>1425</v>
      </c>
      <c r="D205" s="69" t="s">
        <v>738</v>
      </c>
      <c r="E205" s="69" t="s">
        <v>83</v>
      </c>
      <c r="F205" s="103" t="s">
        <v>739</v>
      </c>
      <c r="G205" s="82" t="s">
        <v>67</v>
      </c>
      <c r="H205" s="82" t="s">
        <v>66</v>
      </c>
      <c r="I205" s="69" t="s">
        <v>2484</v>
      </c>
      <c r="J205" s="82" t="s">
        <v>66</v>
      </c>
      <c r="K205" s="69" t="s">
        <v>2489</v>
      </c>
      <c r="L205" s="83" t="s">
        <v>2449</v>
      </c>
      <c r="M205" s="83" t="s">
        <v>2450</v>
      </c>
      <c r="N205" s="84">
        <v>0</v>
      </c>
      <c r="O205" s="84">
        <v>0</v>
      </c>
      <c r="P205" s="85">
        <f t="shared" si="5"/>
        <v>0</v>
      </c>
      <c r="Q205" s="82">
        <v>10</v>
      </c>
      <c r="R205" s="84">
        <v>54.01</v>
      </c>
      <c r="S205" s="82">
        <v>4</v>
      </c>
      <c r="T205" s="84">
        <v>17.52</v>
      </c>
      <c r="U205" s="82">
        <v>0</v>
      </c>
      <c r="V205" s="85">
        <f t="shared" si="1"/>
        <v>610.18000000000006</v>
      </c>
      <c r="W205" s="85">
        <f t="shared" si="2"/>
        <v>610.18000000000006</v>
      </c>
      <c r="X205" s="86"/>
      <c r="Y205" s="74"/>
      <c r="Z205" s="74"/>
      <c r="AA205" s="74"/>
      <c r="AB205" s="74"/>
    </row>
    <row r="206" spans="1:28" ht="15.75" customHeight="1" x14ac:dyDescent="0.25">
      <c r="A206" s="77" t="s">
        <v>65</v>
      </c>
      <c r="B206" s="78" t="s">
        <v>65</v>
      </c>
      <c r="C206" s="69" t="s">
        <v>758</v>
      </c>
      <c r="D206" s="103" t="s">
        <v>759</v>
      </c>
      <c r="E206" s="69" t="s">
        <v>83</v>
      </c>
      <c r="F206" s="103" t="s">
        <v>2490</v>
      </c>
      <c r="G206" s="82" t="s">
        <v>67</v>
      </c>
      <c r="H206" s="82" t="s">
        <v>66</v>
      </c>
      <c r="I206" s="69" t="s">
        <v>80</v>
      </c>
      <c r="J206" s="82" t="s">
        <v>66</v>
      </c>
      <c r="K206" s="69" t="s">
        <v>761</v>
      </c>
      <c r="L206" s="83" t="s">
        <v>2491</v>
      </c>
      <c r="M206" s="83" t="s">
        <v>2492</v>
      </c>
      <c r="N206" s="84">
        <v>0</v>
      </c>
      <c r="O206" s="84">
        <v>0</v>
      </c>
      <c r="P206" s="85">
        <f t="shared" si="5"/>
        <v>0</v>
      </c>
      <c r="Q206" s="82">
        <v>4</v>
      </c>
      <c r="R206" s="84">
        <v>54.01</v>
      </c>
      <c r="S206" s="82">
        <v>2</v>
      </c>
      <c r="T206" s="84">
        <v>17.52</v>
      </c>
      <c r="U206" s="82">
        <v>0</v>
      </c>
      <c r="V206" s="85">
        <f t="shared" si="1"/>
        <v>251.07999999999998</v>
      </c>
      <c r="W206" s="85">
        <f t="shared" si="2"/>
        <v>251.07999999999998</v>
      </c>
      <c r="X206" s="86"/>
      <c r="Y206" s="74"/>
      <c r="Z206" s="74"/>
      <c r="AA206" s="74"/>
      <c r="AB206" s="74"/>
    </row>
    <row r="207" spans="1:28" ht="15.75" customHeight="1" x14ac:dyDescent="0.25">
      <c r="A207" s="77" t="s">
        <v>65</v>
      </c>
      <c r="B207" s="78" t="s">
        <v>65</v>
      </c>
      <c r="C207" s="115"/>
      <c r="D207" s="115"/>
      <c r="E207" s="115"/>
      <c r="G207" s="82"/>
      <c r="H207" s="82" t="s">
        <v>66</v>
      </c>
      <c r="I207" s="116"/>
      <c r="J207" s="82" t="s">
        <v>66</v>
      </c>
      <c r="K207" s="116"/>
      <c r="L207" s="83"/>
      <c r="M207" s="83"/>
      <c r="N207" s="84">
        <v>0</v>
      </c>
      <c r="O207" s="84">
        <v>0</v>
      </c>
      <c r="P207" s="85">
        <f t="shared" si="5"/>
        <v>0</v>
      </c>
      <c r="Q207" s="82"/>
      <c r="R207" s="84">
        <v>54.01</v>
      </c>
      <c r="S207" s="82"/>
      <c r="T207" s="84">
        <v>17.52</v>
      </c>
      <c r="U207" s="82">
        <v>0</v>
      </c>
      <c r="V207" s="85">
        <f t="shared" si="1"/>
        <v>0</v>
      </c>
      <c r="W207" s="85">
        <f t="shared" si="2"/>
        <v>0</v>
      </c>
      <c r="X207" s="86"/>
      <c r="Y207" s="74"/>
      <c r="Z207" s="74"/>
      <c r="AA207" s="74"/>
      <c r="AB207" s="74"/>
    </row>
    <row r="208" spans="1:28" ht="15.75" customHeight="1" x14ac:dyDescent="0.25">
      <c r="A208" s="77" t="s">
        <v>65</v>
      </c>
      <c r="B208" s="78" t="s">
        <v>65</v>
      </c>
      <c r="C208" s="115"/>
      <c r="D208" s="115"/>
      <c r="E208" s="115"/>
      <c r="F208" s="116"/>
      <c r="G208" s="82"/>
      <c r="H208" s="82" t="s">
        <v>66</v>
      </c>
      <c r="I208" s="116"/>
      <c r="J208" s="82" t="s">
        <v>66</v>
      </c>
      <c r="K208" s="116"/>
      <c r="L208" s="83"/>
      <c r="M208" s="83"/>
      <c r="N208" s="84">
        <v>0</v>
      </c>
      <c r="O208" s="84">
        <v>0</v>
      </c>
      <c r="P208" s="85">
        <f t="shared" si="5"/>
        <v>0</v>
      </c>
      <c r="Q208" s="82"/>
      <c r="R208" s="84">
        <v>54.01</v>
      </c>
      <c r="S208" s="82"/>
      <c r="T208" s="84">
        <v>17.52</v>
      </c>
      <c r="U208" s="82">
        <v>0</v>
      </c>
      <c r="V208" s="85">
        <f t="shared" si="1"/>
        <v>0</v>
      </c>
      <c r="W208" s="85">
        <f t="shared" si="2"/>
        <v>0</v>
      </c>
      <c r="X208" s="86"/>
      <c r="Y208" s="74"/>
      <c r="Z208" s="74"/>
      <c r="AA208" s="74"/>
      <c r="AB208" s="74"/>
    </row>
    <row r="209" spans="1:28" ht="15.75" customHeight="1" x14ac:dyDescent="0.25">
      <c r="A209" s="77" t="s">
        <v>65</v>
      </c>
      <c r="B209" s="78" t="s">
        <v>65</v>
      </c>
      <c r="C209" s="115"/>
      <c r="D209" s="115"/>
      <c r="E209" s="115"/>
      <c r="F209" s="116"/>
      <c r="G209" s="82"/>
      <c r="H209" s="82" t="s">
        <v>66</v>
      </c>
      <c r="I209" s="116"/>
      <c r="J209" s="82" t="s">
        <v>66</v>
      </c>
      <c r="K209" s="116"/>
      <c r="L209" s="83"/>
      <c r="M209" s="83"/>
      <c r="N209" s="84">
        <v>0</v>
      </c>
      <c r="O209" s="84">
        <v>0</v>
      </c>
      <c r="P209" s="85">
        <f t="shared" si="5"/>
        <v>0</v>
      </c>
      <c r="Q209" s="82"/>
      <c r="R209" s="84">
        <v>54.01</v>
      </c>
      <c r="S209" s="82"/>
      <c r="T209" s="84">
        <v>17.52</v>
      </c>
      <c r="U209" s="82">
        <v>0</v>
      </c>
      <c r="V209" s="85">
        <f t="shared" si="1"/>
        <v>0</v>
      </c>
      <c r="W209" s="85">
        <f t="shared" si="2"/>
        <v>0</v>
      </c>
      <c r="X209" s="86"/>
      <c r="Y209" s="74"/>
      <c r="Z209" s="74"/>
      <c r="AA209" s="74"/>
      <c r="AB209" s="74"/>
    </row>
    <row r="210" spans="1:28" ht="15.75" customHeight="1" x14ac:dyDescent="0.25">
      <c r="A210" s="77" t="s">
        <v>65</v>
      </c>
      <c r="B210" s="78" t="s">
        <v>65</v>
      </c>
      <c r="C210" s="69" t="s">
        <v>2493</v>
      </c>
      <c r="D210" s="103">
        <v>4004553</v>
      </c>
      <c r="E210" s="69" t="s">
        <v>83</v>
      </c>
      <c r="F210" s="103" t="s">
        <v>739</v>
      </c>
      <c r="G210" s="82" t="s">
        <v>67</v>
      </c>
      <c r="H210" s="82" t="s">
        <v>66</v>
      </c>
      <c r="I210" s="69" t="s">
        <v>76</v>
      </c>
      <c r="J210" s="82" t="s">
        <v>66</v>
      </c>
      <c r="K210" s="69" t="s">
        <v>2494</v>
      </c>
      <c r="L210" s="83" t="s">
        <v>2495</v>
      </c>
      <c r="M210" s="83" t="s">
        <v>2496</v>
      </c>
      <c r="N210" s="84">
        <v>0</v>
      </c>
      <c r="O210" s="84">
        <v>0</v>
      </c>
      <c r="P210" s="85">
        <f t="shared" si="5"/>
        <v>0</v>
      </c>
      <c r="Q210" s="82">
        <v>4</v>
      </c>
      <c r="R210" s="84">
        <v>54.01</v>
      </c>
      <c r="S210" s="82">
        <v>2</v>
      </c>
      <c r="T210" s="84">
        <v>17.52</v>
      </c>
      <c r="U210" s="82">
        <v>0</v>
      </c>
      <c r="V210" s="85">
        <f t="shared" si="1"/>
        <v>251.07999999999998</v>
      </c>
      <c r="W210" s="85">
        <f t="shared" si="2"/>
        <v>251.07999999999998</v>
      </c>
      <c r="X210" s="86"/>
      <c r="Y210" s="74"/>
      <c r="Z210" s="74"/>
      <c r="AA210" s="74"/>
      <c r="AB210" s="74"/>
    </row>
    <row r="211" spans="1:28" ht="15.75" customHeight="1" x14ac:dyDescent="0.25">
      <c r="A211" s="77" t="s">
        <v>65</v>
      </c>
      <c r="B211" s="78" t="s">
        <v>65</v>
      </c>
      <c r="C211" s="115"/>
      <c r="D211" s="115"/>
      <c r="E211" s="115"/>
      <c r="F211" s="116"/>
      <c r="G211" s="82"/>
      <c r="H211" s="82" t="s">
        <v>66</v>
      </c>
      <c r="I211" s="116"/>
      <c r="J211" s="82" t="s">
        <v>66</v>
      </c>
      <c r="K211" s="116"/>
      <c r="L211" s="83"/>
      <c r="M211" s="83"/>
      <c r="N211" s="84">
        <v>0</v>
      </c>
      <c r="O211" s="84">
        <v>0</v>
      </c>
      <c r="P211" s="85">
        <f t="shared" si="5"/>
        <v>0</v>
      </c>
      <c r="Q211" s="82"/>
      <c r="R211" s="84">
        <v>54.01</v>
      </c>
      <c r="S211" s="82"/>
      <c r="T211" s="84">
        <v>17.52</v>
      </c>
      <c r="U211" s="82">
        <v>0</v>
      </c>
      <c r="V211" s="85">
        <f t="shared" si="1"/>
        <v>0</v>
      </c>
      <c r="W211" s="85">
        <f t="shared" si="2"/>
        <v>0</v>
      </c>
      <c r="X211" s="86"/>
      <c r="Y211" s="74"/>
      <c r="Z211" s="74"/>
      <c r="AA211" s="74"/>
      <c r="AB211" s="74"/>
    </row>
    <row r="212" spans="1:28" ht="15.75" customHeight="1" x14ac:dyDescent="0.25">
      <c r="A212" s="77" t="s">
        <v>65</v>
      </c>
      <c r="B212" s="78" t="s">
        <v>65</v>
      </c>
      <c r="C212" s="115"/>
      <c r="D212" s="115"/>
      <c r="E212" s="115"/>
      <c r="F212" s="116"/>
      <c r="G212" s="82"/>
      <c r="H212" s="82" t="s">
        <v>66</v>
      </c>
      <c r="I212" s="116"/>
      <c r="J212" s="82" t="s">
        <v>66</v>
      </c>
      <c r="K212" s="116"/>
      <c r="L212" s="83"/>
      <c r="M212" s="83"/>
      <c r="N212" s="84">
        <v>0</v>
      </c>
      <c r="O212" s="84">
        <v>0</v>
      </c>
      <c r="P212" s="85">
        <f t="shared" si="5"/>
        <v>0</v>
      </c>
      <c r="Q212" s="82"/>
      <c r="R212" s="84">
        <v>54.01</v>
      </c>
      <c r="S212" s="82"/>
      <c r="T212" s="84">
        <v>17.52</v>
      </c>
      <c r="U212" s="82">
        <v>0</v>
      </c>
      <c r="V212" s="85">
        <f t="shared" si="1"/>
        <v>0</v>
      </c>
      <c r="W212" s="85">
        <f t="shared" si="2"/>
        <v>0</v>
      </c>
      <c r="X212" s="86"/>
      <c r="Y212" s="74"/>
      <c r="Z212" s="74"/>
      <c r="AA212" s="74"/>
      <c r="AB212" s="74"/>
    </row>
    <row r="213" spans="1:28" ht="15.75" customHeight="1" x14ac:dyDescent="0.2">
      <c r="A213" s="77" t="s">
        <v>65</v>
      </c>
      <c r="B213" s="78" t="s">
        <v>65</v>
      </c>
      <c r="C213" s="102"/>
      <c r="D213" s="82"/>
      <c r="E213" s="82"/>
      <c r="F213" s="88"/>
      <c r="G213" s="82"/>
      <c r="H213" s="82" t="s">
        <v>66</v>
      </c>
      <c r="I213" s="88"/>
      <c r="J213" s="82" t="s">
        <v>66</v>
      </c>
      <c r="K213" s="90"/>
      <c r="L213" s="83"/>
      <c r="M213" s="83"/>
      <c r="N213" s="84">
        <v>0</v>
      </c>
      <c r="O213" s="84">
        <v>0</v>
      </c>
      <c r="P213" s="85">
        <f t="shared" si="5"/>
        <v>0</v>
      </c>
      <c r="Q213" s="82"/>
      <c r="R213" s="84">
        <v>54.01</v>
      </c>
      <c r="S213" s="82"/>
      <c r="T213" s="84">
        <v>17.52</v>
      </c>
      <c r="U213" s="82">
        <v>0</v>
      </c>
      <c r="V213" s="85">
        <f t="shared" si="1"/>
        <v>0</v>
      </c>
      <c r="W213" s="85">
        <f t="shared" si="2"/>
        <v>0</v>
      </c>
      <c r="X213" s="86"/>
      <c r="Y213" s="74"/>
      <c r="Z213" s="74"/>
      <c r="AA213" s="74"/>
      <c r="AB213" s="74"/>
    </row>
    <row r="214" spans="1:28" ht="15.75" customHeight="1" x14ac:dyDescent="0.25">
      <c r="A214" s="77" t="s">
        <v>65</v>
      </c>
      <c r="B214" s="78" t="s">
        <v>65</v>
      </c>
      <c r="C214" s="69" t="s">
        <v>931</v>
      </c>
      <c r="D214" s="69" t="s">
        <v>932</v>
      </c>
      <c r="E214" s="69" t="s">
        <v>91</v>
      </c>
      <c r="F214" s="103" t="s">
        <v>2497</v>
      </c>
      <c r="G214" s="82" t="s">
        <v>67</v>
      </c>
      <c r="H214" s="82" t="s">
        <v>66</v>
      </c>
      <c r="I214" s="69" t="s">
        <v>934</v>
      </c>
      <c r="J214" s="82" t="s">
        <v>66</v>
      </c>
      <c r="K214" s="69" t="s">
        <v>2498</v>
      </c>
      <c r="L214" s="83" t="s">
        <v>2499</v>
      </c>
      <c r="M214" s="83" t="s">
        <v>2500</v>
      </c>
      <c r="N214" s="84">
        <v>0</v>
      </c>
      <c r="O214" s="84">
        <v>0</v>
      </c>
      <c r="P214" s="85">
        <f t="shared" si="5"/>
        <v>0</v>
      </c>
      <c r="Q214" s="82">
        <v>4</v>
      </c>
      <c r="R214" s="84">
        <v>54.01</v>
      </c>
      <c r="S214" s="82">
        <v>2</v>
      </c>
      <c r="T214" s="84">
        <v>17.52</v>
      </c>
      <c r="U214" s="82">
        <v>0</v>
      </c>
      <c r="V214" s="85">
        <f t="shared" si="1"/>
        <v>251.07999999999998</v>
      </c>
      <c r="W214" s="85">
        <f t="shared" si="2"/>
        <v>251.07999999999998</v>
      </c>
      <c r="X214" s="86"/>
      <c r="Y214" s="74"/>
      <c r="Z214" s="74"/>
      <c r="AA214" s="74"/>
      <c r="AB214" s="74"/>
    </row>
    <row r="215" spans="1:28" ht="15.75" customHeight="1" x14ac:dyDescent="0.25">
      <c r="A215" s="77" t="s">
        <v>65</v>
      </c>
      <c r="B215" s="78" t="s">
        <v>65</v>
      </c>
      <c r="C215" s="69" t="s">
        <v>942</v>
      </c>
      <c r="D215" s="69" t="s">
        <v>943</v>
      </c>
      <c r="E215" s="69" t="s">
        <v>91</v>
      </c>
      <c r="F215" s="103" t="s">
        <v>2497</v>
      </c>
      <c r="G215" s="82" t="s">
        <v>67</v>
      </c>
      <c r="H215" s="82" t="s">
        <v>66</v>
      </c>
      <c r="I215" s="69" t="s">
        <v>934</v>
      </c>
      <c r="J215" s="82" t="s">
        <v>66</v>
      </c>
      <c r="K215" s="69" t="s">
        <v>2501</v>
      </c>
      <c r="L215" s="83" t="s">
        <v>2502</v>
      </c>
      <c r="M215" s="83" t="s">
        <v>2503</v>
      </c>
      <c r="N215" s="84">
        <v>0</v>
      </c>
      <c r="O215" s="84">
        <v>0</v>
      </c>
      <c r="P215" s="85">
        <f t="shared" si="5"/>
        <v>0</v>
      </c>
      <c r="Q215" s="82">
        <v>4</v>
      </c>
      <c r="R215" s="84">
        <v>54.01</v>
      </c>
      <c r="S215" s="82">
        <v>2</v>
      </c>
      <c r="T215" s="84">
        <v>17.52</v>
      </c>
      <c r="U215" s="82">
        <v>0</v>
      </c>
      <c r="V215" s="85">
        <f t="shared" si="1"/>
        <v>251.07999999999998</v>
      </c>
      <c r="W215" s="85">
        <f t="shared" si="2"/>
        <v>251.07999999999998</v>
      </c>
      <c r="X215" s="86"/>
      <c r="Y215" s="74"/>
      <c r="Z215" s="74"/>
      <c r="AA215" s="74"/>
      <c r="AB215" s="74"/>
    </row>
    <row r="216" spans="1:28" ht="15.75" customHeight="1" x14ac:dyDescent="0.25">
      <c r="A216" s="77" t="s">
        <v>65</v>
      </c>
      <c r="B216" s="78" t="s">
        <v>65</v>
      </c>
      <c r="C216" s="69" t="s">
        <v>1083</v>
      </c>
      <c r="D216" s="69" t="s">
        <v>957</v>
      </c>
      <c r="E216" s="69" t="s">
        <v>91</v>
      </c>
      <c r="F216" s="103" t="s">
        <v>2504</v>
      </c>
      <c r="G216" s="82" t="s">
        <v>67</v>
      </c>
      <c r="H216" s="82" t="s">
        <v>66</v>
      </c>
      <c r="I216" s="69" t="s">
        <v>959</v>
      </c>
      <c r="J216" s="82" t="s">
        <v>66</v>
      </c>
      <c r="K216" s="69" t="s">
        <v>2505</v>
      </c>
      <c r="L216" s="83" t="s">
        <v>2506</v>
      </c>
      <c r="M216" s="83" t="s">
        <v>2507</v>
      </c>
      <c r="N216" s="84">
        <v>0</v>
      </c>
      <c r="O216" s="84">
        <v>0</v>
      </c>
      <c r="P216" s="85">
        <f t="shared" si="5"/>
        <v>0</v>
      </c>
      <c r="Q216" s="82">
        <v>4</v>
      </c>
      <c r="R216" s="84">
        <v>54.01</v>
      </c>
      <c r="S216" s="82">
        <v>2</v>
      </c>
      <c r="T216" s="84">
        <v>17.52</v>
      </c>
      <c r="U216" s="82">
        <v>0</v>
      </c>
      <c r="V216" s="85">
        <f t="shared" si="1"/>
        <v>251.07999999999998</v>
      </c>
      <c r="W216" s="85">
        <f t="shared" si="2"/>
        <v>251.07999999999998</v>
      </c>
      <c r="X216" s="86"/>
      <c r="Y216" s="74"/>
      <c r="Z216" s="74"/>
      <c r="AA216" s="74"/>
      <c r="AB216" s="74"/>
    </row>
    <row r="217" spans="1:28" ht="15.75" customHeight="1" x14ac:dyDescent="0.25">
      <c r="A217" s="77" t="s">
        <v>65</v>
      </c>
      <c r="B217" s="78" t="s">
        <v>65</v>
      </c>
      <c r="C217" s="69" t="s">
        <v>2508</v>
      </c>
      <c r="D217" s="69" t="s">
        <v>2509</v>
      </c>
      <c r="E217" s="69" t="s">
        <v>91</v>
      </c>
      <c r="F217" s="103" t="s">
        <v>2504</v>
      </c>
      <c r="G217" s="82" t="s">
        <v>67</v>
      </c>
      <c r="H217" s="82" t="s">
        <v>66</v>
      </c>
      <c r="I217" s="69" t="s">
        <v>959</v>
      </c>
      <c r="J217" s="82" t="s">
        <v>66</v>
      </c>
      <c r="K217" s="69" t="s">
        <v>2505</v>
      </c>
      <c r="L217" s="83" t="s">
        <v>2506</v>
      </c>
      <c r="M217" s="83" t="s">
        <v>2507</v>
      </c>
      <c r="N217" s="84">
        <v>0</v>
      </c>
      <c r="O217" s="84">
        <v>0</v>
      </c>
      <c r="P217" s="85">
        <f t="shared" si="5"/>
        <v>0</v>
      </c>
      <c r="Q217" s="82">
        <v>4</v>
      </c>
      <c r="R217" s="84">
        <v>54.01</v>
      </c>
      <c r="S217" s="82">
        <v>2</v>
      </c>
      <c r="T217" s="84">
        <v>17.52</v>
      </c>
      <c r="U217" s="82">
        <v>0</v>
      </c>
      <c r="V217" s="85">
        <f t="shared" si="1"/>
        <v>251.07999999999998</v>
      </c>
      <c r="W217" s="85">
        <f t="shared" si="2"/>
        <v>251.07999999999998</v>
      </c>
      <c r="X217" s="86"/>
      <c r="Y217" s="74"/>
      <c r="Z217" s="74"/>
      <c r="AA217" s="74"/>
      <c r="AB217" s="74"/>
    </row>
    <row r="218" spans="1:28" ht="15.75" customHeight="1" x14ac:dyDescent="0.25">
      <c r="A218" s="77" t="s">
        <v>65</v>
      </c>
      <c r="B218" s="78" t="s">
        <v>65</v>
      </c>
      <c r="C218" s="69" t="s">
        <v>992</v>
      </c>
      <c r="D218" s="69" t="s">
        <v>993</v>
      </c>
      <c r="E218" s="69" t="s">
        <v>83</v>
      </c>
      <c r="F218" s="103" t="s">
        <v>2510</v>
      </c>
      <c r="G218" s="82" t="s">
        <v>67</v>
      </c>
      <c r="H218" s="82" t="s">
        <v>66</v>
      </c>
      <c r="I218" s="69" t="s">
        <v>959</v>
      </c>
      <c r="J218" s="82" t="s">
        <v>66</v>
      </c>
      <c r="K218" s="69" t="s">
        <v>2511</v>
      </c>
      <c r="L218" s="83" t="s">
        <v>2512</v>
      </c>
      <c r="M218" s="83" t="s">
        <v>2513</v>
      </c>
      <c r="N218" s="84">
        <v>0</v>
      </c>
      <c r="O218" s="84">
        <v>0</v>
      </c>
      <c r="P218" s="85">
        <f t="shared" si="5"/>
        <v>0</v>
      </c>
      <c r="Q218" s="82">
        <v>7</v>
      </c>
      <c r="R218" s="84">
        <v>54.01</v>
      </c>
      <c r="S218" s="82">
        <v>1</v>
      </c>
      <c r="T218" s="84">
        <v>17.52</v>
      </c>
      <c r="U218" s="82">
        <v>0</v>
      </c>
      <c r="V218" s="85">
        <f t="shared" si="1"/>
        <v>395.59</v>
      </c>
      <c r="W218" s="85">
        <f t="shared" si="2"/>
        <v>395.59</v>
      </c>
      <c r="X218" s="86"/>
      <c r="Y218" s="74"/>
      <c r="Z218" s="74"/>
      <c r="AA218" s="74"/>
      <c r="AB218" s="74"/>
    </row>
    <row r="219" spans="1:28" ht="15.75" customHeight="1" x14ac:dyDescent="0.25">
      <c r="A219" s="77" t="s">
        <v>65</v>
      </c>
      <c r="B219" s="78" t="s">
        <v>65</v>
      </c>
      <c r="C219" s="69" t="s">
        <v>970</v>
      </c>
      <c r="D219" s="69" t="s">
        <v>971</v>
      </c>
      <c r="E219" s="69" t="s">
        <v>972</v>
      </c>
      <c r="F219" s="103" t="s">
        <v>2514</v>
      </c>
      <c r="G219" s="82" t="s">
        <v>67</v>
      </c>
      <c r="H219" s="82" t="s">
        <v>66</v>
      </c>
      <c r="I219" s="69" t="s">
        <v>974</v>
      </c>
      <c r="J219" s="82" t="s">
        <v>66</v>
      </c>
      <c r="K219" s="69" t="s">
        <v>2515</v>
      </c>
      <c r="L219" s="83" t="s">
        <v>2516</v>
      </c>
      <c r="M219" s="83" t="s">
        <v>2517</v>
      </c>
      <c r="N219" s="84">
        <v>0</v>
      </c>
      <c r="O219" s="84">
        <v>0</v>
      </c>
      <c r="P219" s="85">
        <f t="shared" si="5"/>
        <v>0</v>
      </c>
      <c r="Q219" s="82">
        <v>4</v>
      </c>
      <c r="R219" s="84">
        <v>54.01</v>
      </c>
      <c r="S219" s="82">
        <v>2</v>
      </c>
      <c r="T219" s="84">
        <v>17.52</v>
      </c>
      <c r="U219" s="82">
        <v>0</v>
      </c>
      <c r="V219" s="85">
        <f t="shared" si="1"/>
        <v>251.07999999999998</v>
      </c>
      <c r="W219" s="85">
        <f t="shared" si="2"/>
        <v>251.07999999999998</v>
      </c>
      <c r="X219" s="86"/>
      <c r="Y219" s="74"/>
      <c r="Z219" s="74"/>
      <c r="AA219" s="74"/>
      <c r="AB219" s="74"/>
    </row>
    <row r="220" spans="1:28" ht="15.75" customHeight="1" x14ac:dyDescent="0.25">
      <c r="A220" s="77" t="s">
        <v>65</v>
      </c>
      <c r="B220" s="78" t="s">
        <v>65</v>
      </c>
      <c r="C220" s="69" t="s">
        <v>981</v>
      </c>
      <c r="D220" s="69" t="s">
        <v>982</v>
      </c>
      <c r="E220" s="69" t="s">
        <v>348</v>
      </c>
      <c r="F220" s="103" t="s">
        <v>2518</v>
      </c>
      <c r="G220" s="82" t="s">
        <v>67</v>
      </c>
      <c r="H220" s="82" t="s">
        <v>66</v>
      </c>
      <c r="I220" s="69" t="s">
        <v>934</v>
      </c>
      <c r="J220" s="82" t="s">
        <v>66</v>
      </c>
      <c r="K220" s="69" t="s">
        <v>2519</v>
      </c>
      <c r="L220" s="83" t="s">
        <v>2520</v>
      </c>
      <c r="M220" s="83" t="s">
        <v>2521</v>
      </c>
      <c r="N220" s="84">
        <v>0</v>
      </c>
      <c r="O220" s="84">
        <v>0</v>
      </c>
      <c r="P220" s="85">
        <f t="shared" si="5"/>
        <v>0</v>
      </c>
      <c r="Q220" s="82">
        <v>4</v>
      </c>
      <c r="R220" s="84">
        <v>54.01</v>
      </c>
      <c r="S220" s="82">
        <v>2</v>
      </c>
      <c r="T220" s="84">
        <v>17.52</v>
      </c>
      <c r="U220" s="82">
        <v>0</v>
      </c>
      <c r="V220" s="85">
        <f t="shared" si="1"/>
        <v>251.07999999999998</v>
      </c>
      <c r="W220" s="85">
        <f t="shared" si="2"/>
        <v>251.07999999999998</v>
      </c>
      <c r="X220" s="86"/>
      <c r="Y220" s="74"/>
      <c r="Z220" s="74"/>
      <c r="AA220" s="74"/>
      <c r="AB220" s="74"/>
    </row>
    <row r="221" spans="1:28" ht="15.75" customHeight="1" x14ac:dyDescent="0.25">
      <c r="A221" s="77" t="s">
        <v>65</v>
      </c>
      <c r="B221" s="78" t="s">
        <v>65</v>
      </c>
      <c r="C221" s="69" t="s">
        <v>965</v>
      </c>
      <c r="D221" s="69" t="s">
        <v>966</v>
      </c>
      <c r="E221" s="69" t="s">
        <v>91</v>
      </c>
      <c r="F221" s="103" t="s">
        <v>2522</v>
      </c>
      <c r="G221" s="82" t="s">
        <v>67</v>
      </c>
      <c r="H221" s="82" t="s">
        <v>66</v>
      </c>
      <c r="I221" s="69" t="s">
        <v>947</v>
      </c>
      <c r="J221" s="82" t="s">
        <v>66</v>
      </c>
      <c r="K221" s="69" t="s">
        <v>2523</v>
      </c>
      <c r="L221" s="83" t="s">
        <v>2524</v>
      </c>
      <c r="M221" s="83" t="s">
        <v>2525</v>
      </c>
      <c r="N221" s="84">
        <v>0</v>
      </c>
      <c r="O221" s="84">
        <v>0</v>
      </c>
      <c r="P221" s="85">
        <f t="shared" si="5"/>
        <v>0</v>
      </c>
      <c r="Q221" s="82">
        <v>4</v>
      </c>
      <c r="R221" s="84">
        <v>54.01</v>
      </c>
      <c r="S221" s="82">
        <v>2</v>
      </c>
      <c r="T221" s="84">
        <v>17.52</v>
      </c>
      <c r="U221" s="82">
        <v>0</v>
      </c>
      <c r="V221" s="85">
        <f t="shared" si="1"/>
        <v>251.07999999999998</v>
      </c>
      <c r="W221" s="85">
        <f t="shared" si="2"/>
        <v>251.07999999999998</v>
      </c>
      <c r="X221" s="86"/>
      <c r="Y221" s="74"/>
      <c r="Z221" s="74"/>
      <c r="AA221" s="74"/>
      <c r="AB221" s="74"/>
    </row>
    <row r="222" spans="1:28" ht="15.75" customHeight="1" x14ac:dyDescent="0.25">
      <c r="A222" s="77" t="s">
        <v>65</v>
      </c>
      <c r="B222" s="78" t="s">
        <v>65</v>
      </c>
      <c r="C222" s="69" t="s">
        <v>2526</v>
      </c>
      <c r="D222" s="69" t="s">
        <v>2527</v>
      </c>
      <c r="E222" s="69" t="s">
        <v>83</v>
      </c>
      <c r="F222" s="103" t="s">
        <v>2510</v>
      </c>
      <c r="G222" s="82" t="s">
        <v>67</v>
      </c>
      <c r="H222" s="82" t="s">
        <v>66</v>
      </c>
      <c r="I222" s="69" t="s">
        <v>934</v>
      </c>
      <c r="J222" s="82" t="s">
        <v>66</v>
      </c>
      <c r="K222" s="69" t="s">
        <v>2528</v>
      </c>
      <c r="L222" s="83" t="s">
        <v>2529</v>
      </c>
      <c r="M222" s="83" t="s">
        <v>2530</v>
      </c>
      <c r="N222" s="84">
        <v>0</v>
      </c>
      <c r="O222" s="84">
        <v>0</v>
      </c>
      <c r="P222" s="85">
        <f t="shared" si="5"/>
        <v>0</v>
      </c>
      <c r="Q222" s="82">
        <v>7</v>
      </c>
      <c r="R222" s="84">
        <v>54.01</v>
      </c>
      <c r="S222" s="82">
        <v>1</v>
      </c>
      <c r="T222" s="84">
        <v>17.52</v>
      </c>
      <c r="U222" s="82">
        <v>0</v>
      </c>
      <c r="V222" s="85">
        <f t="shared" si="1"/>
        <v>395.59</v>
      </c>
      <c r="W222" s="85">
        <f t="shared" si="2"/>
        <v>395.59</v>
      </c>
      <c r="X222" s="86"/>
      <c r="Y222" s="74"/>
      <c r="Z222" s="74"/>
      <c r="AA222" s="74"/>
      <c r="AB222" s="74"/>
    </row>
    <row r="223" spans="1:28" ht="15.75" customHeight="1" x14ac:dyDescent="0.25">
      <c r="A223" s="77" t="s">
        <v>65</v>
      </c>
      <c r="B223" s="78" t="s">
        <v>65</v>
      </c>
      <c r="C223" s="69" t="s">
        <v>945</v>
      </c>
      <c r="D223" s="69" t="s">
        <v>946</v>
      </c>
      <c r="E223" s="69" t="s">
        <v>2531</v>
      </c>
      <c r="F223" s="103" t="s">
        <v>2522</v>
      </c>
      <c r="G223" s="82" t="s">
        <v>67</v>
      </c>
      <c r="H223" s="82" t="s">
        <v>66</v>
      </c>
      <c r="I223" s="69" t="s">
        <v>947</v>
      </c>
      <c r="J223" s="82" t="s">
        <v>66</v>
      </c>
      <c r="K223" s="69" t="s">
        <v>2532</v>
      </c>
      <c r="L223" s="83" t="s">
        <v>2533</v>
      </c>
      <c r="M223" s="83" t="s">
        <v>2534</v>
      </c>
      <c r="N223" s="84">
        <v>0</v>
      </c>
      <c r="O223" s="84">
        <v>0</v>
      </c>
      <c r="P223" s="85">
        <f t="shared" si="5"/>
        <v>0</v>
      </c>
      <c r="Q223" s="82">
        <v>4</v>
      </c>
      <c r="R223" s="84">
        <v>54.01</v>
      </c>
      <c r="S223" s="82">
        <v>2</v>
      </c>
      <c r="T223" s="84">
        <v>17.52</v>
      </c>
      <c r="U223" s="82">
        <v>0</v>
      </c>
      <c r="V223" s="85">
        <f t="shared" si="1"/>
        <v>251.07999999999998</v>
      </c>
      <c r="W223" s="85">
        <f t="shared" si="2"/>
        <v>251.07999999999998</v>
      </c>
      <c r="X223" s="86"/>
      <c r="Y223" s="74"/>
      <c r="Z223" s="74"/>
      <c r="AA223" s="74"/>
      <c r="AB223" s="74"/>
    </row>
    <row r="224" spans="1:28" ht="15.75" customHeight="1" x14ac:dyDescent="0.25">
      <c r="A224" s="77" t="s">
        <v>65</v>
      </c>
      <c r="B224" s="78" t="s">
        <v>65</v>
      </c>
      <c r="C224" s="69" t="s">
        <v>1098</v>
      </c>
      <c r="D224" s="69" t="s">
        <v>969</v>
      </c>
      <c r="E224" s="69" t="s">
        <v>2531</v>
      </c>
      <c r="F224" s="103" t="s">
        <v>2522</v>
      </c>
      <c r="G224" s="82" t="s">
        <v>67</v>
      </c>
      <c r="H224" s="82" t="s">
        <v>66</v>
      </c>
      <c r="I224" s="69" t="s">
        <v>947</v>
      </c>
      <c r="J224" s="82" t="s">
        <v>66</v>
      </c>
      <c r="K224" s="69" t="s">
        <v>2535</v>
      </c>
      <c r="L224" s="83" t="s">
        <v>2536</v>
      </c>
      <c r="M224" s="83" t="s">
        <v>2537</v>
      </c>
      <c r="N224" s="84">
        <v>0</v>
      </c>
      <c r="O224" s="84">
        <v>0</v>
      </c>
      <c r="P224" s="85">
        <f t="shared" si="5"/>
        <v>0</v>
      </c>
      <c r="Q224" s="82">
        <v>4</v>
      </c>
      <c r="R224" s="84">
        <v>54.01</v>
      </c>
      <c r="S224" s="82">
        <v>2</v>
      </c>
      <c r="T224" s="84">
        <v>17.52</v>
      </c>
      <c r="U224" s="82">
        <v>0</v>
      </c>
      <c r="V224" s="85">
        <f t="shared" si="1"/>
        <v>251.07999999999998</v>
      </c>
      <c r="W224" s="85">
        <f t="shared" si="2"/>
        <v>251.07999999999998</v>
      </c>
      <c r="X224" s="86"/>
      <c r="Y224" s="74"/>
      <c r="Z224" s="74"/>
      <c r="AA224" s="74"/>
      <c r="AB224" s="74"/>
    </row>
    <row r="225" spans="1:28" ht="15.75" customHeight="1" x14ac:dyDescent="0.25">
      <c r="A225" s="77" t="s">
        <v>65</v>
      </c>
      <c r="B225" s="78" t="s">
        <v>65</v>
      </c>
      <c r="C225" s="69" t="s">
        <v>2538</v>
      </c>
      <c r="D225" s="69" t="s">
        <v>938</v>
      </c>
      <c r="E225" s="69" t="s">
        <v>2531</v>
      </c>
      <c r="F225" s="103" t="s">
        <v>2514</v>
      </c>
      <c r="G225" s="82" t="s">
        <v>67</v>
      </c>
      <c r="H225" s="82" t="s">
        <v>66</v>
      </c>
      <c r="I225" s="69" t="s">
        <v>934</v>
      </c>
      <c r="J225" s="82" t="s">
        <v>66</v>
      </c>
      <c r="K225" s="69" t="s">
        <v>2539</v>
      </c>
      <c r="L225" s="83" t="s">
        <v>2540</v>
      </c>
      <c r="M225" s="83" t="s">
        <v>2541</v>
      </c>
      <c r="N225" s="84">
        <v>0</v>
      </c>
      <c r="O225" s="84">
        <v>0</v>
      </c>
      <c r="P225" s="85">
        <f t="shared" si="5"/>
        <v>0</v>
      </c>
      <c r="Q225" s="82">
        <v>4</v>
      </c>
      <c r="R225" s="84">
        <v>54.01</v>
      </c>
      <c r="S225" s="82">
        <v>2</v>
      </c>
      <c r="T225" s="84">
        <v>17.52</v>
      </c>
      <c r="U225" s="82">
        <v>0</v>
      </c>
      <c r="V225" s="85">
        <f t="shared" si="1"/>
        <v>251.07999999999998</v>
      </c>
      <c r="W225" s="85">
        <f t="shared" si="2"/>
        <v>251.07999999999998</v>
      </c>
      <c r="X225" s="86"/>
      <c r="Y225" s="74"/>
      <c r="Z225" s="74"/>
      <c r="AA225" s="74"/>
      <c r="AB225" s="74"/>
    </row>
    <row r="226" spans="1:28" ht="15.75" customHeight="1" x14ac:dyDescent="0.25">
      <c r="A226" s="77" t="s">
        <v>65</v>
      </c>
      <c r="B226" s="78" t="s">
        <v>65</v>
      </c>
      <c r="C226" s="69" t="s">
        <v>2542</v>
      </c>
      <c r="D226" s="69" t="s">
        <v>2543</v>
      </c>
      <c r="E226" s="69" t="s">
        <v>83</v>
      </c>
      <c r="F226" s="103" t="s">
        <v>2544</v>
      </c>
      <c r="G226" s="82" t="s">
        <v>67</v>
      </c>
      <c r="H226" s="82" t="s">
        <v>66</v>
      </c>
      <c r="I226" s="69" t="s">
        <v>959</v>
      </c>
      <c r="J226" s="82" t="s">
        <v>66</v>
      </c>
      <c r="K226" s="69" t="s">
        <v>2545</v>
      </c>
      <c r="L226" s="83" t="s">
        <v>2546</v>
      </c>
      <c r="M226" s="83" t="s">
        <v>2547</v>
      </c>
      <c r="N226" s="84">
        <v>0</v>
      </c>
      <c r="O226" s="84">
        <v>0</v>
      </c>
      <c r="P226" s="85">
        <f t="shared" si="5"/>
        <v>0</v>
      </c>
      <c r="Q226" s="82">
        <v>4</v>
      </c>
      <c r="R226" s="84">
        <v>54.01</v>
      </c>
      <c r="S226" s="82">
        <v>3</v>
      </c>
      <c r="T226" s="84">
        <v>17.52</v>
      </c>
      <c r="U226" s="82">
        <v>0</v>
      </c>
      <c r="V226" s="85">
        <f t="shared" si="1"/>
        <v>268.60000000000002</v>
      </c>
      <c r="W226" s="85">
        <f t="shared" si="2"/>
        <v>268.60000000000002</v>
      </c>
      <c r="X226" s="86"/>
      <c r="Y226" s="74"/>
      <c r="Z226" s="74"/>
      <c r="AA226" s="74"/>
      <c r="AB226" s="74"/>
    </row>
    <row r="227" spans="1:28" ht="15.75" customHeight="1" x14ac:dyDescent="0.25">
      <c r="A227" s="77" t="s">
        <v>65</v>
      </c>
      <c r="B227" s="78" t="s">
        <v>65</v>
      </c>
      <c r="C227" s="69" t="s">
        <v>2548</v>
      </c>
      <c r="D227" s="69" t="s">
        <v>1067</v>
      </c>
      <c r="E227" s="69" t="s">
        <v>486</v>
      </c>
      <c r="F227" s="103" t="s">
        <v>2549</v>
      </c>
      <c r="G227" s="82" t="s">
        <v>67</v>
      </c>
      <c r="H227" s="82" t="s">
        <v>66</v>
      </c>
      <c r="I227" s="69" t="s">
        <v>947</v>
      </c>
      <c r="J227" s="82" t="s">
        <v>66</v>
      </c>
      <c r="K227" s="69" t="s">
        <v>2550</v>
      </c>
      <c r="L227" s="83" t="s">
        <v>2315</v>
      </c>
      <c r="M227" s="83" t="s">
        <v>2551</v>
      </c>
      <c r="N227" s="84">
        <v>0</v>
      </c>
      <c r="O227" s="84">
        <v>0</v>
      </c>
      <c r="P227" s="85">
        <f t="shared" si="5"/>
        <v>0</v>
      </c>
      <c r="Q227" s="82">
        <v>4</v>
      </c>
      <c r="R227" s="84">
        <v>54.01</v>
      </c>
      <c r="S227" s="82">
        <v>2</v>
      </c>
      <c r="T227" s="84">
        <v>17.52</v>
      </c>
      <c r="U227" s="82">
        <v>0</v>
      </c>
      <c r="V227" s="85">
        <f t="shared" si="1"/>
        <v>251.07999999999998</v>
      </c>
      <c r="W227" s="85">
        <f t="shared" si="2"/>
        <v>251.07999999999998</v>
      </c>
      <c r="X227" s="86"/>
      <c r="Y227" s="74"/>
      <c r="Z227" s="74"/>
      <c r="AA227" s="74"/>
      <c r="AB227" s="74"/>
    </row>
    <row r="228" spans="1:28" ht="15.75" customHeight="1" x14ac:dyDescent="0.25">
      <c r="A228" s="77" t="s">
        <v>65</v>
      </c>
      <c r="B228" s="78" t="s">
        <v>65</v>
      </c>
      <c r="C228" s="69" t="s">
        <v>999</v>
      </c>
      <c r="D228" s="69" t="s">
        <v>1000</v>
      </c>
      <c r="E228" s="69" t="s">
        <v>98</v>
      </c>
      <c r="F228" s="103" t="s">
        <v>2552</v>
      </c>
      <c r="G228" s="82" t="s">
        <v>67</v>
      </c>
      <c r="H228" s="82" t="s">
        <v>66</v>
      </c>
      <c r="I228" s="69" t="s">
        <v>947</v>
      </c>
      <c r="J228" s="82" t="s">
        <v>66</v>
      </c>
      <c r="K228" s="69" t="s">
        <v>2553</v>
      </c>
      <c r="L228" s="83" t="s">
        <v>2554</v>
      </c>
      <c r="M228" s="83" t="s">
        <v>2555</v>
      </c>
      <c r="N228" s="84">
        <v>0</v>
      </c>
      <c r="O228" s="84">
        <v>0</v>
      </c>
      <c r="P228" s="85">
        <f t="shared" si="5"/>
        <v>0</v>
      </c>
      <c r="Q228" s="82">
        <v>8</v>
      </c>
      <c r="R228" s="84">
        <v>54.01</v>
      </c>
      <c r="S228" s="82">
        <v>5</v>
      </c>
      <c r="T228" s="84">
        <v>17.52</v>
      </c>
      <c r="U228" s="82">
        <v>0</v>
      </c>
      <c r="V228" s="85">
        <f t="shared" si="1"/>
        <v>519.67999999999995</v>
      </c>
      <c r="W228" s="85">
        <f t="shared" si="2"/>
        <v>519.67999999999995</v>
      </c>
      <c r="X228" s="86"/>
      <c r="Y228" s="74"/>
      <c r="Z228" s="74"/>
      <c r="AA228" s="74"/>
      <c r="AB228" s="74"/>
    </row>
    <row r="229" spans="1:28" ht="15.75" customHeight="1" x14ac:dyDescent="0.25">
      <c r="A229" s="77" t="s">
        <v>65</v>
      </c>
      <c r="B229" s="78" t="s">
        <v>65</v>
      </c>
      <c r="C229" s="69" t="s">
        <v>2556</v>
      </c>
      <c r="D229" s="69" t="s">
        <v>952</v>
      </c>
      <c r="E229" s="69" t="s">
        <v>83</v>
      </c>
      <c r="F229" s="103" t="s">
        <v>2557</v>
      </c>
      <c r="G229" s="82" t="s">
        <v>67</v>
      </c>
      <c r="H229" s="82" t="s">
        <v>66</v>
      </c>
      <c r="I229" s="69" t="s">
        <v>934</v>
      </c>
      <c r="J229" s="82" t="s">
        <v>66</v>
      </c>
      <c r="K229" s="69" t="s">
        <v>2558</v>
      </c>
      <c r="L229" s="83" t="s">
        <v>2559</v>
      </c>
      <c r="M229" s="83" t="s">
        <v>2559</v>
      </c>
      <c r="N229" s="84">
        <v>0</v>
      </c>
      <c r="O229" s="84">
        <v>0</v>
      </c>
      <c r="P229" s="85">
        <f t="shared" si="5"/>
        <v>0</v>
      </c>
      <c r="Q229" s="82"/>
      <c r="R229" s="84">
        <v>54.01</v>
      </c>
      <c r="S229" s="82">
        <v>17</v>
      </c>
      <c r="T229" s="84">
        <v>17.52</v>
      </c>
      <c r="U229" s="82">
        <v>0</v>
      </c>
      <c r="V229" s="85">
        <f t="shared" si="1"/>
        <v>297.83999999999997</v>
      </c>
      <c r="W229" s="85">
        <f t="shared" si="2"/>
        <v>297.83999999999997</v>
      </c>
      <c r="X229" s="86"/>
      <c r="Y229" s="74"/>
      <c r="Z229" s="74"/>
      <c r="AA229" s="74"/>
      <c r="AB229" s="74"/>
    </row>
    <row r="230" spans="1:28" ht="15.75" customHeight="1" x14ac:dyDescent="0.25">
      <c r="A230" s="77" t="s">
        <v>65</v>
      </c>
      <c r="B230" s="78" t="s">
        <v>65</v>
      </c>
      <c r="C230" s="115"/>
      <c r="D230" s="116"/>
      <c r="E230" s="116"/>
      <c r="F230" s="116"/>
      <c r="G230" s="82"/>
      <c r="H230" s="82" t="s">
        <v>66</v>
      </c>
      <c r="I230" s="115"/>
      <c r="J230" s="82" t="s">
        <v>66</v>
      </c>
      <c r="K230" s="115"/>
      <c r="L230" s="83"/>
      <c r="M230" s="83"/>
      <c r="N230" s="84">
        <v>0</v>
      </c>
      <c r="O230" s="84">
        <v>0</v>
      </c>
      <c r="P230" s="85">
        <f t="shared" si="5"/>
        <v>0</v>
      </c>
      <c r="Q230" s="82"/>
      <c r="R230" s="84">
        <v>54.01</v>
      </c>
      <c r="S230" s="82"/>
      <c r="T230" s="84">
        <v>17.52</v>
      </c>
      <c r="U230" s="82">
        <v>0</v>
      </c>
      <c r="V230" s="85">
        <f t="shared" si="1"/>
        <v>0</v>
      </c>
      <c r="W230" s="85">
        <f t="shared" si="2"/>
        <v>0</v>
      </c>
      <c r="X230" s="86"/>
      <c r="Y230" s="74"/>
      <c r="Z230" s="74"/>
      <c r="AA230" s="74"/>
      <c r="AB230" s="74"/>
    </row>
    <row r="231" spans="1:28" ht="15.75" customHeight="1" x14ac:dyDescent="0.2">
      <c r="A231" s="77" t="s">
        <v>65</v>
      </c>
      <c r="B231" s="78" t="s">
        <v>65</v>
      </c>
      <c r="C231" s="102"/>
      <c r="D231" s="82"/>
      <c r="E231" s="82"/>
      <c r="F231" s="88"/>
      <c r="G231" s="82"/>
      <c r="H231" s="82" t="s">
        <v>66</v>
      </c>
      <c r="I231" s="88"/>
      <c r="J231" s="82" t="s">
        <v>66</v>
      </c>
      <c r="K231" s="90"/>
      <c r="L231" s="83"/>
      <c r="M231" s="83"/>
      <c r="N231" s="84">
        <v>0</v>
      </c>
      <c r="O231" s="84">
        <v>0</v>
      </c>
      <c r="P231" s="85">
        <f t="shared" si="5"/>
        <v>0</v>
      </c>
      <c r="Q231" s="82"/>
      <c r="R231" s="84">
        <v>54.01</v>
      </c>
      <c r="S231" s="82"/>
      <c r="T231" s="84">
        <v>17.52</v>
      </c>
      <c r="U231" s="82">
        <v>0</v>
      </c>
      <c r="V231" s="85">
        <f t="shared" si="1"/>
        <v>0</v>
      </c>
      <c r="W231" s="85">
        <f t="shared" si="2"/>
        <v>0</v>
      </c>
      <c r="X231" s="86"/>
      <c r="Y231" s="74"/>
      <c r="Z231" s="74"/>
      <c r="AA231" s="74"/>
      <c r="AB231" s="74"/>
    </row>
    <row r="232" spans="1:28" ht="15.75" customHeight="1" x14ac:dyDescent="0.2">
      <c r="A232" s="77" t="s">
        <v>65</v>
      </c>
      <c r="B232" s="78" t="s">
        <v>65</v>
      </c>
      <c r="C232" s="102"/>
      <c r="D232" s="82"/>
      <c r="E232" s="82"/>
      <c r="F232" s="88"/>
      <c r="G232" s="82"/>
      <c r="H232" s="82" t="s">
        <v>66</v>
      </c>
      <c r="I232" s="88"/>
      <c r="J232" s="82" t="s">
        <v>66</v>
      </c>
      <c r="K232" s="90"/>
      <c r="L232" s="83"/>
      <c r="M232" s="83"/>
      <c r="N232" s="84">
        <v>0</v>
      </c>
      <c r="O232" s="84">
        <v>0</v>
      </c>
      <c r="P232" s="85">
        <f t="shared" si="5"/>
        <v>0</v>
      </c>
      <c r="Q232" s="82"/>
      <c r="R232" s="84">
        <v>54.01</v>
      </c>
      <c r="S232" s="82"/>
      <c r="T232" s="84">
        <v>17.52</v>
      </c>
      <c r="U232" s="82">
        <v>0</v>
      </c>
      <c r="V232" s="85">
        <f t="shared" si="1"/>
        <v>0</v>
      </c>
      <c r="W232" s="85">
        <f t="shared" si="2"/>
        <v>0</v>
      </c>
      <c r="X232" s="86"/>
      <c r="Y232" s="74"/>
      <c r="Z232" s="74"/>
      <c r="AA232" s="74"/>
      <c r="AB232" s="74"/>
    </row>
    <row r="233" spans="1:28" ht="15.75" customHeight="1" x14ac:dyDescent="0.25">
      <c r="A233" s="77" t="s">
        <v>65</v>
      </c>
      <c r="B233" s="78" t="s">
        <v>65</v>
      </c>
      <c r="C233" s="69" t="s">
        <v>2560</v>
      </c>
      <c r="D233" s="103" t="s">
        <v>473</v>
      </c>
      <c r="E233" s="103" t="s">
        <v>83</v>
      </c>
      <c r="F233" s="69" t="s">
        <v>2561</v>
      </c>
      <c r="G233" s="82" t="s">
        <v>67</v>
      </c>
      <c r="H233" s="82" t="s">
        <v>66</v>
      </c>
      <c r="I233" s="69" t="s">
        <v>2562</v>
      </c>
      <c r="J233" s="82" t="s">
        <v>66</v>
      </c>
      <c r="K233" s="69" t="s">
        <v>2563</v>
      </c>
      <c r="L233" s="83">
        <v>44655</v>
      </c>
      <c r="M233" s="83">
        <v>44660</v>
      </c>
      <c r="N233" s="84">
        <v>0</v>
      </c>
      <c r="O233" s="84">
        <v>0</v>
      </c>
      <c r="P233" s="85">
        <f t="shared" si="5"/>
        <v>0</v>
      </c>
      <c r="Q233" s="82">
        <v>5</v>
      </c>
      <c r="R233" s="84">
        <v>54.01</v>
      </c>
      <c r="S233" s="82"/>
      <c r="T233" s="84">
        <v>17.52</v>
      </c>
      <c r="U233" s="82">
        <v>0</v>
      </c>
      <c r="V233" s="85">
        <f t="shared" si="1"/>
        <v>270.05</v>
      </c>
      <c r="W233" s="85">
        <f t="shared" si="2"/>
        <v>270.05</v>
      </c>
      <c r="X233" s="86"/>
      <c r="Y233" s="74"/>
      <c r="Z233" s="74"/>
      <c r="AA233" s="74"/>
      <c r="AB233" s="74"/>
    </row>
    <row r="234" spans="1:28" ht="15.75" customHeight="1" x14ac:dyDescent="0.25">
      <c r="A234" s="77" t="s">
        <v>65</v>
      </c>
      <c r="B234" s="78" t="s">
        <v>65</v>
      </c>
      <c r="C234" s="69" t="s">
        <v>2564</v>
      </c>
      <c r="D234" s="103" t="s">
        <v>1320</v>
      </c>
      <c r="E234" s="103" t="s">
        <v>83</v>
      </c>
      <c r="F234" s="69" t="s">
        <v>2565</v>
      </c>
      <c r="G234" s="82" t="s">
        <v>67</v>
      </c>
      <c r="H234" s="82" t="s">
        <v>66</v>
      </c>
      <c r="I234" s="69" t="s">
        <v>2566</v>
      </c>
      <c r="J234" s="82" t="s">
        <v>66</v>
      </c>
      <c r="K234" s="69" t="s">
        <v>2567</v>
      </c>
      <c r="L234" s="83" t="s">
        <v>2568</v>
      </c>
      <c r="M234" s="83" t="s">
        <v>2569</v>
      </c>
      <c r="N234" s="84">
        <v>0</v>
      </c>
      <c r="O234" s="84">
        <v>0</v>
      </c>
      <c r="P234" s="85">
        <f t="shared" si="5"/>
        <v>0</v>
      </c>
      <c r="Q234" s="82">
        <v>5</v>
      </c>
      <c r="R234" s="84">
        <v>54.01</v>
      </c>
      <c r="S234" s="82"/>
      <c r="T234" s="84">
        <v>17.52</v>
      </c>
      <c r="U234" s="82">
        <v>0</v>
      </c>
      <c r="V234" s="85">
        <f t="shared" si="1"/>
        <v>270.05</v>
      </c>
      <c r="W234" s="85">
        <f t="shared" si="2"/>
        <v>270.05</v>
      </c>
      <c r="X234" s="86"/>
      <c r="Y234" s="74"/>
      <c r="Z234" s="74"/>
      <c r="AA234" s="74"/>
      <c r="AB234" s="74"/>
    </row>
    <row r="235" spans="1:28" ht="15.75" customHeight="1" x14ac:dyDescent="0.25">
      <c r="A235" s="77" t="s">
        <v>65</v>
      </c>
      <c r="B235" s="78" t="s">
        <v>65</v>
      </c>
      <c r="C235" s="69" t="s">
        <v>2570</v>
      </c>
      <c r="D235" s="103" t="s">
        <v>2571</v>
      </c>
      <c r="E235" s="103" t="s">
        <v>147</v>
      </c>
      <c r="F235" s="69" t="s">
        <v>2572</v>
      </c>
      <c r="G235" s="82" t="s">
        <v>67</v>
      </c>
      <c r="H235" s="82" t="s">
        <v>66</v>
      </c>
      <c r="I235" s="69" t="s">
        <v>1331</v>
      </c>
      <c r="J235" s="82" t="s">
        <v>66</v>
      </c>
      <c r="K235" s="69" t="s">
        <v>502</v>
      </c>
      <c r="L235" s="83" t="s">
        <v>2573</v>
      </c>
      <c r="M235" s="83" t="s">
        <v>2574</v>
      </c>
      <c r="N235" s="84">
        <v>0</v>
      </c>
      <c r="O235" s="84">
        <v>0</v>
      </c>
      <c r="P235" s="85">
        <f t="shared" si="5"/>
        <v>0</v>
      </c>
      <c r="Q235" s="82">
        <v>2</v>
      </c>
      <c r="R235" s="84">
        <v>54.01</v>
      </c>
      <c r="S235" s="82"/>
      <c r="T235" s="84">
        <v>17.52</v>
      </c>
      <c r="U235" s="82">
        <v>0</v>
      </c>
      <c r="V235" s="85">
        <f t="shared" si="1"/>
        <v>108.02</v>
      </c>
      <c r="W235" s="85">
        <f t="shared" si="2"/>
        <v>108.02</v>
      </c>
      <c r="X235" s="86"/>
      <c r="Y235" s="74"/>
      <c r="Z235" s="74"/>
      <c r="AA235" s="74"/>
      <c r="AB235" s="74"/>
    </row>
    <row r="236" spans="1:28" ht="15.75" customHeight="1" x14ac:dyDescent="0.25">
      <c r="A236" s="77" t="s">
        <v>65</v>
      </c>
      <c r="B236" s="78" t="s">
        <v>65</v>
      </c>
      <c r="C236" s="69" t="s">
        <v>484</v>
      </c>
      <c r="D236" s="103" t="s">
        <v>485</v>
      </c>
      <c r="E236" s="103" t="s">
        <v>486</v>
      </c>
      <c r="F236" s="69" t="s">
        <v>2572</v>
      </c>
      <c r="G236" s="82" t="s">
        <v>67</v>
      </c>
      <c r="H236" s="82" t="s">
        <v>66</v>
      </c>
      <c r="I236" s="69" t="s">
        <v>1331</v>
      </c>
      <c r="J236" s="82" t="s">
        <v>66</v>
      </c>
      <c r="K236" s="69" t="s">
        <v>502</v>
      </c>
      <c r="L236" s="83" t="s">
        <v>2575</v>
      </c>
      <c r="M236" s="83" t="s">
        <v>2576</v>
      </c>
      <c r="N236" s="84">
        <v>0</v>
      </c>
      <c r="O236" s="84">
        <v>0</v>
      </c>
      <c r="P236" s="85">
        <f t="shared" si="5"/>
        <v>0</v>
      </c>
      <c r="Q236" s="82">
        <v>5</v>
      </c>
      <c r="R236" s="84">
        <v>54.01</v>
      </c>
      <c r="S236" s="82"/>
      <c r="T236" s="84">
        <v>17.52</v>
      </c>
      <c r="U236" s="82">
        <v>0</v>
      </c>
      <c r="V236" s="85">
        <f t="shared" si="1"/>
        <v>270.05</v>
      </c>
      <c r="W236" s="85">
        <f t="shared" si="2"/>
        <v>270.05</v>
      </c>
      <c r="X236" s="86"/>
      <c r="Y236" s="74"/>
      <c r="Z236" s="74"/>
      <c r="AA236" s="74"/>
      <c r="AB236" s="74"/>
    </row>
    <row r="237" spans="1:28" ht="15.75" customHeight="1" x14ac:dyDescent="0.25">
      <c r="A237" s="77" t="s">
        <v>65</v>
      </c>
      <c r="B237" s="78" t="s">
        <v>65</v>
      </c>
      <c r="C237" s="69" t="s">
        <v>1341</v>
      </c>
      <c r="D237" s="103" t="s">
        <v>1342</v>
      </c>
      <c r="E237" s="103" t="s">
        <v>500</v>
      </c>
      <c r="F237" s="69" t="s">
        <v>2577</v>
      </c>
      <c r="G237" s="82" t="s">
        <v>67</v>
      </c>
      <c r="H237" s="82" t="s">
        <v>66</v>
      </c>
      <c r="I237" s="69" t="s">
        <v>2578</v>
      </c>
      <c r="J237" s="82" t="s">
        <v>66</v>
      </c>
      <c r="K237" s="69" t="s">
        <v>2579</v>
      </c>
      <c r="L237" s="83" t="s">
        <v>2580</v>
      </c>
      <c r="M237" s="83" t="s">
        <v>2581</v>
      </c>
      <c r="N237" s="84">
        <v>0</v>
      </c>
      <c r="O237" s="84">
        <v>0</v>
      </c>
      <c r="P237" s="85">
        <f t="shared" si="5"/>
        <v>0</v>
      </c>
      <c r="Q237" s="82">
        <v>8</v>
      </c>
      <c r="R237" s="84">
        <v>54.01</v>
      </c>
      <c r="S237" s="82"/>
      <c r="T237" s="84">
        <v>17.52</v>
      </c>
      <c r="U237" s="82">
        <v>0</v>
      </c>
      <c r="V237" s="85">
        <f t="shared" si="1"/>
        <v>432.08</v>
      </c>
      <c r="W237" s="85">
        <f t="shared" si="2"/>
        <v>432.08</v>
      </c>
      <c r="X237" s="86"/>
      <c r="Y237" s="74"/>
      <c r="Z237" s="74"/>
      <c r="AA237" s="74"/>
      <c r="AB237" s="74"/>
    </row>
    <row r="238" spans="1:28" ht="15.75" customHeight="1" x14ac:dyDescent="0.25">
      <c r="A238" s="77" t="s">
        <v>65</v>
      </c>
      <c r="B238" s="78" t="s">
        <v>65</v>
      </c>
      <c r="C238" s="69" t="s">
        <v>498</v>
      </c>
      <c r="D238" s="103" t="s">
        <v>499</v>
      </c>
      <c r="E238" s="103" t="s">
        <v>500</v>
      </c>
      <c r="F238" s="69" t="s">
        <v>2577</v>
      </c>
      <c r="G238" s="82" t="s">
        <v>67</v>
      </c>
      <c r="H238" s="82" t="s">
        <v>66</v>
      </c>
      <c r="I238" s="69" t="s">
        <v>2582</v>
      </c>
      <c r="J238" s="82" t="s">
        <v>66</v>
      </c>
      <c r="K238" s="69" t="s">
        <v>502</v>
      </c>
      <c r="L238" s="83" t="s">
        <v>2583</v>
      </c>
      <c r="M238" s="83" t="s">
        <v>2584</v>
      </c>
      <c r="N238" s="84">
        <v>0</v>
      </c>
      <c r="O238" s="84">
        <v>0</v>
      </c>
      <c r="P238" s="85">
        <f t="shared" si="5"/>
        <v>0</v>
      </c>
      <c r="Q238" s="82">
        <v>4</v>
      </c>
      <c r="R238" s="84">
        <v>54.01</v>
      </c>
      <c r="S238" s="82"/>
      <c r="T238" s="84">
        <v>17.52</v>
      </c>
      <c r="U238" s="82">
        <v>0</v>
      </c>
      <c r="V238" s="85">
        <f t="shared" si="1"/>
        <v>216.04</v>
      </c>
      <c r="W238" s="85">
        <f t="shared" si="2"/>
        <v>216.04</v>
      </c>
      <c r="X238" s="86"/>
      <c r="Y238" s="74"/>
      <c r="Z238" s="74"/>
      <c r="AA238" s="74"/>
      <c r="AB238" s="74"/>
    </row>
    <row r="239" spans="1:28" ht="15.75" customHeight="1" x14ac:dyDescent="0.25">
      <c r="A239" s="77" t="s">
        <v>65</v>
      </c>
      <c r="B239" s="78" t="s">
        <v>65</v>
      </c>
      <c r="C239" s="69" t="s">
        <v>504</v>
      </c>
      <c r="D239" s="103" t="s">
        <v>505</v>
      </c>
      <c r="E239" s="103" t="s">
        <v>500</v>
      </c>
      <c r="F239" s="69" t="s">
        <v>2577</v>
      </c>
      <c r="G239" s="82" t="s">
        <v>67</v>
      </c>
      <c r="H239" s="82" t="s">
        <v>66</v>
      </c>
      <c r="I239" s="69" t="s">
        <v>2582</v>
      </c>
      <c r="J239" s="82" t="s">
        <v>66</v>
      </c>
      <c r="K239" s="69" t="s">
        <v>502</v>
      </c>
      <c r="L239" s="83" t="s">
        <v>2583</v>
      </c>
      <c r="M239" s="83" t="s">
        <v>2584</v>
      </c>
      <c r="N239" s="84">
        <v>0</v>
      </c>
      <c r="O239" s="84">
        <v>0</v>
      </c>
      <c r="P239" s="85">
        <f t="shared" si="5"/>
        <v>0</v>
      </c>
      <c r="Q239" s="82">
        <v>4</v>
      </c>
      <c r="R239" s="84">
        <v>54.01</v>
      </c>
      <c r="S239" s="82"/>
      <c r="T239" s="84">
        <v>17.52</v>
      </c>
      <c r="U239" s="82">
        <v>0</v>
      </c>
      <c r="V239" s="85">
        <f t="shared" si="1"/>
        <v>216.04</v>
      </c>
      <c r="W239" s="85">
        <f t="shared" si="2"/>
        <v>216.04</v>
      </c>
      <c r="X239" s="86"/>
      <c r="Y239" s="74"/>
      <c r="Z239" s="74"/>
      <c r="AA239" s="74"/>
      <c r="AB239" s="74"/>
    </row>
    <row r="240" spans="1:28" ht="15.75" customHeight="1" x14ac:dyDescent="0.25">
      <c r="A240" s="77" t="s">
        <v>65</v>
      </c>
      <c r="B240" s="78" t="s">
        <v>65</v>
      </c>
      <c r="C240" s="69" t="s">
        <v>506</v>
      </c>
      <c r="D240" s="103" t="s">
        <v>507</v>
      </c>
      <c r="E240" s="103" t="s">
        <v>91</v>
      </c>
      <c r="F240" s="69" t="s">
        <v>2061</v>
      </c>
      <c r="G240" s="82" t="s">
        <v>67</v>
      </c>
      <c r="H240" s="82" t="s">
        <v>66</v>
      </c>
      <c r="I240" s="69" t="s">
        <v>1331</v>
      </c>
      <c r="J240" s="82" t="s">
        <v>66</v>
      </c>
      <c r="K240" s="69" t="s">
        <v>489</v>
      </c>
      <c r="L240" s="83" t="s">
        <v>2585</v>
      </c>
      <c r="M240" s="83" t="s">
        <v>2586</v>
      </c>
      <c r="N240" s="84">
        <v>0</v>
      </c>
      <c r="O240" s="84">
        <v>0</v>
      </c>
      <c r="P240" s="85">
        <f t="shared" si="5"/>
        <v>0</v>
      </c>
      <c r="Q240" s="82">
        <v>2</v>
      </c>
      <c r="R240" s="84">
        <v>54.01</v>
      </c>
      <c r="S240" s="82"/>
      <c r="T240" s="84">
        <v>17.52</v>
      </c>
      <c r="U240" s="82">
        <v>0</v>
      </c>
      <c r="V240" s="85">
        <f t="shared" si="1"/>
        <v>108.02</v>
      </c>
      <c r="W240" s="85">
        <f t="shared" si="2"/>
        <v>108.02</v>
      </c>
      <c r="X240" s="86"/>
      <c r="Y240" s="74"/>
      <c r="Z240" s="74"/>
      <c r="AA240" s="74"/>
      <c r="AB240" s="74"/>
    </row>
    <row r="241" spans="1:28" ht="15.75" customHeight="1" x14ac:dyDescent="0.25">
      <c r="A241" s="77" t="s">
        <v>65</v>
      </c>
      <c r="B241" s="78" t="s">
        <v>65</v>
      </c>
      <c r="C241" s="69" t="s">
        <v>2587</v>
      </c>
      <c r="D241" s="103" t="s">
        <v>2038</v>
      </c>
      <c r="E241" s="103" t="s">
        <v>2588</v>
      </c>
      <c r="F241" s="69" t="s">
        <v>2061</v>
      </c>
      <c r="G241" s="82" t="s">
        <v>67</v>
      </c>
      <c r="H241" s="82" t="s">
        <v>66</v>
      </c>
      <c r="I241" s="69" t="s">
        <v>1331</v>
      </c>
      <c r="J241" s="82" t="s">
        <v>66</v>
      </c>
      <c r="K241" s="69" t="s">
        <v>489</v>
      </c>
      <c r="L241" s="83" t="s">
        <v>2589</v>
      </c>
      <c r="M241" s="83" t="s">
        <v>2551</v>
      </c>
      <c r="N241" s="84">
        <v>0</v>
      </c>
      <c r="O241" s="84">
        <v>0</v>
      </c>
      <c r="P241" s="85">
        <f t="shared" si="5"/>
        <v>0</v>
      </c>
      <c r="Q241" s="82">
        <v>4</v>
      </c>
      <c r="R241" s="84">
        <v>54.01</v>
      </c>
      <c r="S241" s="82"/>
      <c r="T241" s="84">
        <v>17.52</v>
      </c>
      <c r="U241" s="82">
        <v>0</v>
      </c>
      <c r="V241" s="85">
        <f t="shared" si="1"/>
        <v>216.04</v>
      </c>
      <c r="W241" s="85">
        <f t="shared" si="2"/>
        <v>216.04</v>
      </c>
      <c r="X241" s="86"/>
      <c r="Y241" s="74"/>
      <c r="Z241" s="74"/>
      <c r="AA241" s="74"/>
      <c r="AB241" s="74"/>
    </row>
    <row r="242" spans="1:28" ht="15.75" customHeight="1" x14ac:dyDescent="0.25">
      <c r="A242" s="77" t="s">
        <v>65</v>
      </c>
      <c r="B242" s="78" t="s">
        <v>65</v>
      </c>
      <c r="C242" s="69" t="s">
        <v>510</v>
      </c>
      <c r="D242" s="103" t="s">
        <v>511</v>
      </c>
      <c r="E242" s="103" t="s">
        <v>83</v>
      </c>
      <c r="F242" s="69" t="s">
        <v>2061</v>
      </c>
      <c r="G242" s="82" t="s">
        <v>67</v>
      </c>
      <c r="H242" s="82" t="s">
        <v>66</v>
      </c>
      <c r="I242" s="69" t="s">
        <v>2582</v>
      </c>
      <c r="J242" s="82" t="s">
        <v>66</v>
      </c>
      <c r="K242" s="69" t="s">
        <v>512</v>
      </c>
      <c r="L242" s="83" t="s">
        <v>2589</v>
      </c>
      <c r="M242" s="83" t="s">
        <v>2551</v>
      </c>
      <c r="N242" s="84">
        <v>0</v>
      </c>
      <c r="O242" s="84">
        <v>0</v>
      </c>
      <c r="P242" s="85">
        <f t="shared" si="5"/>
        <v>0</v>
      </c>
      <c r="Q242" s="82">
        <v>4</v>
      </c>
      <c r="R242" s="84">
        <v>54.01</v>
      </c>
      <c r="S242" s="82"/>
      <c r="T242" s="84">
        <v>17.52</v>
      </c>
      <c r="U242" s="82">
        <v>0</v>
      </c>
      <c r="V242" s="85">
        <f t="shared" si="1"/>
        <v>216.04</v>
      </c>
      <c r="W242" s="85">
        <f t="shared" si="2"/>
        <v>216.04</v>
      </c>
      <c r="X242" s="86"/>
      <c r="Y242" s="74"/>
      <c r="Z242" s="74"/>
      <c r="AA242" s="74"/>
      <c r="AB242" s="74"/>
    </row>
    <row r="243" spans="1:28" ht="15.75" customHeight="1" x14ac:dyDescent="0.25">
      <c r="A243" s="77" t="s">
        <v>65</v>
      </c>
      <c r="B243" s="78" t="s">
        <v>65</v>
      </c>
      <c r="C243" s="69" t="s">
        <v>2590</v>
      </c>
      <c r="D243" s="103" t="s">
        <v>1336</v>
      </c>
      <c r="E243" s="103" t="s">
        <v>2591</v>
      </c>
      <c r="F243" s="69" t="s">
        <v>2577</v>
      </c>
      <c r="G243" s="82" t="s">
        <v>67</v>
      </c>
      <c r="H243" s="82" t="s">
        <v>66</v>
      </c>
      <c r="I243" s="69" t="s">
        <v>2578</v>
      </c>
      <c r="J243" s="82" t="s">
        <v>66</v>
      </c>
      <c r="K243" s="69" t="s">
        <v>2579</v>
      </c>
      <c r="L243" s="83" t="s">
        <v>2580</v>
      </c>
      <c r="M243" s="83" t="s">
        <v>2581</v>
      </c>
      <c r="N243" s="84">
        <v>0</v>
      </c>
      <c r="O243" s="84">
        <v>0</v>
      </c>
      <c r="P243" s="85">
        <f t="shared" si="5"/>
        <v>0</v>
      </c>
      <c r="Q243" s="82">
        <v>8</v>
      </c>
      <c r="R243" s="84">
        <v>54.01</v>
      </c>
      <c r="S243" s="82"/>
      <c r="T243" s="84">
        <v>17.52</v>
      </c>
      <c r="U243" s="82">
        <v>0</v>
      </c>
      <c r="V243" s="85">
        <f t="shared" si="1"/>
        <v>432.08</v>
      </c>
      <c r="W243" s="85">
        <f t="shared" si="2"/>
        <v>432.08</v>
      </c>
      <c r="X243" s="86"/>
      <c r="Y243" s="74"/>
      <c r="Z243" s="74"/>
      <c r="AA243" s="74"/>
      <c r="AB243" s="74"/>
    </row>
    <row r="244" spans="1:28" ht="15.75" customHeight="1" x14ac:dyDescent="0.25">
      <c r="A244" s="77" t="s">
        <v>65</v>
      </c>
      <c r="B244" s="78" t="s">
        <v>65</v>
      </c>
      <c r="C244" s="69" t="s">
        <v>2043</v>
      </c>
      <c r="D244" s="103" t="s">
        <v>2592</v>
      </c>
      <c r="E244" s="103" t="s">
        <v>83</v>
      </c>
      <c r="F244" s="69" t="s">
        <v>2593</v>
      </c>
      <c r="G244" s="82" t="s">
        <v>67</v>
      </c>
      <c r="H244" s="82" t="s">
        <v>66</v>
      </c>
      <c r="I244" s="69" t="s">
        <v>2582</v>
      </c>
      <c r="J244" s="82" t="s">
        <v>66</v>
      </c>
      <c r="K244" s="69" t="s">
        <v>2594</v>
      </c>
      <c r="L244" s="83" t="s">
        <v>2595</v>
      </c>
      <c r="M244" s="83" t="s">
        <v>2595</v>
      </c>
      <c r="N244" s="84">
        <v>0</v>
      </c>
      <c r="O244" s="84">
        <v>0</v>
      </c>
      <c r="P244" s="85">
        <f t="shared" si="5"/>
        <v>0</v>
      </c>
      <c r="Q244" s="82"/>
      <c r="R244" s="84">
        <v>54.01</v>
      </c>
      <c r="S244" s="82">
        <v>8</v>
      </c>
      <c r="T244" s="84">
        <v>17.52</v>
      </c>
      <c r="U244" s="82">
        <v>0</v>
      </c>
      <c r="V244" s="85">
        <f t="shared" si="1"/>
        <v>140.16</v>
      </c>
      <c r="W244" s="85">
        <f t="shared" si="2"/>
        <v>140.16</v>
      </c>
      <c r="X244" s="86"/>
      <c r="Y244" s="74"/>
      <c r="Z244" s="74"/>
      <c r="AA244" s="74"/>
      <c r="AB244" s="74"/>
    </row>
    <row r="245" spans="1:28" ht="15.75" customHeight="1" x14ac:dyDescent="0.25">
      <c r="A245" s="77" t="s">
        <v>65</v>
      </c>
      <c r="B245" s="78" t="s">
        <v>65</v>
      </c>
      <c r="C245" s="69" t="s">
        <v>2056</v>
      </c>
      <c r="D245" s="103" t="s">
        <v>2596</v>
      </c>
      <c r="E245" s="103" t="s">
        <v>724</v>
      </c>
      <c r="F245" s="69" t="s">
        <v>2593</v>
      </c>
      <c r="G245" s="82" t="s">
        <v>67</v>
      </c>
      <c r="H245" s="82" t="s">
        <v>66</v>
      </c>
      <c r="I245" s="69" t="s">
        <v>2582</v>
      </c>
      <c r="J245" s="82" t="s">
        <v>66</v>
      </c>
      <c r="K245" s="69" t="s">
        <v>2594</v>
      </c>
      <c r="L245" s="83" t="s">
        <v>2595</v>
      </c>
      <c r="M245" s="83" t="s">
        <v>2595</v>
      </c>
      <c r="N245" s="84">
        <v>0</v>
      </c>
      <c r="O245" s="84">
        <v>0</v>
      </c>
      <c r="P245" s="85">
        <f t="shared" si="5"/>
        <v>0</v>
      </c>
      <c r="Q245" s="82"/>
      <c r="R245" s="84">
        <v>54.01</v>
      </c>
      <c r="S245" s="82">
        <v>8</v>
      </c>
      <c r="T245" s="84">
        <v>17.52</v>
      </c>
      <c r="U245" s="82">
        <v>0</v>
      </c>
      <c r="V245" s="85">
        <f t="shared" si="1"/>
        <v>140.16</v>
      </c>
      <c r="W245" s="85">
        <f t="shared" si="2"/>
        <v>140.16</v>
      </c>
      <c r="X245" s="86"/>
      <c r="Y245" s="74"/>
      <c r="Z245" s="74"/>
      <c r="AA245" s="74"/>
      <c r="AB245" s="74"/>
    </row>
    <row r="246" spans="1:28" ht="15.75" customHeight="1" x14ac:dyDescent="0.25">
      <c r="A246" s="77" t="s">
        <v>65</v>
      </c>
      <c r="B246" s="78" t="s">
        <v>65</v>
      </c>
      <c r="C246" s="109"/>
      <c r="D246" s="108"/>
      <c r="E246" s="108"/>
      <c r="F246" s="108"/>
      <c r="G246" s="82"/>
      <c r="H246" s="82" t="s">
        <v>66</v>
      </c>
      <c r="I246" s="109"/>
      <c r="J246" s="82" t="s">
        <v>66</v>
      </c>
      <c r="K246" s="109"/>
      <c r="L246" s="83"/>
      <c r="M246" s="83"/>
      <c r="N246" s="84">
        <v>0</v>
      </c>
      <c r="O246" s="84">
        <v>0</v>
      </c>
      <c r="P246" s="85">
        <f t="shared" si="5"/>
        <v>0</v>
      </c>
      <c r="Q246" s="82"/>
      <c r="R246" s="84">
        <v>54.01</v>
      </c>
      <c r="S246" s="82"/>
      <c r="T246" s="84">
        <v>17.52</v>
      </c>
      <c r="U246" s="82">
        <v>0</v>
      </c>
      <c r="V246" s="85">
        <f t="shared" si="1"/>
        <v>0</v>
      </c>
      <c r="W246" s="85">
        <f t="shared" si="2"/>
        <v>0</v>
      </c>
      <c r="X246" s="86"/>
      <c r="Y246" s="74"/>
      <c r="Z246" s="74"/>
      <c r="AA246" s="74"/>
      <c r="AB246" s="74"/>
    </row>
    <row r="247" spans="1:28" ht="15.75" customHeight="1" x14ac:dyDescent="0.25">
      <c r="A247" s="77" t="s">
        <v>65</v>
      </c>
      <c r="B247" s="78" t="s">
        <v>65</v>
      </c>
      <c r="C247" s="108"/>
      <c r="D247" s="108"/>
      <c r="E247" s="108"/>
      <c r="F247" s="108"/>
      <c r="G247" s="82"/>
      <c r="H247" s="82" t="s">
        <v>66</v>
      </c>
      <c r="I247" s="109"/>
      <c r="J247" s="82" t="s">
        <v>66</v>
      </c>
      <c r="K247" s="109"/>
      <c r="L247" s="83"/>
      <c r="M247" s="83"/>
      <c r="N247" s="84">
        <v>0</v>
      </c>
      <c r="O247" s="84">
        <v>0</v>
      </c>
      <c r="P247" s="85">
        <f t="shared" si="5"/>
        <v>0</v>
      </c>
      <c r="Q247" s="82"/>
      <c r="R247" s="84">
        <v>54.01</v>
      </c>
      <c r="S247" s="82"/>
      <c r="T247" s="84">
        <v>17.52</v>
      </c>
      <c r="U247" s="82">
        <v>0</v>
      </c>
      <c r="V247" s="85">
        <f t="shared" si="1"/>
        <v>0</v>
      </c>
      <c r="W247" s="85">
        <f t="shared" si="2"/>
        <v>0</v>
      </c>
      <c r="X247" s="86"/>
      <c r="Y247" s="74"/>
      <c r="Z247" s="74"/>
      <c r="AA247" s="74"/>
      <c r="AB247" s="74"/>
    </row>
    <row r="248" spans="1:28" ht="15.75" customHeight="1" x14ac:dyDescent="0.25">
      <c r="A248" s="77" t="s">
        <v>65</v>
      </c>
      <c r="B248" s="78" t="s">
        <v>65</v>
      </c>
      <c r="C248" s="109"/>
      <c r="D248" s="108"/>
      <c r="E248" s="108"/>
      <c r="F248" s="105"/>
      <c r="G248" s="82"/>
      <c r="H248" s="82" t="s">
        <v>66</v>
      </c>
      <c r="I248" s="109"/>
      <c r="J248" s="82" t="s">
        <v>66</v>
      </c>
      <c r="K248" s="109"/>
      <c r="L248" s="83"/>
      <c r="M248" s="83"/>
      <c r="N248" s="84">
        <v>0</v>
      </c>
      <c r="O248" s="84">
        <v>0</v>
      </c>
      <c r="P248" s="85">
        <f t="shared" si="5"/>
        <v>0</v>
      </c>
      <c r="Q248" s="82"/>
      <c r="R248" s="84">
        <v>54.01</v>
      </c>
      <c r="S248" s="82"/>
      <c r="T248" s="84">
        <v>17.52</v>
      </c>
      <c r="U248" s="82">
        <v>0</v>
      </c>
      <c r="V248" s="85">
        <f t="shared" si="1"/>
        <v>0</v>
      </c>
      <c r="W248" s="85">
        <f t="shared" si="2"/>
        <v>0</v>
      </c>
      <c r="X248" s="86"/>
      <c r="Y248" s="74"/>
      <c r="Z248" s="74"/>
      <c r="AA248" s="74"/>
      <c r="AB248" s="74"/>
    </row>
    <row r="249" spans="1:28" ht="15.75" customHeight="1" x14ac:dyDescent="0.25">
      <c r="A249" s="77" t="s">
        <v>65</v>
      </c>
      <c r="B249" s="78" t="s">
        <v>65</v>
      </c>
      <c r="C249" s="103" t="s">
        <v>582</v>
      </c>
      <c r="D249" s="103" t="s">
        <v>583</v>
      </c>
      <c r="E249" s="103" t="s">
        <v>584</v>
      </c>
      <c r="F249" s="103" t="s">
        <v>2597</v>
      </c>
      <c r="G249" s="82" t="s">
        <v>67</v>
      </c>
      <c r="H249" s="82" t="s">
        <v>66</v>
      </c>
      <c r="I249" s="69" t="s">
        <v>80</v>
      </c>
      <c r="J249" s="82" t="s">
        <v>66</v>
      </c>
      <c r="K249" s="69" t="s">
        <v>2598</v>
      </c>
      <c r="L249" s="83" t="s">
        <v>2599</v>
      </c>
      <c r="M249" s="83" t="s">
        <v>2475</v>
      </c>
      <c r="N249" s="84">
        <v>0</v>
      </c>
      <c r="O249" s="84">
        <v>0</v>
      </c>
      <c r="P249" s="85">
        <f t="shared" si="5"/>
        <v>0</v>
      </c>
      <c r="Q249" s="82">
        <v>1</v>
      </c>
      <c r="R249" s="84">
        <v>54.01</v>
      </c>
      <c r="S249" s="82">
        <v>2</v>
      </c>
      <c r="T249" s="84">
        <v>17.52</v>
      </c>
      <c r="U249" s="82">
        <v>0</v>
      </c>
      <c r="V249" s="85">
        <f t="shared" si="1"/>
        <v>89.05</v>
      </c>
      <c r="W249" s="85">
        <f t="shared" si="2"/>
        <v>89.05</v>
      </c>
      <c r="X249" s="86"/>
      <c r="Y249" s="74"/>
      <c r="Z249" s="74"/>
      <c r="AA249" s="74"/>
      <c r="AB249" s="74"/>
    </row>
    <row r="250" spans="1:28" ht="15.75" customHeight="1" x14ac:dyDescent="0.25">
      <c r="A250" s="77" t="s">
        <v>65</v>
      </c>
      <c r="B250" s="78" t="s">
        <v>65</v>
      </c>
      <c r="C250" s="103" t="s">
        <v>587</v>
      </c>
      <c r="D250" s="103" t="s">
        <v>588</v>
      </c>
      <c r="E250" s="103" t="s">
        <v>589</v>
      </c>
      <c r="F250" s="103" t="s">
        <v>2600</v>
      </c>
      <c r="G250" s="82" t="s">
        <v>67</v>
      </c>
      <c r="H250" s="82" t="s">
        <v>66</v>
      </c>
      <c r="I250" s="69" t="s">
        <v>80</v>
      </c>
      <c r="J250" s="82" t="s">
        <v>66</v>
      </c>
      <c r="K250" s="69" t="s">
        <v>2601</v>
      </c>
      <c r="L250" s="83" t="s">
        <v>2602</v>
      </c>
      <c r="M250" s="83" t="s">
        <v>2603</v>
      </c>
      <c r="N250" s="84">
        <v>0</v>
      </c>
      <c r="O250" s="84">
        <v>0</v>
      </c>
      <c r="P250" s="85">
        <f t="shared" si="5"/>
        <v>0</v>
      </c>
      <c r="Q250" s="82">
        <v>3</v>
      </c>
      <c r="R250" s="84">
        <v>54.01</v>
      </c>
      <c r="S250" s="82">
        <v>3</v>
      </c>
      <c r="T250" s="84">
        <v>17.52</v>
      </c>
      <c r="U250" s="82">
        <v>0</v>
      </c>
      <c r="V250" s="85">
        <f t="shared" si="1"/>
        <v>214.59</v>
      </c>
      <c r="W250" s="85">
        <f t="shared" si="2"/>
        <v>214.59</v>
      </c>
      <c r="X250" s="86"/>
      <c r="Y250" s="74"/>
      <c r="Z250" s="74"/>
      <c r="AA250" s="74"/>
      <c r="AB250" s="74"/>
    </row>
    <row r="251" spans="1:28" ht="15.75" customHeight="1" x14ac:dyDescent="0.25">
      <c r="A251" s="77" t="s">
        <v>65</v>
      </c>
      <c r="B251" s="78" t="s">
        <v>65</v>
      </c>
      <c r="C251" s="103" t="s">
        <v>595</v>
      </c>
      <c r="D251" s="69" t="s">
        <v>596</v>
      </c>
      <c r="E251" s="103" t="s">
        <v>597</v>
      </c>
      <c r="F251" s="103" t="s">
        <v>2604</v>
      </c>
      <c r="G251" s="82" t="s">
        <v>67</v>
      </c>
      <c r="H251" s="82" t="s">
        <v>66</v>
      </c>
      <c r="I251" s="69" t="s">
        <v>80</v>
      </c>
      <c r="J251" s="82" t="s">
        <v>66</v>
      </c>
      <c r="K251" s="69" t="s">
        <v>2605</v>
      </c>
      <c r="L251" s="83">
        <v>44676</v>
      </c>
      <c r="M251" s="83">
        <v>44677</v>
      </c>
      <c r="N251" s="84">
        <v>0</v>
      </c>
      <c r="O251" s="84">
        <v>0</v>
      </c>
      <c r="P251" s="85">
        <f t="shared" si="5"/>
        <v>0</v>
      </c>
      <c r="Q251" s="82">
        <v>1</v>
      </c>
      <c r="R251" s="84">
        <v>54.01</v>
      </c>
      <c r="S251" s="82">
        <v>1</v>
      </c>
      <c r="T251" s="84">
        <v>17.52</v>
      </c>
      <c r="U251" s="82">
        <v>0</v>
      </c>
      <c r="V251" s="85">
        <f t="shared" si="1"/>
        <v>71.53</v>
      </c>
      <c r="W251" s="85">
        <f t="shared" si="2"/>
        <v>71.53</v>
      </c>
      <c r="X251" s="86"/>
      <c r="Y251" s="74"/>
      <c r="Z251" s="74"/>
      <c r="AA251" s="74"/>
      <c r="AB251" s="74"/>
    </row>
    <row r="252" spans="1:28" ht="15.75" customHeight="1" x14ac:dyDescent="0.25">
      <c r="A252" s="77" t="s">
        <v>65</v>
      </c>
      <c r="B252" s="78" t="s">
        <v>65</v>
      </c>
      <c r="C252" s="69" t="s">
        <v>598</v>
      </c>
      <c r="D252" s="103" t="s">
        <v>599</v>
      </c>
      <c r="E252" s="103" t="s">
        <v>597</v>
      </c>
      <c r="F252" s="103" t="s">
        <v>2604</v>
      </c>
      <c r="G252" s="82" t="s">
        <v>67</v>
      </c>
      <c r="H252" s="82" t="s">
        <v>66</v>
      </c>
      <c r="I252" s="69" t="s">
        <v>80</v>
      </c>
      <c r="J252" s="82" t="s">
        <v>66</v>
      </c>
      <c r="K252" s="69" t="s">
        <v>2606</v>
      </c>
      <c r="L252" s="83">
        <v>44676</v>
      </c>
      <c r="M252" s="83">
        <v>44681</v>
      </c>
      <c r="N252" s="84">
        <v>0</v>
      </c>
      <c r="O252" s="84">
        <v>0</v>
      </c>
      <c r="P252" s="85">
        <f t="shared" si="5"/>
        <v>0</v>
      </c>
      <c r="Q252" s="82">
        <v>5</v>
      </c>
      <c r="R252" s="84">
        <v>54.01</v>
      </c>
      <c r="S252" s="82">
        <v>1</v>
      </c>
      <c r="T252" s="84">
        <v>17.52</v>
      </c>
      <c r="U252" s="82">
        <v>0</v>
      </c>
      <c r="V252" s="85">
        <f t="shared" si="1"/>
        <v>287.57</v>
      </c>
      <c r="W252" s="85">
        <f t="shared" si="2"/>
        <v>287.57</v>
      </c>
      <c r="X252" s="86"/>
      <c r="Y252" s="74"/>
      <c r="Z252" s="74"/>
      <c r="AA252" s="74"/>
      <c r="AB252" s="74"/>
    </row>
    <row r="253" spans="1:28" ht="15.75" customHeight="1" x14ac:dyDescent="0.25">
      <c r="A253" s="77" t="s">
        <v>65</v>
      </c>
      <c r="B253" s="78" t="s">
        <v>65</v>
      </c>
      <c r="C253" s="69" t="s">
        <v>604</v>
      </c>
      <c r="D253" s="103" t="s">
        <v>605</v>
      </c>
      <c r="E253" s="103" t="s">
        <v>597</v>
      </c>
      <c r="F253" s="103" t="s">
        <v>2604</v>
      </c>
      <c r="G253" s="82" t="s">
        <v>67</v>
      </c>
      <c r="H253" s="82" t="s">
        <v>66</v>
      </c>
      <c r="I253" s="69" t="s">
        <v>80</v>
      </c>
      <c r="J253" s="82" t="s">
        <v>66</v>
      </c>
      <c r="K253" s="69" t="s">
        <v>2607</v>
      </c>
      <c r="L253" s="83" t="s">
        <v>2487</v>
      </c>
      <c r="M253" s="83" t="s">
        <v>2608</v>
      </c>
      <c r="N253" s="84">
        <v>0</v>
      </c>
      <c r="O253" s="84">
        <v>0</v>
      </c>
      <c r="P253" s="85">
        <f t="shared" si="5"/>
        <v>0</v>
      </c>
      <c r="Q253" s="82">
        <v>6</v>
      </c>
      <c r="R253" s="84">
        <v>54.01</v>
      </c>
      <c r="S253" s="82">
        <v>2</v>
      </c>
      <c r="T253" s="84">
        <v>17.52</v>
      </c>
      <c r="U253" s="82">
        <v>0</v>
      </c>
      <c r="V253" s="85">
        <f t="shared" si="1"/>
        <v>359.1</v>
      </c>
      <c r="W253" s="85">
        <f t="shared" si="2"/>
        <v>359.1</v>
      </c>
      <c r="X253" s="86"/>
      <c r="Y253" s="74"/>
      <c r="Z253" s="74"/>
      <c r="AA253" s="74"/>
      <c r="AB253" s="74"/>
    </row>
    <row r="254" spans="1:28" ht="15.75" customHeight="1" x14ac:dyDescent="0.25">
      <c r="A254" s="77" t="s">
        <v>65</v>
      </c>
      <c r="B254" s="78" t="s">
        <v>65</v>
      </c>
      <c r="C254" s="69" t="s">
        <v>609</v>
      </c>
      <c r="D254" s="69" t="s">
        <v>610</v>
      </c>
      <c r="E254" s="69" t="s">
        <v>611</v>
      </c>
      <c r="F254" s="103" t="s">
        <v>2604</v>
      </c>
      <c r="G254" s="82" t="s">
        <v>67</v>
      </c>
      <c r="H254" s="82" t="s">
        <v>66</v>
      </c>
      <c r="I254" s="69" t="s">
        <v>80</v>
      </c>
      <c r="J254" s="82" t="s">
        <v>66</v>
      </c>
      <c r="K254" s="69" t="s">
        <v>2609</v>
      </c>
      <c r="L254" s="83">
        <v>44676</v>
      </c>
      <c r="M254" s="83">
        <v>44681</v>
      </c>
      <c r="N254" s="84">
        <v>0</v>
      </c>
      <c r="O254" s="84">
        <v>0</v>
      </c>
      <c r="P254" s="85">
        <f t="shared" si="5"/>
        <v>0</v>
      </c>
      <c r="Q254" s="82">
        <v>5</v>
      </c>
      <c r="R254" s="84">
        <v>54.01</v>
      </c>
      <c r="S254" s="82">
        <v>1</v>
      </c>
      <c r="T254" s="84">
        <v>17.52</v>
      </c>
      <c r="U254" s="82">
        <v>0</v>
      </c>
      <c r="V254" s="85">
        <f t="shared" si="1"/>
        <v>287.57</v>
      </c>
      <c r="W254" s="85">
        <f t="shared" si="2"/>
        <v>287.57</v>
      </c>
      <c r="X254" s="86"/>
      <c r="Y254" s="74"/>
      <c r="Z254" s="74"/>
      <c r="AA254" s="74"/>
      <c r="AB254" s="74"/>
    </row>
    <row r="255" spans="1:28" ht="15.75" customHeight="1" x14ac:dyDescent="0.25">
      <c r="A255" s="77" t="s">
        <v>65</v>
      </c>
      <c r="B255" s="78" t="s">
        <v>65</v>
      </c>
      <c r="C255" s="69" t="s">
        <v>1218</v>
      </c>
      <c r="D255" s="103" t="s">
        <v>1219</v>
      </c>
      <c r="E255" s="103" t="s">
        <v>584</v>
      </c>
      <c r="F255" s="103" t="s">
        <v>2610</v>
      </c>
      <c r="G255" s="82" t="s">
        <v>67</v>
      </c>
      <c r="H255" s="82" t="s">
        <v>66</v>
      </c>
      <c r="I255" s="69" t="s">
        <v>80</v>
      </c>
      <c r="J255" s="82" t="s">
        <v>66</v>
      </c>
      <c r="K255" s="69" t="s">
        <v>2359</v>
      </c>
      <c r="L255" s="83">
        <v>44669</v>
      </c>
      <c r="M255" s="83">
        <v>44670</v>
      </c>
      <c r="N255" s="84">
        <v>0</v>
      </c>
      <c r="O255" s="84">
        <v>0</v>
      </c>
      <c r="P255" s="85">
        <f t="shared" si="5"/>
        <v>0</v>
      </c>
      <c r="Q255" s="82">
        <v>1</v>
      </c>
      <c r="R255" s="84">
        <v>54.01</v>
      </c>
      <c r="S255" s="82">
        <v>1</v>
      </c>
      <c r="T255" s="84">
        <v>17.52</v>
      </c>
      <c r="U255" s="82">
        <v>0</v>
      </c>
      <c r="V255" s="85">
        <f t="shared" si="1"/>
        <v>71.53</v>
      </c>
      <c r="W255" s="85">
        <f t="shared" si="2"/>
        <v>71.53</v>
      </c>
      <c r="X255" s="86"/>
      <c r="Y255" s="74"/>
      <c r="Z255" s="74"/>
      <c r="AA255" s="74"/>
      <c r="AB255" s="74"/>
    </row>
    <row r="256" spans="1:28" ht="15.75" customHeight="1" x14ac:dyDescent="0.25">
      <c r="A256" s="77" t="s">
        <v>65</v>
      </c>
      <c r="B256" s="78" t="s">
        <v>65</v>
      </c>
      <c r="C256" s="69" t="s">
        <v>2359</v>
      </c>
      <c r="D256" s="103" t="s">
        <v>1874</v>
      </c>
      <c r="E256" s="103" t="s">
        <v>597</v>
      </c>
      <c r="F256" s="103" t="s">
        <v>2611</v>
      </c>
      <c r="G256" s="82" t="s">
        <v>67</v>
      </c>
      <c r="H256" s="82" t="s">
        <v>66</v>
      </c>
      <c r="I256" s="69" t="s">
        <v>80</v>
      </c>
      <c r="J256" s="82" t="s">
        <v>66</v>
      </c>
      <c r="K256" s="69" t="s">
        <v>2612</v>
      </c>
      <c r="L256" s="83" t="s">
        <v>2613</v>
      </c>
      <c r="M256" s="83" t="s">
        <v>2614</v>
      </c>
      <c r="N256" s="84">
        <v>0</v>
      </c>
      <c r="O256" s="84">
        <v>0</v>
      </c>
      <c r="P256" s="85">
        <f t="shared" si="5"/>
        <v>0</v>
      </c>
      <c r="Q256" s="82">
        <v>2</v>
      </c>
      <c r="R256" s="84">
        <v>54.01</v>
      </c>
      <c r="S256" s="82">
        <v>3</v>
      </c>
      <c r="T256" s="84">
        <v>17.52</v>
      </c>
      <c r="U256" s="82">
        <v>0</v>
      </c>
      <c r="V256" s="85">
        <f t="shared" si="1"/>
        <v>160.57999999999998</v>
      </c>
      <c r="W256" s="85">
        <f t="shared" si="2"/>
        <v>160.57999999999998</v>
      </c>
      <c r="X256" s="86"/>
      <c r="Y256" s="74"/>
      <c r="Z256" s="74"/>
      <c r="AA256" s="74"/>
      <c r="AB256" s="74"/>
    </row>
    <row r="257" spans="1:28" ht="15.75" customHeight="1" x14ac:dyDescent="0.25">
      <c r="A257" s="77" t="s">
        <v>65</v>
      </c>
      <c r="B257" s="78" t="s">
        <v>65</v>
      </c>
      <c r="C257" s="69" t="s">
        <v>2615</v>
      </c>
      <c r="D257" s="103" t="s">
        <v>1878</v>
      </c>
      <c r="E257" s="103" t="s">
        <v>1879</v>
      </c>
      <c r="F257" s="103" t="s">
        <v>2616</v>
      </c>
      <c r="G257" s="82" t="s">
        <v>67</v>
      </c>
      <c r="H257" s="82" t="s">
        <v>66</v>
      </c>
      <c r="I257" s="69" t="s">
        <v>80</v>
      </c>
      <c r="J257" s="82" t="s">
        <v>66</v>
      </c>
      <c r="K257" s="69" t="s">
        <v>1636</v>
      </c>
      <c r="L257" s="83" t="s">
        <v>2617</v>
      </c>
      <c r="M257" s="83" t="s">
        <v>2617</v>
      </c>
      <c r="N257" s="84">
        <v>0</v>
      </c>
      <c r="O257" s="84">
        <v>0</v>
      </c>
      <c r="P257" s="85">
        <f t="shared" si="5"/>
        <v>0</v>
      </c>
      <c r="Q257" s="82"/>
      <c r="R257" s="84">
        <v>54.01</v>
      </c>
      <c r="S257" s="82">
        <v>2</v>
      </c>
      <c r="T257" s="84">
        <v>17.52</v>
      </c>
      <c r="U257" s="82">
        <v>0</v>
      </c>
      <c r="V257" s="85">
        <f t="shared" si="1"/>
        <v>35.04</v>
      </c>
      <c r="W257" s="85">
        <f t="shared" si="2"/>
        <v>35.04</v>
      </c>
      <c r="X257" s="86"/>
      <c r="Y257" s="74"/>
      <c r="Z257" s="74"/>
      <c r="AA257" s="74"/>
      <c r="AB257" s="74"/>
    </row>
    <row r="258" spans="1:28" ht="15.75" customHeight="1" x14ac:dyDescent="0.25">
      <c r="A258" s="77" t="s">
        <v>65</v>
      </c>
      <c r="B258" s="78" t="s">
        <v>65</v>
      </c>
      <c r="C258" s="109"/>
      <c r="D258" s="108"/>
      <c r="E258" s="108"/>
      <c r="F258" s="108"/>
      <c r="G258" s="82"/>
      <c r="H258" s="82" t="s">
        <v>66</v>
      </c>
      <c r="I258" s="109"/>
      <c r="J258" s="82" t="s">
        <v>66</v>
      </c>
      <c r="K258" s="109"/>
      <c r="L258" s="83"/>
      <c r="M258" s="83"/>
      <c r="N258" s="84">
        <v>0</v>
      </c>
      <c r="O258" s="84">
        <v>0</v>
      </c>
      <c r="P258" s="85">
        <f t="shared" si="5"/>
        <v>0</v>
      </c>
      <c r="Q258" s="82"/>
      <c r="R258" s="84">
        <v>54.01</v>
      </c>
      <c r="S258" s="82"/>
      <c r="T258" s="84">
        <v>17.52</v>
      </c>
      <c r="U258" s="82">
        <v>0</v>
      </c>
      <c r="V258" s="85">
        <f t="shared" si="1"/>
        <v>0</v>
      </c>
      <c r="W258" s="85">
        <f t="shared" si="2"/>
        <v>0</v>
      </c>
      <c r="X258" s="86"/>
      <c r="Y258" s="74"/>
      <c r="Z258" s="74"/>
      <c r="AA258" s="74"/>
      <c r="AB258" s="74"/>
    </row>
    <row r="259" spans="1:28" ht="15.75" customHeight="1" x14ac:dyDescent="0.2">
      <c r="A259" s="77" t="s">
        <v>65</v>
      </c>
      <c r="B259" s="78" t="s">
        <v>65</v>
      </c>
      <c r="C259" s="81"/>
      <c r="D259" s="81"/>
      <c r="E259" s="81"/>
      <c r="F259" s="81"/>
      <c r="G259" s="82"/>
      <c r="H259" s="82" t="s">
        <v>66</v>
      </c>
      <c r="I259" s="81"/>
      <c r="J259" s="82" t="s">
        <v>66</v>
      </c>
      <c r="K259" s="81"/>
      <c r="L259" s="83"/>
      <c r="M259" s="83"/>
      <c r="N259" s="84">
        <v>0</v>
      </c>
      <c r="O259" s="84">
        <v>0</v>
      </c>
      <c r="P259" s="85">
        <f t="shared" si="5"/>
        <v>0</v>
      </c>
      <c r="Q259" s="82"/>
      <c r="R259" s="84">
        <v>54.01</v>
      </c>
      <c r="S259" s="82"/>
      <c r="T259" s="84">
        <v>17.52</v>
      </c>
      <c r="U259" s="82">
        <v>0</v>
      </c>
      <c r="V259" s="85">
        <f t="shared" si="1"/>
        <v>0</v>
      </c>
      <c r="W259" s="85">
        <f t="shared" si="2"/>
        <v>0</v>
      </c>
      <c r="X259" s="86"/>
      <c r="Y259" s="74"/>
      <c r="Z259" s="74"/>
      <c r="AA259" s="74"/>
      <c r="AB259" s="74"/>
    </row>
    <row r="260" spans="1:28" ht="15.75" customHeight="1" x14ac:dyDescent="0.2">
      <c r="A260" s="77" t="s">
        <v>65</v>
      </c>
      <c r="B260" s="78" t="s">
        <v>65</v>
      </c>
      <c r="C260" s="81"/>
      <c r="D260" s="81"/>
      <c r="E260" s="81"/>
      <c r="F260" s="81"/>
      <c r="G260" s="82"/>
      <c r="H260" s="82" t="s">
        <v>66</v>
      </c>
      <c r="I260" s="81"/>
      <c r="J260" s="82" t="s">
        <v>66</v>
      </c>
      <c r="K260" s="81"/>
      <c r="L260" s="83"/>
      <c r="M260" s="83"/>
      <c r="N260" s="84">
        <v>0</v>
      </c>
      <c r="O260" s="84">
        <v>0</v>
      </c>
      <c r="P260" s="85">
        <f t="shared" si="5"/>
        <v>0</v>
      </c>
      <c r="Q260" s="82"/>
      <c r="R260" s="84">
        <v>54.01</v>
      </c>
      <c r="S260" s="82"/>
      <c r="T260" s="84">
        <v>17.52</v>
      </c>
      <c r="U260" s="82">
        <v>0</v>
      </c>
      <c r="V260" s="85">
        <f t="shared" si="1"/>
        <v>0</v>
      </c>
      <c r="W260" s="85">
        <f t="shared" si="2"/>
        <v>0</v>
      </c>
      <c r="X260" s="86"/>
      <c r="Y260" s="74"/>
      <c r="Z260" s="74"/>
      <c r="AA260" s="74"/>
      <c r="AB260" s="74"/>
    </row>
    <row r="261" spans="1:28" ht="15.75" customHeight="1" x14ac:dyDescent="0.25">
      <c r="A261" s="77" t="s">
        <v>65</v>
      </c>
      <c r="B261" s="78" t="s">
        <v>65</v>
      </c>
      <c r="C261" s="69" t="s">
        <v>668</v>
      </c>
      <c r="D261" s="103" t="s">
        <v>464</v>
      </c>
      <c r="E261" s="103" t="s">
        <v>98</v>
      </c>
      <c r="F261" s="103" t="s">
        <v>2618</v>
      </c>
      <c r="G261" s="82" t="s">
        <v>67</v>
      </c>
      <c r="H261" s="82" t="s">
        <v>66</v>
      </c>
      <c r="I261" s="69" t="s">
        <v>80</v>
      </c>
      <c r="J261" s="82" t="s">
        <v>66</v>
      </c>
      <c r="K261" s="69" t="s">
        <v>2619</v>
      </c>
      <c r="L261" s="83" t="s">
        <v>2620</v>
      </c>
      <c r="M261" s="83" t="s">
        <v>2621</v>
      </c>
      <c r="N261" s="84">
        <v>0</v>
      </c>
      <c r="O261" s="84">
        <v>0</v>
      </c>
      <c r="P261" s="85">
        <f t="shared" si="5"/>
        <v>0</v>
      </c>
      <c r="Q261" s="82">
        <v>1</v>
      </c>
      <c r="R261" s="84">
        <v>54.01</v>
      </c>
      <c r="S261" s="82">
        <v>2</v>
      </c>
      <c r="T261" s="84">
        <v>17.52</v>
      </c>
      <c r="U261" s="82">
        <v>0</v>
      </c>
      <c r="V261" s="85">
        <f t="shared" si="1"/>
        <v>89.05</v>
      </c>
      <c r="W261" s="85">
        <f t="shared" si="2"/>
        <v>89.05</v>
      </c>
      <c r="X261" s="86"/>
      <c r="Y261" s="74"/>
      <c r="Z261" s="74"/>
      <c r="AA261" s="74"/>
      <c r="AB261" s="74"/>
    </row>
    <row r="262" spans="1:28" ht="15.75" customHeight="1" x14ac:dyDescent="0.25">
      <c r="A262" s="77" t="s">
        <v>65</v>
      </c>
      <c r="B262" s="78" t="s">
        <v>65</v>
      </c>
      <c r="C262" s="69" t="s">
        <v>672</v>
      </c>
      <c r="D262" s="103" t="s">
        <v>673</v>
      </c>
      <c r="E262" s="103" t="s">
        <v>98</v>
      </c>
      <c r="F262" s="103" t="s">
        <v>2622</v>
      </c>
      <c r="G262" s="82" t="s">
        <v>67</v>
      </c>
      <c r="H262" s="82" t="s">
        <v>66</v>
      </c>
      <c r="I262" s="69" t="s">
        <v>80</v>
      </c>
      <c r="J262" s="82" t="s">
        <v>66</v>
      </c>
      <c r="K262" s="69" t="s">
        <v>2623</v>
      </c>
      <c r="L262" s="83">
        <v>44671</v>
      </c>
      <c r="M262" s="83">
        <v>44671</v>
      </c>
      <c r="N262" s="84">
        <v>0</v>
      </c>
      <c r="O262" s="84">
        <v>0</v>
      </c>
      <c r="P262" s="85">
        <f t="shared" si="5"/>
        <v>0</v>
      </c>
      <c r="Q262" s="82"/>
      <c r="R262" s="84">
        <v>54.01</v>
      </c>
      <c r="S262" s="82">
        <v>1</v>
      </c>
      <c r="T262" s="84">
        <v>17.52</v>
      </c>
      <c r="U262" s="82">
        <v>0</v>
      </c>
      <c r="V262" s="85">
        <f t="shared" si="1"/>
        <v>17.52</v>
      </c>
      <c r="W262" s="85">
        <f t="shared" si="2"/>
        <v>17.52</v>
      </c>
      <c r="X262" s="86"/>
      <c r="Y262" s="74"/>
      <c r="Z262" s="74"/>
      <c r="AA262" s="74"/>
      <c r="AB262" s="74"/>
    </row>
    <row r="263" spans="1:28" ht="15.75" customHeight="1" x14ac:dyDescent="0.25">
      <c r="A263" s="77" t="s">
        <v>65</v>
      </c>
      <c r="B263" s="78" t="s">
        <v>65</v>
      </c>
      <c r="C263" s="103" t="s">
        <v>1645</v>
      </c>
      <c r="D263" s="103" t="s">
        <v>2010</v>
      </c>
      <c r="E263" s="103" t="s">
        <v>98</v>
      </c>
      <c r="F263" s="103" t="s">
        <v>2618</v>
      </c>
      <c r="G263" s="82" t="s">
        <v>67</v>
      </c>
      <c r="H263" s="82" t="s">
        <v>66</v>
      </c>
      <c r="I263" s="69" t="s">
        <v>80</v>
      </c>
      <c r="J263" s="82" t="s">
        <v>66</v>
      </c>
      <c r="K263" s="69" t="s">
        <v>2001</v>
      </c>
      <c r="L263" s="83">
        <v>44669</v>
      </c>
      <c r="M263" s="83">
        <v>44669</v>
      </c>
      <c r="N263" s="84">
        <v>0</v>
      </c>
      <c r="O263" s="84">
        <v>0</v>
      </c>
      <c r="P263" s="85">
        <f t="shared" si="5"/>
        <v>0</v>
      </c>
      <c r="Q263" s="82"/>
      <c r="R263" s="84">
        <v>54.01</v>
      </c>
      <c r="S263" s="82">
        <v>1</v>
      </c>
      <c r="T263" s="84">
        <v>17.52</v>
      </c>
      <c r="U263" s="82">
        <v>0</v>
      </c>
      <c r="V263" s="85">
        <f t="shared" ref="V263:V326" si="6">(Q263*R263)+(S263*T263)</f>
        <v>17.52</v>
      </c>
      <c r="W263" s="85">
        <f t="shared" ref="W263:W326" si="7">P263+V263</f>
        <v>17.52</v>
      </c>
      <c r="X263" s="86"/>
      <c r="Y263" s="74"/>
      <c r="Z263" s="74"/>
      <c r="AA263" s="74"/>
      <c r="AB263" s="74"/>
    </row>
    <row r="264" spans="1:28" ht="15.75" customHeight="1" x14ac:dyDescent="0.25">
      <c r="A264" s="77" t="s">
        <v>65</v>
      </c>
      <c r="B264" s="78" t="s">
        <v>65</v>
      </c>
      <c r="C264" s="69" t="s">
        <v>458</v>
      </c>
      <c r="D264" s="69" t="s">
        <v>459</v>
      </c>
      <c r="E264" s="103" t="s">
        <v>98</v>
      </c>
      <c r="F264" s="103" t="s">
        <v>2624</v>
      </c>
      <c r="G264" s="82" t="s">
        <v>67</v>
      </c>
      <c r="H264" s="82" t="s">
        <v>66</v>
      </c>
      <c r="I264" s="69" t="s">
        <v>80</v>
      </c>
      <c r="J264" s="82" t="s">
        <v>66</v>
      </c>
      <c r="K264" s="69" t="s">
        <v>2625</v>
      </c>
      <c r="L264" s="83">
        <v>44671</v>
      </c>
      <c r="M264" s="83">
        <v>44671</v>
      </c>
      <c r="N264" s="84">
        <v>0</v>
      </c>
      <c r="O264" s="84">
        <v>0</v>
      </c>
      <c r="P264" s="85">
        <f t="shared" ref="P264:P327" si="8">N264+O264</f>
        <v>0</v>
      </c>
      <c r="Q264" s="82"/>
      <c r="R264" s="84">
        <v>54.01</v>
      </c>
      <c r="S264" s="82">
        <v>1</v>
      </c>
      <c r="T264" s="84">
        <v>17.52</v>
      </c>
      <c r="U264" s="82">
        <v>0</v>
      </c>
      <c r="V264" s="85">
        <f t="shared" si="6"/>
        <v>17.52</v>
      </c>
      <c r="W264" s="85">
        <f t="shared" si="7"/>
        <v>17.52</v>
      </c>
      <c r="X264" s="86"/>
      <c r="Y264" s="74"/>
      <c r="Z264" s="74"/>
      <c r="AA264" s="74"/>
      <c r="AB264" s="74"/>
    </row>
    <row r="265" spans="1:28" ht="15.75" customHeight="1" x14ac:dyDescent="0.25">
      <c r="A265" s="77" t="s">
        <v>65</v>
      </c>
      <c r="B265" s="78" t="s">
        <v>65</v>
      </c>
      <c r="C265" s="69" t="s">
        <v>676</v>
      </c>
      <c r="D265" s="103" t="s">
        <v>677</v>
      </c>
      <c r="E265" s="103" t="s">
        <v>395</v>
      </c>
      <c r="F265" s="103" t="s">
        <v>2626</v>
      </c>
      <c r="G265" s="82" t="s">
        <v>67</v>
      </c>
      <c r="H265" s="82" t="s">
        <v>66</v>
      </c>
      <c r="I265" s="69" t="s">
        <v>80</v>
      </c>
      <c r="J265" s="82" t="s">
        <v>66</v>
      </c>
      <c r="K265" s="69" t="s">
        <v>2623</v>
      </c>
      <c r="L265" s="83">
        <v>44671</v>
      </c>
      <c r="M265" s="83">
        <v>44671</v>
      </c>
      <c r="N265" s="84">
        <v>0</v>
      </c>
      <c r="O265" s="84">
        <v>0</v>
      </c>
      <c r="P265" s="85">
        <f t="shared" si="8"/>
        <v>0</v>
      </c>
      <c r="Q265" s="82"/>
      <c r="R265" s="84">
        <v>54.01</v>
      </c>
      <c r="S265" s="82">
        <v>1</v>
      </c>
      <c r="T265" s="84">
        <v>17.52</v>
      </c>
      <c r="U265" s="82">
        <v>0</v>
      </c>
      <c r="V265" s="85">
        <f t="shared" si="6"/>
        <v>17.52</v>
      </c>
      <c r="W265" s="85">
        <f t="shared" si="7"/>
        <v>17.52</v>
      </c>
      <c r="X265" s="86"/>
      <c r="Y265" s="74"/>
      <c r="Z265" s="74"/>
      <c r="AA265" s="74"/>
      <c r="AB265" s="74"/>
    </row>
    <row r="266" spans="1:28" ht="15.75" customHeight="1" x14ac:dyDescent="0.25">
      <c r="A266" s="77" t="s">
        <v>65</v>
      </c>
      <c r="B266" s="78" t="s">
        <v>65</v>
      </c>
      <c r="C266" s="109"/>
      <c r="D266" s="108"/>
      <c r="E266" s="108"/>
      <c r="F266" s="108"/>
      <c r="G266" s="82"/>
      <c r="H266" s="82" t="s">
        <v>66</v>
      </c>
      <c r="I266" s="109"/>
      <c r="J266" s="82" t="s">
        <v>66</v>
      </c>
      <c r="K266" s="109"/>
      <c r="L266" s="83"/>
      <c r="M266" s="83"/>
      <c r="N266" s="84">
        <v>0</v>
      </c>
      <c r="O266" s="84">
        <v>0</v>
      </c>
      <c r="P266" s="85">
        <f t="shared" si="8"/>
        <v>0</v>
      </c>
      <c r="Q266" s="82"/>
      <c r="R266" s="84">
        <v>54.01</v>
      </c>
      <c r="S266" s="82"/>
      <c r="T266" s="84">
        <v>17.52</v>
      </c>
      <c r="U266" s="82">
        <v>0</v>
      </c>
      <c r="V266" s="85">
        <f t="shared" si="6"/>
        <v>0</v>
      </c>
      <c r="W266" s="85">
        <f t="shared" si="7"/>
        <v>0</v>
      </c>
      <c r="X266" s="86"/>
      <c r="Y266" s="74"/>
      <c r="Z266" s="74"/>
      <c r="AA266" s="74"/>
      <c r="AB266" s="74"/>
    </row>
    <row r="267" spans="1:28" ht="15.75" customHeight="1" x14ac:dyDescent="0.2">
      <c r="A267" s="77" t="s">
        <v>65</v>
      </c>
      <c r="B267" s="78" t="s">
        <v>65</v>
      </c>
      <c r="C267" s="81"/>
      <c r="D267" s="81"/>
      <c r="E267" s="81"/>
      <c r="F267" s="81"/>
      <c r="G267" s="82"/>
      <c r="H267" s="82" t="s">
        <v>66</v>
      </c>
      <c r="I267" s="81"/>
      <c r="J267" s="82" t="s">
        <v>66</v>
      </c>
      <c r="K267" s="81"/>
      <c r="L267" s="83"/>
      <c r="M267" s="83"/>
      <c r="N267" s="84">
        <v>0</v>
      </c>
      <c r="O267" s="84">
        <v>0</v>
      </c>
      <c r="P267" s="85">
        <f t="shared" si="8"/>
        <v>0</v>
      </c>
      <c r="Q267" s="82"/>
      <c r="R267" s="84">
        <v>54.01</v>
      </c>
      <c r="S267" s="82"/>
      <c r="T267" s="84">
        <v>17.52</v>
      </c>
      <c r="U267" s="82">
        <v>0</v>
      </c>
      <c r="V267" s="85">
        <f t="shared" si="6"/>
        <v>0</v>
      </c>
      <c r="W267" s="85">
        <f t="shared" si="7"/>
        <v>0</v>
      </c>
      <c r="X267" s="86"/>
      <c r="Y267" s="74"/>
      <c r="Z267" s="74"/>
      <c r="AA267" s="74"/>
      <c r="AB267" s="74"/>
    </row>
    <row r="268" spans="1:28" ht="15.75" customHeight="1" x14ac:dyDescent="0.2">
      <c r="A268" s="77" t="s">
        <v>65</v>
      </c>
      <c r="B268" s="78" t="s">
        <v>65</v>
      </c>
      <c r="C268" s="81"/>
      <c r="D268" s="81"/>
      <c r="E268" s="81"/>
      <c r="F268" s="81"/>
      <c r="G268" s="82"/>
      <c r="H268" s="82" t="s">
        <v>66</v>
      </c>
      <c r="I268" s="81"/>
      <c r="J268" s="82" t="s">
        <v>66</v>
      </c>
      <c r="K268" s="81"/>
      <c r="L268" s="83"/>
      <c r="M268" s="83"/>
      <c r="N268" s="84">
        <v>0</v>
      </c>
      <c r="O268" s="84">
        <v>0</v>
      </c>
      <c r="P268" s="85">
        <f t="shared" si="8"/>
        <v>0</v>
      </c>
      <c r="Q268" s="82"/>
      <c r="R268" s="84">
        <v>54.01</v>
      </c>
      <c r="S268" s="82"/>
      <c r="T268" s="84">
        <v>17.52</v>
      </c>
      <c r="U268" s="82">
        <v>0</v>
      </c>
      <c r="V268" s="85">
        <f t="shared" si="6"/>
        <v>0</v>
      </c>
      <c r="W268" s="85">
        <f t="shared" si="7"/>
        <v>0</v>
      </c>
      <c r="X268" s="86"/>
      <c r="Y268" s="74"/>
      <c r="Z268" s="74"/>
      <c r="AA268" s="74"/>
      <c r="AB268" s="74"/>
    </row>
    <row r="269" spans="1:28" ht="15.75" customHeight="1" x14ac:dyDescent="0.25">
      <c r="A269" s="77" t="s">
        <v>65</v>
      </c>
      <c r="B269" s="78" t="s">
        <v>65</v>
      </c>
      <c r="C269" s="69" t="s">
        <v>838</v>
      </c>
      <c r="D269" s="103" t="s">
        <v>839</v>
      </c>
      <c r="E269" s="103" t="s">
        <v>273</v>
      </c>
      <c r="F269" s="103" t="s">
        <v>2627</v>
      </c>
      <c r="G269" s="82" t="s">
        <v>67</v>
      </c>
      <c r="H269" s="82" t="s">
        <v>66</v>
      </c>
      <c r="I269" s="69" t="s">
        <v>80</v>
      </c>
      <c r="J269" s="82" t="s">
        <v>66</v>
      </c>
      <c r="K269" s="69" t="s">
        <v>2628</v>
      </c>
      <c r="L269" s="83" t="s">
        <v>2629</v>
      </c>
      <c r="M269" s="83" t="s">
        <v>2630</v>
      </c>
      <c r="N269" s="84">
        <v>0</v>
      </c>
      <c r="O269" s="84">
        <v>0</v>
      </c>
      <c r="P269" s="85">
        <f t="shared" si="8"/>
        <v>0</v>
      </c>
      <c r="Q269" s="82">
        <v>5</v>
      </c>
      <c r="R269" s="84">
        <v>54.01</v>
      </c>
      <c r="S269" s="82">
        <v>3</v>
      </c>
      <c r="T269" s="84">
        <v>17.52</v>
      </c>
      <c r="U269" s="82">
        <v>0</v>
      </c>
      <c r="V269" s="85">
        <f t="shared" si="6"/>
        <v>322.61</v>
      </c>
      <c r="W269" s="85">
        <f t="shared" si="7"/>
        <v>322.61</v>
      </c>
      <c r="X269" s="86"/>
      <c r="Y269" s="74"/>
      <c r="Z269" s="74"/>
      <c r="AA269" s="74"/>
      <c r="AB269" s="74"/>
    </row>
    <row r="270" spans="1:28" ht="15.75" customHeight="1" x14ac:dyDescent="0.25">
      <c r="A270" s="77" t="s">
        <v>65</v>
      </c>
      <c r="B270" s="78" t="s">
        <v>65</v>
      </c>
      <c r="C270" s="109"/>
      <c r="D270" s="108"/>
      <c r="E270" s="108"/>
      <c r="F270" s="88"/>
      <c r="G270" s="82"/>
      <c r="H270" s="82" t="s">
        <v>66</v>
      </c>
      <c r="I270" s="109"/>
      <c r="J270" s="82" t="s">
        <v>66</v>
      </c>
      <c r="K270" s="109"/>
      <c r="L270" s="83"/>
      <c r="M270" s="83"/>
      <c r="N270" s="84">
        <v>0</v>
      </c>
      <c r="O270" s="84">
        <v>0</v>
      </c>
      <c r="P270" s="85">
        <f t="shared" si="8"/>
        <v>0</v>
      </c>
      <c r="Q270" s="82"/>
      <c r="R270" s="84">
        <v>54.01</v>
      </c>
      <c r="S270" s="82"/>
      <c r="T270" s="84">
        <v>17.52</v>
      </c>
      <c r="U270" s="82">
        <v>0</v>
      </c>
      <c r="V270" s="85">
        <f t="shared" si="6"/>
        <v>0</v>
      </c>
      <c r="W270" s="85">
        <f t="shared" si="7"/>
        <v>0</v>
      </c>
      <c r="X270" s="86"/>
      <c r="Y270" s="74"/>
      <c r="Z270" s="74"/>
      <c r="AA270" s="74"/>
      <c r="AB270" s="74"/>
    </row>
    <row r="271" spans="1:28" ht="15.75" customHeight="1" x14ac:dyDescent="0.25">
      <c r="A271" s="77" t="s">
        <v>65</v>
      </c>
      <c r="B271" s="78" t="s">
        <v>65</v>
      </c>
      <c r="C271" s="109"/>
      <c r="D271" s="108"/>
      <c r="E271" s="108"/>
      <c r="F271" s="88"/>
      <c r="G271" s="82"/>
      <c r="H271" s="82" t="s">
        <v>66</v>
      </c>
      <c r="I271" s="109"/>
      <c r="J271" s="82" t="s">
        <v>66</v>
      </c>
      <c r="K271" s="109"/>
      <c r="L271" s="83"/>
      <c r="M271" s="83"/>
      <c r="N271" s="84">
        <v>0</v>
      </c>
      <c r="O271" s="84">
        <v>0</v>
      </c>
      <c r="P271" s="85">
        <f t="shared" si="8"/>
        <v>0</v>
      </c>
      <c r="Q271" s="82"/>
      <c r="R271" s="84">
        <v>54.01</v>
      </c>
      <c r="S271" s="82"/>
      <c r="T271" s="84">
        <v>17.52</v>
      </c>
      <c r="U271" s="82">
        <v>0</v>
      </c>
      <c r="V271" s="85">
        <f t="shared" si="6"/>
        <v>0</v>
      </c>
      <c r="W271" s="85">
        <f t="shared" si="7"/>
        <v>0</v>
      </c>
      <c r="X271" s="86"/>
      <c r="Y271" s="74"/>
      <c r="Z271" s="74"/>
      <c r="AA271" s="74"/>
      <c r="AB271" s="74"/>
    </row>
    <row r="272" spans="1:28" ht="15.75" customHeight="1" x14ac:dyDescent="0.25">
      <c r="A272" s="77" t="s">
        <v>65</v>
      </c>
      <c r="B272" s="78" t="s">
        <v>65</v>
      </c>
      <c r="C272" s="109"/>
      <c r="D272" s="108"/>
      <c r="E272" s="108"/>
      <c r="F272" s="105"/>
      <c r="G272" s="82"/>
      <c r="H272" s="82" t="s">
        <v>66</v>
      </c>
      <c r="I272" s="109"/>
      <c r="J272" s="82" t="s">
        <v>66</v>
      </c>
      <c r="K272" s="109"/>
      <c r="L272" s="83"/>
      <c r="M272" s="83"/>
      <c r="N272" s="84">
        <v>0</v>
      </c>
      <c r="O272" s="84">
        <v>0</v>
      </c>
      <c r="P272" s="85">
        <f t="shared" si="8"/>
        <v>0</v>
      </c>
      <c r="Q272" s="82"/>
      <c r="R272" s="84">
        <v>54.01</v>
      </c>
      <c r="S272" s="82"/>
      <c r="T272" s="84">
        <v>17.52</v>
      </c>
      <c r="U272" s="82">
        <v>0</v>
      </c>
      <c r="V272" s="85">
        <f t="shared" si="6"/>
        <v>0</v>
      </c>
      <c r="W272" s="85">
        <f t="shared" si="7"/>
        <v>0</v>
      </c>
      <c r="X272" s="86"/>
      <c r="Y272" s="74"/>
      <c r="Z272" s="74"/>
      <c r="AA272" s="74"/>
      <c r="AB272" s="74"/>
    </row>
    <row r="273" spans="1:28" ht="15.75" customHeight="1" x14ac:dyDescent="0.25">
      <c r="A273" s="77" t="s">
        <v>65</v>
      </c>
      <c r="B273" s="78" t="s">
        <v>65</v>
      </c>
      <c r="C273" s="69" t="s">
        <v>2631</v>
      </c>
      <c r="D273" s="69" t="s">
        <v>663</v>
      </c>
      <c r="E273" s="69" t="s">
        <v>273</v>
      </c>
      <c r="F273" s="103" t="s">
        <v>2627</v>
      </c>
      <c r="G273" s="82" t="s">
        <v>67</v>
      </c>
      <c r="H273" s="82" t="s">
        <v>66</v>
      </c>
      <c r="I273" s="69" t="s">
        <v>80</v>
      </c>
      <c r="J273" s="82" t="s">
        <v>66</v>
      </c>
      <c r="K273" s="69" t="s">
        <v>2632</v>
      </c>
      <c r="L273" s="83" t="s">
        <v>2633</v>
      </c>
      <c r="M273" s="83" t="s">
        <v>2634</v>
      </c>
      <c r="N273" s="84">
        <v>0</v>
      </c>
      <c r="O273" s="84">
        <v>0</v>
      </c>
      <c r="P273" s="85">
        <f t="shared" si="8"/>
        <v>0</v>
      </c>
      <c r="Q273" s="82">
        <v>5</v>
      </c>
      <c r="R273" s="84">
        <v>54.01</v>
      </c>
      <c r="S273" s="82">
        <v>2</v>
      </c>
      <c r="T273" s="84">
        <v>17.52</v>
      </c>
      <c r="U273" s="82">
        <v>0</v>
      </c>
      <c r="V273" s="85">
        <f t="shared" si="6"/>
        <v>305.09000000000003</v>
      </c>
      <c r="W273" s="85">
        <f t="shared" si="7"/>
        <v>305.09000000000003</v>
      </c>
      <c r="X273" s="86"/>
      <c r="Y273" s="74"/>
      <c r="Z273" s="74"/>
      <c r="AA273" s="74"/>
      <c r="AB273" s="74"/>
    </row>
    <row r="274" spans="1:28" ht="15.75" customHeight="1" x14ac:dyDescent="0.25">
      <c r="A274" s="77" t="s">
        <v>65</v>
      </c>
      <c r="B274" s="78" t="s">
        <v>65</v>
      </c>
      <c r="C274" s="109"/>
      <c r="D274" s="108"/>
      <c r="E274" s="108"/>
      <c r="F274" s="81"/>
      <c r="G274" s="82"/>
      <c r="H274" s="82" t="s">
        <v>66</v>
      </c>
      <c r="I274" s="109"/>
      <c r="J274" s="82" t="s">
        <v>66</v>
      </c>
      <c r="K274" s="109"/>
      <c r="L274" s="83"/>
      <c r="M274" s="83"/>
      <c r="N274" s="84">
        <v>0</v>
      </c>
      <c r="O274" s="84">
        <v>0</v>
      </c>
      <c r="P274" s="85">
        <f t="shared" si="8"/>
        <v>0</v>
      </c>
      <c r="Q274" s="82"/>
      <c r="R274" s="84">
        <v>54.01</v>
      </c>
      <c r="S274" s="82"/>
      <c r="T274" s="84">
        <v>17.52</v>
      </c>
      <c r="U274" s="82">
        <v>0</v>
      </c>
      <c r="V274" s="85">
        <f t="shared" si="6"/>
        <v>0</v>
      </c>
      <c r="W274" s="85">
        <f t="shared" si="7"/>
        <v>0</v>
      </c>
      <c r="X274" s="86"/>
      <c r="Y274" s="74"/>
      <c r="Z274" s="74"/>
      <c r="AA274" s="74"/>
      <c r="AB274" s="74"/>
    </row>
    <row r="275" spans="1:28" ht="15.75" customHeight="1" x14ac:dyDescent="0.25">
      <c r="A275" s="77" t="s">
        <v>65</v>
      </c>
      <c r="B275" s="78" t="s">
        <v>65</v>
      </c>
      <c r="C275" s="109"/>
      <c r="D275" s="108"/>
      <c r="E275" s="108"/>
      <c r="F275" s="81"/>
      <c r="G275" s="82"/>
      <c r="H275" s="82" t="s">
        <v>66</v>
      </c>
      <c r="I275" s="109"/>
      <c r="J275" s="82" t="s">
        <v>66</v>
      </c>
      <c r="K275" s="109"/>
      <c r="L275" s="83"/>
      <c r="M275" s="83"/>
      <c r="N275" s="84">
        <v>0</v>
      </c>
      <c r="O275" s="84">
        <v>0</v>
      </c>
      <c r="P275" s="85">
        <f t="shared" si="8"/>
        <v>0</v>
      </c>
      <c r="Q275" s="82"/>
      <c r="R275" s="84">
        <v>54.01</v>
      </c>
      <c r="S275" s="82"/>
      <c r="T275" s="84">
        <v>17.52</v>
      </c>
      <c r="U275" s="82">
        <v>0</v>
      </c>
      <c r="V275" s="85">
        <f t="shared" si="6"/>
        <v>0</v>
      </c>
      <c r="W275" s="85">
        <f t="shared" si="7"/>
        <v>0</v>
      </c>
      <c r="X275" s="86"/>
      <c r="Y275" s="74"/>
      <c r="Z275" s="74"/>
      <c r="AA275" s="74"/>
      <c r="AB275" s="74"/>
    </row>
    <row r="276" spans="1:28" ht="15.75" customHeight="1" x14ac:dyDescent="0.25">
      <c r="A276" s="77" t="s">
        <v>65</v>
      </c>
      <c r="B276" s="78" t="s">
        <v>65</v>
      </c>
      <c r="C276" s="109"/>
      <c r="D276" s="108"/>
      <c r="E276" s="108"/>
      <c r="F276" s="81"/>
      <c r="G276" s="82"/>
      <c r="H276" s="82" t="s">
        <v>66</v>
      </c>
      <c r="I276" s="109"/>
      <c r="J276" s="82" t="s">
        <v>66</v>
      </c>
      <c r="K276" s="109"/>
      <c r="L276" s="83"/>
      <c r="M276" s="83"/>
      <c r="N276" s="84">
        <v>0</v>
      </c>
      <c r="O276" s="84">
        <v>0</v>
      </c>
      <c r="P276" s="85">
        <f t="shared" si="8"/>
        <v>0</v>
      </c>
      <c r="Q276" s="82"/>
      <c r="R276" s="84">
        <v>54.01</v>
      </c>
      <c r="S276" s="82"/>
      <c r="T276" s="84">
        <v>17.52</v>
      </c>
      <c r="U276" s="82">
        <v>0</v>
      </c>
      <c r="V276" s="85">
        <f t="shared" si="6"/>
        <v>0</v>
      </c>
      <c r="W276" s="85">
        <f t="shared" si="7"/>
        <v>0</v>
      </c>
      <c r="X276" s="86"/>
      <c r="Y276" s="74"/>
      <c r="Z276" s="74"/>
      <c r="AA276" s="74"/>
      <c r="AB276" s="74"/>
    </row>
    <row r="277" spans="1:28" ht="15.75" customHeight="1" x14ac:dyDescent="0.25">
      <c r="A277" s="77" t="s">
        <v>65</v>
      </c>
      <c r="B277" s="78" t="s">
        <v>65</v>
      </c>
      <c r="C277" s="69" t="s">
        <v>672</v>
      </c>
      <c r="D277" s="103" t="s">
        <v>673</v>
      </c>
      <c r="E277" s="103" t="s">
        <v>98</v>
      </c>
      <c r="F277" s="103" t="s">
        <v>2635</v>
      </c>
      <c r="G277" s="82" t="s">
        <v>67</v>
      </c>
      <c r="H277" s="82" t="s">
        <v>66</v>
      </c>
      <c r="I277" s="69" t="s">
        <v>80</v>
      </c>
      <c r="J277" s="82" t="s">
        <v>66</v>
      </c>
      <c r="K277" s="69" t="s">
        <v>2636</v>
      </c>
      <c r="L277" s="83" t="s">
        <v>2637</v>
      </c>
      <c r="M277" s="83" t="s">
        <v>2638</v>
      </c>
      <c r="N277" s="84">
        <v>0</v>
      </c>
      <c r="O277" s="84">
        <v>0</v>
      </c>
      <c r="P277" s="85">
        <f t="shared" si="8"/>
        <v>0</v>
      </c>
      <c r="Q277" s="82">
        <v>1</v>
      </c>
      <c r="R277" s="84">
        <v>54.01</v>
      </c>
      <c r="S277" s="82">
        <v>2</v>
      </c>
      <c r="T277" s="84">
        <v>17.52</v>
      </c>
      <c r="U277" s="82">
        <v>0</v>
      </c>
      <c r="V277" s="85">
        <f t="shared" si="6"/>
        <v>89.05</v>
      </c>
      <c r="W277" s="85">
        <f t="shared" si="7"/>
        <v>89.05</v>
      </c>
      <c r="X277" s="86"/>
      <c r="Y277" s="74"/>
      <c r="Z277" s="74"/>
      <c r="AA277" s="74"/>
      <c r="AB277" s="74"/>
    </row>
    <row r="278" spans="1:28" ht="15.75" customHeight="1" x14ac:dyDescent="0.25">
      <c r="A278" s="77" t="s">
        <v>65</v>
      </c>
      <c r="B278" s="78" t="s">
        <v>65</v>
      </c>
      <c r="C278" s="69" t="s">
        <v>458</v>
      </c>
      <c r="D278" s="69" t="s">
        <v>459</v>
      </c>
      <c r="E278" s="69" t="s">
        <v>83</v>
      </c>
      <c r="F278" s="103" t="s">
        <v>2639</v>
      </c>
      <c r="G278" s="82" t="s">
        <v>67</v>
      </c>
      <c r="H278" s="82" t="s">
        <v>66</v>
      </c>
      <c r="I278" s="69" t="s">
        <v>80</v>
      </c>
      <c r="J278" s="82" t="s">
        <v>66</v>
      </c>
      <c r="K278" s="69" t="s">
        <v>2640</v>
      </c>
      <c r="L278" s="83">
        <v>44676</v>
      </c>
      <c r="M278" s="83">
        <v>44676</v>
      </c>
      <c r="N278" s="84">
        <v>0</v>
      </c>
      <c r="O278" s="84">
        <v>0</v>
      </c>
      <c r="P278" s="85">
        <f t="shared" si="8"/>
        <v>0</v>
      </c>
      <c r="Q278" s="82"/>
      <c r="R278" s="84">
        <v>54.01</v>
      </c>
      <c r="S278" s="82">
        <v>1</v>
      </c>
      <c r="T278" s="84">
        <v>17.52</v>
      </c>
      <c r="U278" s="82">
        <v>0</v>
      </c>
      <c r="V278" s="85">
        <f t="shared" si="6"/>
        <v>17.52</v>
      </c>
      <c r="W278" s="85">
        <f t="shared" si="7"/>
        <v>17.52</v>
      </c>
      <c r="X278" s="86"/>
      <c r="Y278" s="74"/>
      <c r="Z278" s="74"/>
      <c r="AA278" s="74"/>
      <c r="AB278" s="74"/>
    </row>
    <row r="279" spans="1:28" ht="15.75" customHeight="1" x14ac:dyDescent="0.25">
      <c r="A279" s="77" t="s">
        <v>65</v>
      </c>
      <c r="B279" s="78" t="s">
        <v>65</v>
      </c>
      <c r="C279" s="109"/>
      <c r="D279" s="108"/>
      <c r="E279" s="108"/>
      <c r="F279" s="109"/>
      <c r="G279" s="82"/>
      <c r="H279" s="82" t="s">
        <v>66</v>
      </c>
      <c r="I279" s="109"/>
      <c r="J279" s="82" t="s">
        <v>66</v>
      </c>
      <c r="K279" s="109"/>
      <c r="L279" s="83"/>
      <c r="M279" s="83"/>
      <c r="N279" s="84">
        <v>0</v>
      </c>
      <c r="O279" s="84">
        <v>0</v>
      </c>
      <c r="P279" s="85">
        <f t="shared" si="8"/>
        <v>0</v>
      </c>
      <c r="Q279" s="82"/>
      <c r="R279" s="84">
        <v>54.01</v>
      </c>
      <c r="S279" s="82"/>
      <c r="T279" s="84">
        <v>17.52</v>
      </c>
      <c r="U279" s="82">
        <v>0</v>
      </c>
      <c r="V279" s="85">
        <f t="shared" si="6"/>
        <v>0</v>
      </c>
      <c r="W279" s="85">
        <f t="shared" si="7"/>
        <v>0</v>
      </c>
      <c r="X279" s="86"/>
      <c r="Y279" s="74"/>
      <c r="Z279" s="74"/>
      <c r="AA279" s="74"/>
      <c r="AB279" s="74"/>
    </row>
    <row r="280" spans="1:28" ht="15.75" customHeight="1" x14ac:dyDescent="0.25">
      <c r="A280" s="77" t="s">
        <v>65</v>
      </c>
      <c r="B280" s="78" t="s">
        <v>65</v>
      </c>
      <c r="C280" s="109"/>
      <c r="D280" s="109"/>
      <c r="E280" s="108"/>
      <c r="F280" s="81"/>
      <c r="G280" s="82"/>
      <c r="H280" s="82" t="s">
        <v>66</v>
      </c>
      <c r="I280" s="88"/>
      <c r="J280" s="82" t="s">
        <v>66</v>
      </c>
      <c r="K280" s="109"/>
      <c r="L280" s="83"/>
      <c r="M280" s="83"/>
      <c r="N280" s="84">
        <v>0</v>
      </c>
      <c r="O280" s="84">
        <v>0</v>
      </c>
      <c r="P280" s="85">
        <f t="shared" si="8"/>
        <v>0</v>
      </c>
      <c r="Q280" s="82"/>
      <c r="R280" s="84">
        <v>54.01</v>
      </c>
      <c r="S280" s="82"/>
      <c r="T280" s="84">
        <v>17.52</v>
      </c>
      <c r="U280" s="82">
        <v>0</v>
      </c>
      <c r="V280" s="85">
        <f t="shared" si="6"/>
        <v>0</v>
      </c>
      <c r="W280" s="85">
        <f t="shared" si="7"/>
        <v>0</v>
      </c>
      <c r="X280" s="86"/>
      <c r="Y280" s="74"/>
      <c r="Z280" s="74"/>
      <c r="AA280" s="74"/>
      <c r="AB280" s="74"/>
    </row>
    <row r="281" spans="1:28" ht="15.75" customHeight="1" x14ac:dyDescent="0.25">
      <c r="A281" s="77" t="s">
        <v>65</v>
      </c>
      <c r="B281" s="78" t="s">
        <v>65</v>
      </c>
      <c r="C281" s="109"/>
      <c r="D281" s="109"/>
      <c r="E281" s="108"/>
      <c r="F281" s="81"/>
      <c r="G281" s="82"/>
      <c r="H281" s="82" t="s">
        <v>66</v>
      </c>
      <c r="I281" s="88"/>
      <c r="J281" s="82" t="s">
        <v>66</v>
      </c>
      <c r="K281" s="109"/>
      <c r="L281" s="83"/>
      <c r="M281" s="83"/>
      <c r="N281" s="84">
        <v>0</v>
      </c>
      <c r="O281" s="84">
        <v>0</v>
      </c>
      <c r="P281" s="85">
        <f t="shared" si="8"/>
        <v>0</v>
      </c>
      <c r="Q281" s="82"/>
      <c r="R281" s="84">
        <v>54.01</v>
      </c>
      <c r="S281" s="82"/>
      <c r="T281" s="84">
        <v>17.52</v>
      </c>
      <c r="U281" s="82">
        <v>0</v>
      </c>
      <c r="V281" s="85">
        <f t="shared" si="6"/>
        <v>0</v>
      </c>
      <c r="W281" s="85">
        <f t="shared" si="7"/>
        <v>0</v>
      </c>
      <c r="X281" s="86"/>
      <c r="Y281" s="74"/>
      <c r="Z281" s="74"/>
      <c r="AA281" s="74"/>
      <c r="AB281" s="74"/>
    </row>
    <row r="282" spans="1:28" ht="15.75" customHeight="1" x14ac:dyDescent="0.25">
      <c r="A282" s="77" t="s">
        <v>65</v>
      </c>
      <c r="B282" s="78" t="s">
        <v>65</v>
      </c>
      <c r="C282" s="69" t="s">
        <v>598</v>
      </c>
      <c r="D282" s="103" t="s">
        <v>599</v>
      </c>
      <c r="E282" s="103" t="s">
        <v>597</v>
      </c>
      <c r="F282" s="103" t="s">
        <v>2104</v>
      </c>
      <c r="G282" s="82" t="s">
        <v>67</v>
      </c>
      <c r="H282" s="82" t="s">
        <v>66</v>
      </c>
      <c r="I282" s="69" t="s">
        <v>80</v>
      </c>
      <c r="J282" s="82" t="s">
        <v>66</v>
      </c>
      <c r="K282" s="69" t="s">
        <v>2641</v>
      </c>
      <c r="L282" s="83">
        <v>44287</v>
      </c>
      <c r="M282" s="83">
        <v>44287</v>
      </c>
      <c r="N282" s="84">
        <v>0</v>
      </c>
      <c r="O282" s="84">
        <v>0</v>
      </c>
      <c r="P282" s="85">
        <f t="shared" si="8"/>
        <v>0</v>
      </c>
      <c r="Q282" s="82"/>
      <c r="R282" s="84">
        <v>54.01</v>
      </c>
      <c r="S282" s="82">
        <v>1</v>
      </c>
      <c r="T282" s="84">
        <v>17.52</v>
      </c>
      <c r="U282" s="82">
        <v>0</v>
      </c>
      <c r="V282" s="85">
        <f t="shared" si="6"/>
        <v>17.52</v>
      </c>
      <c r="W282" s="85">
        <f t="shared" si="7"/>
        <v>17.52</v>
      </c>
      <c r="X282" s="86"/>
      <c r="Y282" s="74"/>
      <c r="Z282" s="74"/>
      <c r="AA282" s="74"/>
      <c r="AB282" s="74"/>
    </row>
    <row r="283" spans="1:28" ht="15.75" customHeight="1" x14ac:dyDescent="0.25">
      <c r="A283" s="77" t="s">
        <v>65</v>
      </c>
      <c r="B283" s="78" t="s">
        <v>65</v>
      </c>
      <c r="C283" s="69" t="s">
        <v>604</v>
      </c>
      <c r="D283" s="103" t="s">
        <v>605</v>
      </c>
      <c r="E283" s="103" t="s">
        <v>98</v>
      </c>
      <c r="F283" s="103" t="s">
        <v>2104</v>
      </c>
      <c r="G283" s="82" t="s">
        <v>67</v>
      </c>
      <c r="H283" s="82" t="s">
        <v>66</v>
      </c>
      <c r="I283" s="69" t="s">
        <v>80</v>
      </c>
      <c r="J283" s="82" t="s">
        <v>66</v>
      </c>
      <c r="K283" s="69" t="s">
        <v>2641</v>
      </c>
      <c r="L283" s="83">
        <v>44287</v>
      </c>
      <c r="M283" s="83">
        <v>44287</v>
      </c>
      <c r="N283" s="84">
        <v>0</v>
      </c>
      <c r="O283" s="84">
        <v>0</v>
      </c>
      <c r="P283" s="85">
        <f t="shared" si="8"/>
        <v>0</v>
      </c>
      <c r="Q283" s="82"/>
      <c r="R283" s="84">
        <v>54.01</v>
      </c>
      <c r="S283" s="82">
        <v>1</v>
      </c>
      <c r="T283" s="84">
        <v>17.52</v>
      </c>
      <c r="U283" s="82">
        <v>0</v>
      </c>
      <c r="V283" s="85">
        <f t="shared" si="6"/>
        <v>17.52</v>
      </c>
      <c r="W283" s="85">
        <f t="shared" si="7"/>
        <v>17.52</v>
      </c>
      <c r="X283" s="86"/>
      <c r="Y283" s="74"/>
      <c r="Z283" s="74"/>
      <c r="AA283" s="74"/>
      <c r="AB283" s="74"/>
    </row>
    <row r="284" spans="1:28" ht="15.75" customHeight="1" x14ac:dyDescent="0.2">
      <c r="A284" s="77" t="s">
        <v>65</v>
      </c>
      <c r="B284" s="78" t="s">
        <v>65</v>
      </c>
      <c r="C284" s="81"/>
      <c r="D284" s="81"/>
      <c r="E284" s="81"/>
      <c r="F284" s="81"/>
      <c r="G284" s="82"/>
      <c r="H284" s="82" t="s">
        <v>66</v>
      </c>
      <c r="I284" s="88"/>
      <c r="J284" s="82" t="s">
        <v>66</v>
      </c>
      <c r="K284" s="90"/>
      <c r="L284" s="83"/>
      <c r="M284" s="83"/>
      <c r="N284" s="84">
        <v>0</v>
      </c>
      <c r="O284" s="84">
        <v>0</v>
      </c>
      <c r="P284" s="85">
        <f t="shared" si="8"/>
        <v>0</v>
      </c>
      <c r="Q284" s="82"/>
      <c r="R284" s="84">
        <v>54.01</v>
      </c>
      <c r="S284" s="82"/>
      <c r="T284" s="84">
        <v>17.52</v>
      </c>
      <c r="U284" s="82">
        <v>0</v>
      </c>
      <c r="V284" s="85">
        <f t="shared" si="6"/>
        <v>0</v>
      </c>
      <c r="W284" s="85">
        <f t="shared" si="7"/>
        <v>0</v>
      </c>
      <c r="X284" s="86"/>
      <c r="Y284" s="74"/>
      <c r="Z284" s="74"/>
      <c r="AA284" s="74"/>
      <c r="AB284" s="74"/>
    </row>
    <row r="285" spans="1:28" ht="15.75" customHeight="1" x14ac:dyDescent="0.25">
      <c r="A285" s="77" t="s">
        <v>65</v>
      </c>
      <c r="B285" s="78" t="s">
        <v>65</v>
      </c>
      <c r="C285" s="109"/>
      <c r="D285" s="108"/>
      <c r="E285" s="108"/>
      <c r="F285" s="81"/>
      <c r="G285" s="82"/>
      <c r="H285" s="82" t="s">
        <v>66</v>
      </c>
      <c r="I285" s="109"/>
      <c r="J285" s="82" t="s">
        <v>66</v>
      </c>
      <c r="K285" s="109"/>
      <c r="L285" s="83"/>
      <c r="M285" s="83"/>
      <c r="N285" s="84">
        <v>0</v>
      </c>
      <c r="O285" s="84">
        <v>0</v>
      </c>
      <c r="P285" s="85">
        <f t="shared" si="8"/>
        <v>0</v>
      </c>
      <c r="Q285" s="82"/>
      <c r="R285" s="84">
        <v>54.01</v>
      </c>
      <c r="S285" s="82"/>
      <c r="T285" s="84">
        <v>17.52</v>
      </c>
      <c r="U285" s="82">
        <v>0</v>
      </c>
      <c r="V285" s="85">
        <f t="shared" si="6"/>
        <v>0</v>
      </c>
      <c r="W285" s="85">
        <f t="shared" si="7"/>
        <v>0</v>
      </c>
      <c r="X285" s="86"/>
      <c r="Y285" s="74"/>
      <c r="Z285" s="74"/>
      <c r="AA285" s="74"/>
      <c r="AB285" s="74"/>
    </row>
    <row r="286" spans="1:28" ht="15.75" customHeight="1" x14ac:dyDescent="0.25">
      <c r="A286" s="77" t="s">
        <v>65</v>
      </c>
      <c r="B286" s="78" t="s">
        <v>65</v>
      </c>
      <c r="C286" s="109"/>
      <c r="D286" s="108"/>
      <c r="E286" s="109"/>
      <c r="F286" s="108"/>
      <c r="G286" s="82"/>
      <c r="H286" s="82" t="s">
        <v>66</v>
      </c>
      <c r="I286" s="109"/>
      <c r="J286" s="82" t="s">
        <v>66</v>
      </c>
      <c r="K286" s="109"/>
      <c r="L286" s="83"/>
      <c r="M286" s="83"/>
      <c r="N286" s="84">
        <v>0</v>
      </c>
      <c r="O286" s="84">
        <v>0</v>
      </c>
      <c r="P286" s="85">
        <f t="shared" si="8"/>
        <v>0</v>
      </c>
      <c r="Q286" s="82"/>
      <c r="R286" s="84">
        <v>54.01</v>
      </c>
      <c r="S286" s="82"/>
      <c r="T286" s="84">
        <v>17.52</v>
      </c>
      <c r="U286" s="82">
        <v>0</v>
      </c>
      <c r="V286" s="85">
        <f t="shared" si="6"/>
        <v>0</v>
      </c>
      <c r="W286" s="85">
        <f t="shared" si="7"/>
        <v>0</v>
      </c>
      <c r="X286" s="86"/>
      <c r="Y286" s="74"/>
      <c r="Z286" s="74"/>
      <c r="AA286" s="74"/>
      <c r="AB286" s="74"/>
    </row>
    <row r="287" spans="1:28" ht="15.75" customHeight="1" x14ac:dyDescent="0.25">
      <c r="A287" s="77" t="s">
        <v>65</v>
      </c>
      <c r="B287" s="78" t="s">
        <v>65</v>
      </c>
      <c r="C287" s="103" t="s">
        <v>888</v>
      </c>
      <c r="D287" s="103" t="s">
        <v>889</v>
      </c>
      <c r="E287" s="103" t="s">
        <v>98</v>
      </c>
      <c r="F287" s="103" t="s">
        <v>2642</v>
      </c>
      <c r="G287" s="82" t="s">
        <v>67</v>
      </c>
      <c r="H287" s="82" t="s">
        <v>66</v>
      </c>
      <c r="I287" s="69" t="s">
        <v>891</v>
      </c>
      <c r="J287" s="82" t="s">
        <v>66</v>
      </c>
      <c r="K287" s="69" t="s">
        <v>892</v>
      </c>
      <c r="L287" s="83" t="s">
        <v>2643</v>
      </c>
      <c r="M287" s="83" t="s">
        <v>2644</v>
      </c>
      <c r="N287" s="84">
        <v>0</v>
      </c>
      <c r="O287" s="84">
        <v>0</v>
      </c>
      <c r="P287" s="85">
        <f t="shared" si="8"/>
        <v>0</v>
      </c>
      <c r="Q287" s="82">
        <v>10</v>
      </c>
      <c r="R287" s="84">
        <v>54.01</v>
      </c>
      <c r="S287" s="82">
        <v>3</v>
      </c>
      <c r="T287" s="84">
        <v>17.52</v>
      </c>
      <c r="U287" s="82">
        <v>0</v>
      </c>
      <c r="V287" s="85">
        <f t="shared" si="6"/>
        <v>592.66000000000008</v>
      </c>
      <c r="W287" s="85">
        <f t="shared" si="7"/>
        <v>592.66000000000008</v>
      </c>
      <c r="X287" s="86"/>
      <c r="Y287" s="74"/>
      <c r="Z287" s="74"/>
      <c r="AA287" s="74"/>
      <c r="AB287" s="74"/>
    </row>
    <row r="288" spans="1:28" ht="15.75" customHeight="1" x14ac:dyDescent="0.25">
      <c r="A288" s="77" t="s">
        <v>65</v>
      </c>
      <c r="B288" s="78" t="s">
        <v>65</v>
      </c>
      <c r="C288" s="103" t="s">
        <v>924</v>
      </c>
      <c r="D288" s="103" t="s">
        <v>925</v>
      </c>
      <c r="E288" s="103" t="s">
        <v>2645</v>
      </c>
      <c r="F288" s="103" t="s">
        <v>2646</v>
      </c>
      <c r="G288" s="82" t="s">
        <v>67</v>
      </c>
      <c r="H288" s="82" t="s">
        <v>66</v>
      </c>
      <c r="I288" s="69" t="s">
        <v>891</v>
      </c>
      <c r="J288" s="82" t="s">
        <v>66</v>
      </c>
      <c r="K288" s="69" t="s">
        <v>892</v>
      </c>
      <c r="L288" s="83" t="s">
        <v>2643</v>
      </c>
      <c r="M288" s="83" t="s">
        <v>2644</v>
      </c>
      <c r="N288" s="84">
        <v>0</v>
      </c>
      <c r="O288" s="84">
        <v>0</v>
      </c>
      <c r="P288" s="85">
        <f t="shared" si="8"/>
        <v>0</v>
      </c>
      <c r="Q288" s="82">
        <v>10</v>
      </c>
      <c r="R288" s="84">
        <v>54.01</v>
      </c>
      <c r="S288" s="82">
        <v>3</v>
      </c>
      <c r="T288" s="84">
        <v>17.52</v>
      </c>
      <c r="U288" s="82">
        <v>0</v>
      </c>
      <c r="V288" s="85">
        <f t="shared" si="6"/>
        <v>592.66000000000008</v>
      </c>
      <c r="W288" s="85">
        <f t="shared" si="7"/>
        <v>592.66000000000008</v>
      </c>
      <c r="X288" s="86"/>
      <c r="Y288" s="74"/>
      <c r="Z288" s="74"/>
      <c r="AA288" s="74"/>
      <c r="AB288" s="74"/>
    </row>
    <row r="289" spans="1:28" ht="15.75" customHeight="1" x14ac:dyDescent="0.25">
      <c r="A289" s="77" t="s">
        <v>65</v>
      </c>
      <c r="B289" s="78" t="s">
        <v>65</v>
      </c>
      <c r="C289" s="103" t="s">
        <v>882</v>
      </c>
      <c r="D289" s="69" t="s">
        <v>2647</v>
      </c>
      <c r="E289" s="103" t="s">
        <v>98</v>
      </c>
      <c r="F289" s="103" t="s">
        <v>2648</v>
      </c>
      <c r="G289" s="82" t="s">
        <v>67</v>
      </c>
      <c r="H289" s="82" t="s">
        <v>66</v>
      </c>
      <c r="I289" s="69" t="s">
        <v>873</v>
      </c>
      <c r="J289" s="82" t="s">
        <v>66</v>
      </c>
      <c r="K289" s="69" t="s">
        <v>2649</v>
      </c>
      <c r="L289" s="83" t="s">
        <v>2650</v>
      </c>
      <c r="M289" s="83" t="s">
        <v>2651</v>
      </c>
      <c r="N289" s="84">
        <v>0</v>
      </c>
      <c r="O289" s="84">
        <v>0</v>
      </c>
      <c r="P289" s="85">
        <f t="shared" si="8"/>
        <v>0</v>
      </c>
      <c r="Q289" s="82">
        <v>7</v>
      </c>
      <c r="R289" s="84">
        <v>54.01</v>
      </c>
      <c r="S289" s="82"/>
      <c r="T289" s="84">
        <v>17.52</v>
      </c>
      <c r="U289" s="82">
        <v>0</v>
      </c>
      <c r="V289" s="85">
        <f t="shared" si="6"/>
        <v>378.07</v>
      </c>
      <c r="W289" s="85">
        <f t="shared" si="7"/>
        <v>378.07</v>
      </c>
      <c r="X289" s="86"/>
      <c r="Y289" s="74"/>
      <c r="Z289" s="74"/>
      <c r="AA289" s="74"/>
      <c r="AB289" s="74"/>
    </row>
    <row r="290" spans="1:28" ht="15.75" customHeight="1" x14ac:dyDescent="0.25">
      <c r="A290" s="77" t="s">
        <v>65</v>
      </c>
      <c r="B290" s="78" t="s">
        <v>65</v>
      </c>
      <c r="C290" s="103" t="s">
        <v>899</v>
      </c>
      <c r="D290" s="103" t="s">
        <v>900</v>
      </c>
      <c r="E290" s="103" t="s">
        <v>98</v>
      </c>
      <c r="F290" s="103" t="s">
        <v>2652</v>
      </c>
      <c r="G290" s="82" t="s">
        <v>67</v>
      </c>
      <c r="H290" s="82" t="s">
        <v>66</v>
      </c>
      <c r="I290" s="69" t="s">
        <v>2653</v>
      </c>
      <c r="J290" s="82" t="s">
        <v>66</v>
      </c>
      <c r="K290" s="69" t="s">
        <v>2654</v>
      </c>
      <c r="L290" s="83" t="s">
        <v>2481</v>
      </c>
      <c r="M290" s="83" t="s">
        <v>2481</v>
      </c>
      <c r="N290" s="84">
        <v>0</v>
      </c>
      <c r="O290" s="84">
        <v>0</v>
      </c>
      <c r="P290" s="85">
        <f t="shared" si="8"/>
        <v>0</v>
      </c>
      <c r="Q290" s="82"/>
      <c r="R290" s="84">
        <v>54.01</v>
      </c>
      <c r="S290" s="82">
        <v>2</v>
      </c>
      <c r="T290" s="84">
        <v>17.52</v>
      </c>
      <c r="U290" s="82">
        <v>0</v>
      </c>
      <c r="V290" s="85">
        <f t="shared" si="6"/>
        <v>35.04</v>
      </c>
      <c r="W290" s="85">
        <f t="shared" si="7"/>
        <v>35.04</v>
      </c>
      <c r="X290" s="86"/>
      <c r="Y290" s="74"/>
      <c r="Z290" s="74"/>
      <c r="AA290" s="74"/>
      <c r="AB290" s="74"/>
    </row>
    <row r="291" spans="1:28" ht="15.75" customHeight="1" x14ac:dyDescent="0.25">
      <c r="A291" s="77" t="s">
        <v>65</v>
      </c>
      <c r="B291" s="78" t="s">
        <v>65</v>
      </c>
      <c r="C291" s="103" t="s">
        <v>919</v>
      </c>
      <c r="D291" s="103" t="s">
        <v>920</v>
      </c>
      <c r="E291" s="103" t="s">
        <v>914</v>
      </c>
      <c r="F291" s="103" t="s">
        <v>2655</v>
      </c>
      <c r="G291" s="82" t="s">
        <v>67</v>
      </c>
      <c r="H291" s="82" t="s">
        <v>66</v>
      </c>
      <c r="I291" s="69" t="s">
        <v>873</v>
      </c>
      <c r="J291" s="82" t="s">
        <v>66</v>
      </c>
      <c r="K291" s="69" t="s">
        <v>2656</v>
      </c>
      <c r="L291" s="83" t="s">
        <v>2657</v>
      </c>
      <c r="M291" s="83" t="s">
        <v>2658</v>
      </c>
      <c r="N291" s="84">
        <v>0</v>
      </c>
      <c r="O291" s="84">
        <v>0</v>
      </c>
      <c r="P291" s="85">
        <f t="shared" si="8"/>
        <v>0</v>
      </c>
      <c r="Q291" s="82">
        <v>1</v>
      </c>
      <c r="R291" s="84">
        <v>54.01</v>
      </c>
      <c r="S291" s="82">
        <v>2</v>
      </c>
      <c r="T291" s="84">
        <v>17.52</v>
      </c>
      <c r="U291" s="82">
        <v>0</v>
      </c>
      <c r="V291" s="85">
        <f t="shared" si="6"/>
        <v>89.05</v>
      </c>
      <c r="W291" s="85">
        <f t="shared" si="7"/>
        <v>89.05</v>
      </c>
      <c r="X291" s="86"/>
      <c r="Y291" s="74"/>
      <c r="Z291" s="74"/>
      <c r="AA291" s="74"/>
      <c r="AB291" s="74"/>
    </row>
    <row r="292" spans="1:28" ht="15.75" customHeight="1" x14ac:dyDescent="0.25">
      <c r="A292" s="77" t="s">
        <v>65</v>
      </c>
      <c r="B292" s="78" t="s">
        <v>65</v>
      </c>
      <c r="C292" s="69" t="s">
        <v>912</v>
      </c>
      <c r="D292" s="69" t="s">
        <v>913</v>
      </c>
      <c r="E292" s="103" t="s">
        <v>914</v>
      </c>
      <c r="F292" s="103" t="s">
        <v>2659</v>
      </c>
      <c r="G292" s="82" t="s">
        <v>67</v>
      </c>
      <c r="H292" s="82" t="s">
        <v>66</v>
      </c>
      <c r="I292" s="69" t="s">
        <v>873</v>
      </c>
      <c r="J292" s="82" t="s">
        <v>66</v>
      </c>
      <c r="K292" s="69" t="s">
        <v>2660</v>
      </c>
      <c r="L292" s="83" t="s">
        <v>2661</v>
      </c>
      <c r="M292" s="83" t="s">
        <v>2661</v>
      </c>
      <c r="N292" s="84">
        <v>0</v>
      </c>
      <c r="O292" s="84">
        <v>0</v>
      </c>
      <c r="P292" s="85">
        <f t="shared" si="8"/>
        <v>0</v>
      </c>
      <c r="Q292" s="82"/>
      <c r="R292" s="84">
        <v>54.01</v>
      </c>
      <c r="S292" s="82">
        <v>4</v>
      </c>
      <c r="T292" s="84">
        <v>17.52</v>
      </c>
      <c r="U292" s="82">
        <v>0</v>
      </c>
      <c r="V292" s="85">
        <f t="shared" si="6"/>
        <v>70.08</v>
      </c>
      <c r="W292" s="85">
        <f t="shared" si="7"/>
        <v>70.08</v>
      </c>
      <c r="X292" s="86"/>
      <c r="Y292" s="74"/>
      <c r="Z292" s="74"/>
      <c r="AA292" s="74"/>
      <c r="AB292" s="74"/>
    </row>
    <row r="293" spans="1:28" ht="15.75" customHeight="1" x14ac:dyDescent="0.25">
      <c r="A293" s="77" t="s">
        <v>65</v>
      </c>
      <c r="B293" s="78" t="s">
        <v>65</v>
      </c>
      <c r="C293" s="109"/>
      <c r="D293" s="108"/>
      <c r="E293" s="108"/>
      <c r="F293" s="108"/>
      <c r="G293" s="82"/>
      <c r="H293" s="82" t="s">
        <v>66</v>
      </c>
      <c r="I293" s="109"/>
      <c r="J293" s="82" t="s">
        <v>66</v>
      </c>
      <c r="K293" s="109"/>
      <c r="L293" s="83"/>
      <c r="M293" s="83"/>
      <c r="N293" s="84">
        <v>0</v>
      </c>
      <c r="O293" s="84">
        <v>0</v>
      </c>
      <c r="P293" s="85">
        <f t="shared" si="8"/>
        <v>0</v>
      </c>
      <c r="Q293" s="82"/>
      <c r="R293" s="84">
        <v>54.01</v>
      </c>
      <c r="S293" s="82"/>
      <c r="T293" s="84">
        <v>17.52</v>
      </c>
      <c r="U293" s="82">
        <v>0</v>
      </c>
      <c r="V293" s="85">
        <f t="shared" si="6"/>
        <v>0</v>
      </c>
      <c r="W293" s="85">
        <f t="shared" si="7"/>
        <v>0</v>
      </c>
      <c r="X293" s="86"/>
      <c r="Y293" s="74"/>
      <c r="Z293" s="74"/>
      <c r="AA293" s="74"/>
      <c r="AB293" s="74"/>
    </row>
    <row r="294" spans="1:28" ht="15.75" customHeight="1" x14ac:dyDescent="0.25">
      <c r="A294" s="77" t="s">
        <v>65</v>
      </c>
      <c r="B294" s="78" t="s">
        <v>65</v>
      </c>
      <c r="C294" s="108"/>
      <c r="D294" s="108"/>
      <c r="E294" s="108"/>
      <c r="F294" s="108"/>
      <c r="G294" s="82"/>
      <c r="H294" s="82" t="s">
        <v>66</v>
      </c>
      <c r="I294" s="109"/>
      <c r="J294" s="82" t="s">
        <v>66</v>
      </c>
      <c r="K294" s="109"/>
      <c r="L294" s="83"/>
      <c r="M294" s="83"/>
      <c r="N294" s="84">
        <v>0</v>
      </c>
      <c r="O294" s="84">
        <v>0</v>
      </c>
      <c r="P294" s="85">
        <f t="shared" si="8"/>
        <v>0</v>
      </c>
      <c r="Q294" s="82"/>
      <c r="R294" s="84">
        <v>54.01</v>
      </c>
      <c r="S294" s="82"/>
      <c r="T294" s="84">
        <v>17.52</v>
      </c>
      <c r="U294" s="82">
        <v>0</v>
      </c>
      <c r="V294" s="85">
        <f t="shared" si="6"/>
        <v>0</v>
      </c>
      <c r="W294" s="85">
        <f t="shared" si="7"/>
        <v>0</v>
      </c>
      <c r="X294" s="86"/>
      <c r="Y294" s="74"/>
      <c r="Z294" s="74"/>
      <c r="AA294" s="74"/>
      <c r="AB294" s="74"/>
    </row>
    <row r="295" spans="1:28" ht="15.75" customHeight="1" x14ac:dyDescent="0.2">
      <c r="A295" s="77" t="s">
        <v>65</v>
      </c>
      <c r="B295" s="78" t="s">
        <v>65</v>
      </c>
      <c r="C295" s="109"/>
      <c r="D295" s="109"/>
      <c r="E295" s="109"/>
      <c r="F295" s="99"/>
      <c r="G295" s="82"/>
      <c r="H295" s="82" t="s">
        <v>66</v>
      </c>
      <c r="I295" s="109"/>
      <c r="J295" s="82" t="s">
        <v>66</v>
      </c>
      <c r="K295" s="109"/>
      <c r="L295" s="83"/>
      <c r="M295" s="83"/>
      <c r="N295" s="84">
        <v>0</v>
      </c>
      <c r="O295" s="84">
        <v>0</v>
      </c>
      <c r="P295" s="85">
        <f t="shared" si="8"/>
        <v>0</v>
      </c>
      <c r="Q295" s="82"/>
      <c r="R295" s="84">
        <v>54.01</v>
      </c>
      <c r="S295" s="82"/>
      <c r="T295" s="84">
        <v>17.52</v>
      </c>
      <c r="U295" s="82">
        <v>0</v>
      </c>
      <c r="V295" s="85">
        <f t="shared" si="6"/>
        <v>0</v>
      </c>
      <c r="W295" s="85">
        <f t="shared" si="7"/>
        <v>0</v>
      </c>
      <c r="X295" s="86"/>
      <c r="Y295" s="74"/>
      <c r="Z295" s="74"/>
      <c r="AA295" s="74"/>
      <c r="AB295" s="74"/>
    </row>
    <row r="296" spans="1:28" ht="15.75" customHeight="1" x14ac:dyDescent="0.25">
      <c r="A296" s="77" t="s">
        <v>65</v>
      </c>
      <c r="B296" s="78" t="s">
        <v>65</v>
      </c>
      <c r="C296" s="69" t="s">
        <v>1218</v>
      </c>
      <c r="D296" s="103" t="s">
        <v>1219</v>
      </c>
      <c r="E296" s="103" t="s">
        <v>584</v>
      </c>
      <c r="F296" s="103" t="s">
        <v>2662</v>
      </c>
      <c r="G296" s="82" t="s">
        <v>67</v>
      </c>
      <c r="H296" s="82" t="s">
        <v>66</v>
      </c>
      <c r="I296" s="69" t="s">
        <v>1215</v>
      </c>
      <c r="J296" s="82" t="s">
        <v>66</v>
      </c>
      <c r="K296" s="69" t="s">
        <v>1216</v>
      </c>
      <c r="L296" s="83">
        <v>44659</v>
      </c>
      <c r="M296" s="83">
        <v>44659</v>
      </c>
      <c r="N296" s="84">
        <v>0</v>
      </c>
      <c r="O296" s="84">
        <v>0</v>
      </c>
      <c r="P296" s="85">
        <f t="shared" si="8"/>
        <v>0</v>
      </c>
      <c r="Q296" s="82"/>
      <c r="R296" s="84">
        <v>54.01</v>
      </c>
      <c r="S296" s="82">
        <v>1</v>
      </c>
      <c r="T296" s="84">
        <v>17.52</v>
      </c>
      <c r="U296" s="82">
        <v>0</v>
      </c>
      <c r="V296" s="85">
        <f t="shared" si="6"/>
        <v>17.52</v>
      </c>
      <c r="W296" s="85">
        <f t="shared" si="7"/>
        <v>17.52</v>
      </c>
      <c r="X296" s="86"/>
      <c r="Y296" s="74"/>
      <c r="Z296" s="74"/>
      <c r="AA296" s="74"/>
      <c r="AB296" s="74"/>
    </row>
    <row r="297" spans="1:28" ht="15.75" customHeight="1" x14ac:dyDescent="0.25">
      <c r="A297" s="77" t="s">
        <v>65</v>
      </c>
      <c r="B297" s="78" t="s">
        <v>65</v>
      </c>
      <c r="C297" s="69" t="s">
        <v>2663</v>
      </c>
      <c r="D297" s="103" t="s">
        <v>588</v>
      </c>
      <c r="E297" s="103" t="s">
        <v>589</v>
      </c>
      <c r="F297" s="103" t="s">
        <v>2664</v>
      </c>
      <c r="G297" s="82" t="s">
        <v>67</v>
      </c>
      <c r="H297" s="82" t="s">
        <v>66</v>
      </c>
      <c r="I297" s="69" t="s">
        <v>1215</v>
      </c>
      <c r="J297" s="82" t="s">
        <v>66</v>
      </c>
      <c r="K297" s="69" t="s">
        <v>2665</v>
      </c>
      <c r="L297" s="83" t="s">
        <v>2666</v>
      </c>
      <c r="M297" s="83" t="s">
        <v>2427</v>
      </c>
      <c r="N297" s="84">
        <v>0</v>
      </c>
      <c r="O297" s="84">
        <v>0</v>
      </c>
      <c r="P297" s="85">
        <f t="shared" si="8"/>
        <v>0</v>
      </c>
      <c r="Q297" s="82">
        <v>2</v>
      </c>
      <c r="R297" s="84">
        <v>54.01</v>
      </c>
      <c r="S297" s="82">
        <v>2</v>
      </c>
      <c r="T297" s="84">
        <v>17.52</v>
      </c>
      <c r="U297" s="82">
        <v>0</v>
      </c>
      <c r="V297" s="85">
        <f t="shared" si="6"/>
        <v>143.06</v>
      </c>
      <c r="W297" s="85">
        <f t="shared" si="7"/>
        <v>143.06</v>
      </c>
      <c r="X297" s="86"/>
      <c r="Y297" s="74"/>
      <c r="Z297" s="74"/>
      <c r="AA297" s="74"/>
      <c r="AB297" s="74"/>
    </row>
    <row r="298" spans="1:28" ht="15.75" customHeight="1" x14ac:dyDescent="0.25">
      <c r="A298" s="77" t="s">
        <v>65</v>
      </c>
      <c r="B298" s="78" t="s">
        <v>65</v>
      </c>
      <c r="C298" s="103" t="s">
        <v>1873</v>
      </c>
      <c r="D298" s="103" t="s">
        <v>1874</v>
      </c>
      <c r="E298" s="103" t="s">
        <v>1634</v>
      </c>
      <c r="F298" s="103" t="s">
        <v>2667</v>
      </c>
      <c r="G298" s="82" t="s">
        <v>67</v>
      </c>
      <c r="H298" s="82" t="s">
        <v>66</v>
      </c>
      <c r="I298" s="69" t="s">
        <v>1215</v>
      </c>
      <c r="J298" s="82" t="s">
        <v>66</v>
      </c>
      <c r="K298" s="69" t="s">
        <v>1636</v>
      </c>
      <c r="L298" s="83" t="s">
        <v>2668</v>
      </c>
      <c r="M298" s="83" t="s">
        <v>2668</v>
      </c>
      <c r="N298" s="84">
        <v>0</v>
      </c>
      <c r="O298" s="84">
        <v>0</v>
      </c>
      <c r="P298" s="85">
        <f t="shared" si="8"/>
        <v>0</v>
      </c>
      <c r="Q298" s="82"/>
      <c r="R298" s="84">
        <v>54.01</v>
      </c>
      <c r="S298" s="82">
        <v>2</v>
      </c>
      <c r="T298" s="84">
        <v>17.52</v>
      </c>
      <c r="U298" s="82">
        <v>0</v>
      </c>
      <c r="V298" s="85">
        <f t="shared" si="6"/>
        <v>35.04</v>
      </c>
      <c r="W298" s="85">
        <f t="shared" si="7"/>
        <v>35.04</v>
      </c>
      <c r="X298" s="86"/>
      <c r="Y298" s="74"/>
      <c r="Z298" s="74"/>
      <c r="AA298" s="74"/>
      <c r="AB298" s="74"/>
    </row>
    <row r="299" spans="1:28" ht="15.75" customHeight="1" x14ac:dyDescent="0.25">
      <c r="A299" s="77" t="s">
        <v>65</v>
      </c>
      <c r="B299" s="78" t="s">
        <v>65</v>
      </c>
      <c r="C299" s="69" t="s">
        <v>598</v>
      </c>
      <c r="D299" s="103" t="s">
        <v>599</v>
      </c>
      <c r="E299" s="103" t="s">
        <v>1634</v>
      </c>
      <c r="F299" s="103" t="s">
        <v>2664</v>
      </c>
      <c r="G299" s="82" t="s">
        <v>67</v>
      </c>
      <c r="H299" s="82" t="s">
        <v>66</v>
      </c>
      <c r="I299" s="69" t="s">
        <v>1215</v>
      </c>
      <c r="J299" s="82" t="s">
        <v>66</v>
      </c>
      <c r="K299" s="69" t="s">
        <v>2665</v>
      </c>
      <c r="L299" s="83" t="s">
        <v>2666</v>
      </c>
      <c r="M299" s="83" t="s">
        <v>2427</v>
      </c>
      <c r="N299" s="84">
        <v>0</v>
      </c>
      <c r="O299" s="84">
        <v>0</v>
      </c>
      <c r="P299" s="85">
        <f t="shared" si="8"/>
        <v>0</v>
      </c>
      <c r="Q299" s="82">
        <v>2</v>
      </c>
      <c r="R299" s="84">
        <v>54.01</v>
      </c>
      <c r="S299" s="82">
        <v>2</v>
      </c>
      <c r="T299" s="84">
        <v>17.52</v>
      </c>
      <c r="U299" s="82">
        <v>0</v>
      </c>
      <c r="V299" s="85">
        <f t="shared" si="6"/>
        <v>143.06</v>
      </c>
      <c r="W299" s="85">
        <f t="shared" si="7"/>
        <v>143.06</v>
      </c>
      <c r="X299" s="86"/>
      <c r="Y299" s="74"/>
      <c r="Z299" s="74"/>
      <c r="AA299" s="74"/>
      <c r="AB299" s="74"/>
    </row>
    <row r="300" spans="1:28" ht="15.75" customHeight="1" x14ac:dyDescent="0.25">
      <c r="A300" s="77" t="s">
        <v>65</v>
      </c>
      <c r="B300" s="78" t="s">
        <v>65</v>
      </c>
      <c r="C300" s="69" t="s">
        <v>604</v>
      </c>
      <c r="D300" s="103" t="s">
        <v>605</v>
      </c>
      <c r="E300" s="103" t="s">
        <v>1634</v>
      </c>
      <c r="F300" s="103" t="s">
        <v>2664</v>
      </c>
      <c r="G300" s="82" t="s">
        <v>67</v>
      </c>
      <c r="H300" s="82" t="s">
        <v>66</v>
      </c>
      <c r="I300" s="69" t="s">
        <v>1215</v>
      </c>
      <c r="J300" s="82" t="s">
        <v>66</v>
      </c>
      <c r="K300" s="69" t="s">
        <v>2669</v>
      </c>
      <c r="L300" s="83">
        <v>44663</v>
      </c>
      <c r="M300" s="83">
        <v>44665</v>
      </c>
      <c r="N300" s="84">
        <v>0</v>
      </c>
      <c r="O300" s="84">
        <v>0</v>
      </c>
      <c r="P300" s="85">
        <f t="shared" si="8"/>
        <v>0</v>
      </c>
      <c r="Q300" s="82">
        <v>2</v>
      </c>
      <c r="R300" s="84">
        <v>54.01</v>
      </c>
      <c r="S300" s="82">
        <v>1</v>
      </c>
      <c r="T300" s="84">
        <v>17.52</v>
      </c>
      <c r="U300" s="82">
        <v>0</v>
      </c>
      <c r="V300" s="85">
        <f t="shared" si="6"/>
        <v>125.53999999999999</v>
      </c>
      <c r="W300" s="85">
        <f t="shared" si="7"/>
        <v>125.53999999999999</v>
      </c>
      <c r="X300" s="86"/>
      <c r="Y300" s="74"/>
      <c r="Z300" s="74"/>
      <c r="AA300" s="74"/>
      <c r="AB300" s="74"/>
    </row>
    <row r="301" spans="1:28" ht="15.75" customHeight="1" x14ac:dyDescent="0.25">
      <c r="A301" s="77" t="s">
        <v>65</v>
      </c>
      <c r="B301" s="78" t="s">
        <v>65</v>
      </c>
      <c r="C301" s="69" t="s">
        <v>2615</v>
      </c>
      <c r="D301" s="103" t="s">
        <v>1878</v>
      </c>
      <c r="E301" s="103" t="s">
        <v>1879</v>
      </c>
      <c r="F301" s="103" t="s">
        <v>2667</v>
      </c>
      <c r="G301" s="82" t="s">
        <v>67</v>
      </c>
      <c r="H301" s="82" t="s">
        <v>66</v>
      </c>
      <c r="I301" s="69" t="s">
        <v>1215</v>
      </c>
      <c r="J301" s="82" t="s">
        <v>66</v>
      </c>
      <c r="K301" s="69" t="s">
        <v>1636</v>
      </c>
      <c r="L301" s="83" t="s">
        <v>2668</v>
      </c>
      <c r="M301" s="83" t="s">
        <v>2668</v>
      </c>
      <c r="N301" s="84">
        <v>0</v>
      </c>
      <c r="O301" s="84">
        <v>0</v>
      </c>
      <c r="P301" s="85">
        <f t="shared" si="8"/>
        <v>0</v>
      </c>
      <c r="Q301" s="82"/>
      <c r="R301" s="84">
        <v>54.01</v>
      </c>
      <c r="S301" s="82">
        <v>2</v>
      </c>
      <c r="T301" s="84">
        <v>17.52</v>
      </c>
      <c r="U301" s="82">
        <v>0</v>
      </c>
      <c r="V301" s="85">
        <f t="shared" si="6"/>
        <v>35.04</v>
      </c>
      <c r="W301" s="85">
        <f t="shared" si="7"/>
        <v>35.04</v>
      </c>
      <c r="X301" s="86"/>
      <c r="Y301" s="74"/>
      <c r="Z301" s="74"/>
      <c r="AA301" s="74"/>
      <c r="AB301" s="74"/>
    </row>
    <row r="302" spans="1:28" ht="15.75" customHeight="1" x14ac:dyDescent="0.25">
      <c r="A302" s="77" t="s">
        <v>65</v>
      </c>
      <c r="B302" s="78" t="s">
        <v>65</v>
      </c>
      <c r="C302" s="109"/>
      <c r="D302" s="108"/>
      <c r="E302" s="108"/>
      <c r="F302" s="109"/>
      <c r="G302" s="82"/>
      <c r="H302" s="82" t="s">
        <v>66</v>
      </c>
      <c r="I302" s="109"/>
      <c r="J302" s="82" t="s">
        <v>66</v>
      </c>
      <c r="K302" s="109"/>
      <c r="L302" s="83"/>
      <c r="M302" s="83"/>
      <c r="N302" s="84">
        <v>0</v>
      </c>
      <c r="O302" s="84">
        <v>0</v>
      </c>
      <c r="P302" s="85">
        <f t="shared" si="8"/>
        <v>0</v>
      </c>
      <c r="Q302" s="82"/>
      <c r="R302" s="84">
        <v>54.01</v>
      </c>
      <c r="S302" s="82"/>
      <c r="T302" s="84">
        <v>17.52</v>
      </c>
      <c r="U302" s="82">
        <v>0</v>
      </c>
      <c r="V302" s="85">
        <f t="shared" si="6"/>
        <v>0</v>
      </c>
      <c r="W302" s="85">
        <f t="shared" si="7"/>
        <v>0</v>
      </c>
      <c r="X302" s="86"/>
      <c r="Y302" s="74"/>
      <c r="Z302" s="74"/>
      <c r="AA302" s="74"/>
      <c r="AB302" s="74"/>
    </row>
    <row r="303" spans="1:28" ht="15.75" customHeight="1" x14ac:dyDescent="0.25">
      <c r="A303" s="77" t="s">
        <v>65</v>
      </c>
      <c r="B303" s="78" t="s">
        <v>65</v>
      </c>
      <c r="C303" s="109"/>
      <c r="D303" s="109"/>
      <c r="E303" s="108"/>
      <c r="F303" s="109"/>
      <c r="G303" s="82" t="s">
        <v>67</v>
      </c>
      <c r="H303" s="82" t="s">
        <v>66</v>
      </c>
      <c r="I303" s="109"/>
      <c r="J303" s="82" t="s">
        <v>66</v>
      </c>
      <c r="K303" s="109"/>
      <c r="L303" s="83"/>
      <c r="M303" s="83"/>
      <c r="N303" s="84">
        <v>0</v>
      </c>
      <c r="O303" s="84">
        <v>0</v>
      </c>
      <c r="P303" s="85">
        <f t="shared" si="8"/>
        <v>0</v>
      </c>
      <c r="Q303" s="82"/>
      <c r="R303" s="84">
        <v>54.01</v>
      </c>
      <c r="S303" s="82"/>
      <c r="T303" s="84">
        <v>17.52</v>
      </c>
      <c r="U303" s="82">
        <v>0</v>
      </c>
      <c r="V303" s="85">
        <f t="shared" si="6"/>
        <v>0</v>
      </c>
      <c r="W303" s="85">
        <f t="shared" si="7"/>
        <v>0</v>
      </c>
      <c r="X303" s="86"/>
      <c r="Y303" s="74"/>
      <c r="Z303" s="74"/>
      <c r="AA303" s="74"/>
      <c r="AB303" s="74"/>
    </row>
    <row r="304" spans="1:28" ht="15.75" customHeight="1" x14ac:dyDescent="0.2">
      <c r="A304" s="77" t="s">
        <v>65</v>
      </c>
      <c r="B304" s="78" t="s">
        <v>65</v>
      </c>
      <c r="C304" s="102"/>
      <c r="D304" s="82"/>
      <c r="E304" s="82"/>
      <c r="F304" s="88"/>
      <c r="G304" s="82"/>
      <c r="H304" s="82" t="s">
        <v>66</v>
      </c>
      <c r="I304" s="88"/>
      <c r="J304" s="82" t="s">
        <v>66</v>
      </c>
      <c r="K304" s="90"/>
      <c r="L304" s="83"/>
      <c r="M304" s="83"/>
      <c r="N304" s="84">
        <v>0</v>
      </c>
      <c r="O304" s="84">
        <v>0</v>
      </c>
      <c r="P304" s="85">
        <f t="shared" si="8"/>
        <v>0</v>
      </c>
      <c r="Q304" s="82"/>
      <c r="R304" s="84">
        <v>54.01</v>
      </c>
      <c r="S304" s="82"/>
      <c r="T304" s="84">
        <v>17.52</v>
      </c>
      <c r="U304" s="82">
        <v>0</v>
      </c>
      <c r="V304" s="85">
        <f t="shared" si="6"/>
        <v>0</v>
      </c>
      <c r="W304" s="85">
        <f t="shared" si="7"/>
        <v>0</v>
      </c>
      <c r="X304" s="86"/>
      <c r="Y304" s="74"/>
      <c r="Z304" s="74"/>
      <c r="AA304" s="74"/>
      <c r="AB304" s="74"/>
    </row>
    <row r="305" spans="1:28" ht="15.75" customHeight="1" x14ac:dyDescent="0.2">
      <c r="A305" s="77" t="s">
        <v>65</v>
      </c>
      <c r="B305" s="78" t="s">
        <v>65</v>
      </c>
      <c r="C305" s="81"/>
      <c r="D305" s="81"/>
      <c r="E305" s="81"/>
      <c r="F305" s="81"/>
      <c r="G305" s="82"/>
      <c r="H305" s="82" t="s">
        <v>66</v>
      </c>
      <c r="I305" s="88"/>
      <c r="J305" s="82" t="s">
        <v>66</v>
      </c>
      <c r="K305" s="81"/>
      <c r="L305" s="83"/>
      <c r="M305" s="83"/>
      <c r="N305" s="84">
        <v>0</v>
      </c>
      <c r="O305" s="84">
        <v>0</v>
      </c>
      <c r="P305" s="85">
        <f t="shared" si="8"/>
        <v>0</v>
      </c>
      <c r="Q305" s="82"/>
      <c r="R305" s="84">
        <v>54.01</v>
      </c>
      <c r="S305" s="82"/>
      <c r="T305" s="84">
        <v>17.52</v>
      </c>
      <c r="U305" s="82">
        <v>0</v>
      </c>
      <c r="V305" s="85">
        <f t="shared" si="6"/>
        <v>0</v>
      </c>
      <c r="W305" s="85">
        <f t="shared" si="7"/>
        <v>0</v>
      </c>
      <c r="X305" s="86"/>
      <c r="Y305" s="74"/>
      <c r="Z305" s="74"/>
      <c r="AA305" s="74"/>
      <c r="AB305" s="74"/>
    </row>
    <row r="306" spans="1:28" ht="15.75" customHeight="1" x14ac:dyDescent="0.2">
      <c r="A306" s="77" t="s">
        <v>65</v>
      </c>
      <c r="B306" s="78" t="s">
        <v>65</v>
      </c>
      <c r="C306" s="102"/>
      <c r="D306" s="82"/>
      <c r="E306" s="82"/>
      <c r="F306" s="88"/>
      <c r="G306" s="82"/>
      <c r="H306" s="82" t="s">
        <v>66</v>
      </c>
      <c r="I306" s="88"/>
      <c r="J306" s="82" t="s">
        <v>66</v>
      </c>
      <c r="K306" s="90"/>
      <c r="L306" s="83"/>
      <c r="M306" s="83"/>
      <c r="N306" s="84">
        <v>0</v>
      </c>
      <c r="O306" s="84">
        <v>0</v>
      </c>
      <c r="P306" s="85">
        <f t="shared" si="8"/>
        <v>0</v>
      </c>
      <c r="Q306" s="82"/>
      <c r="R306" s="84">
        <v>54.01</v>
      </c>
      <c r="S306" s="82"/>
      <c r="T306" s="84">
        <v>17.52</v>
      </c>
      <c r="U306" s="82">
        <v>0</v>
      </c>
      <c r="V306" s="85">
        <f t="shared" si="6"/>
        <v>0</v>
      </c>
      <c r="W306" s="85">
        <f t="shared" si="7"/>
        <v>0</v>
      </c>
      <c r="X306" s="86"/>
      <c r="Y306" s="74"/>
      <c r="Z306" s="74"/>
      <c r="AA306" s="74"/>
      <c r="AB306" s="74"/>
    </row>
    <row r="307" spans="1:28" ht="15.75" customHeight="1" x14ac:dyDescent="0.25">
      <c r="A307" s="77" t="s">
        <v>65</v>
      </c>
      <c r="B307" s="78" t="s">
        <v>65</v>
      </c>
      <c r="C307" s="109"/>
      <c r="D307" s="108"/>
      <c r="E307" s="108"/>
      <c r="F307" s="108"/>
      <c r="G307" s="82"/>
      <c r="H307" s="82" t="s">
        <v>66</v>
      </c>
      <c r="I307" s="109"/>
      <c r="J307" s="82" t="s">
        <v>66</v>
      </c>
      <c r="K307" s="109"/>
      <c r="L307" s="83"/>
      <c r="M307" s="83"/>
      <c r="N307" s="84">
        <v>0</v>
      </c>
      <c r="O307" s="84">
        <v>0</v>
      </c>
      <c r="P307" s="85">
        <f t="shared" si="8"/>
        <v>0</v>
      </c>
      <c r="Q307" s="82"/>
      <c r="R307" s="84">
        <v>54.01</v>
      </c>
      <c r="S307" s="82"/>
      <c r="T307" s="84">
        <v>17.52</v>
      </c>
      <c r="U307" s="82">
        <v>0</v>
      </c>
      <c r="V307" s="85">
        <f t="shared" si="6"/>
        <v>0</v>
      </c>
      <c r="W307" s="85">
        <f t="shared" si="7"/>
        <v>0</v>
      </c>
      <c r="X307" s="86"/>
      <c r="Y307" s="74"/>
      <c r="Z307" s="74"/>
      <c r="AA307" s="74"/>
      <c r="AB307" s="74"/>
    </row>
    <row r="308" spans="1:28" ht="15.75" customHeight="1" x14ac:dyDescent="0.25">
      <c r="A308" s="77" t="s">
        <v>65</v>
      </c>
      <c r="B308" s="78" t="s">
        <v>65</v>
      </c>
      <c r="C308" s="108"/>
      <c r="D308" s="108"/>
      <c r="E308" s="108"/>
      <c r="F308" s="108"/>
      <c r="G308" s="82"/>
      <c r="H308" s="82" t="s">
        <v>66</v>
      </c>
      <c r="I308" s="109"/>
      <c r="J308" s="82" t="s">
        <v>66</v>
      </c>
      <c r="K308" s="109"/>
      <c r="L308" s="83"/>
      <c r="M308" s="83"/>
      <c r="N308" s="84">
        <v>0</v>
      </c>
      <c r="O308" s="84">
        <v>0</v>
      </c>
      <c r="P308" s="85">
        <f t="shared" si="8"/>
        <v>0</v>
      </c>
      <c r="Q308" s="82"/>
      <c r="R308" s="84">
        <v>54.01</v>
      </c>
      <c r="S308" s="82"/>
      <c r="T308" s="84">
        <v>17.52</v>
      </c>
      <c r="U308" s="82">
        <v>0</v>
      </c>
      <c r="V308" s="85">
        <f t="shared" si="6"/>
        <v>0</v>
      </c>
      <c r="W308" s="85">
        <f t="shared" si="7"/>
        <v>0</v>
      </c>
      <c r="X308" s="86"/>
      <c r="Y308" s="74"/>
      <c r="Z308" s="74"/>
      <c r="AA308" s="74"/>
      <c r="AB308" s="74"/>
    </row>
    <row r="309" spans="1:28" ht="15.75" customHeight="1" x14ac:dyDescent="0.25">
      <c r="A309" s="77" t="s">
        <v>65</v>
      </c>
      <c r="B309" s="78" t="s">
        <v>65</v>
      </c>
      <c r="C309" s="109"/>
      <c r="D309" s="108"/>
      <c r="E309" s="108"/>
      <c r="F309" s="108"/>
      <c r="G309" s="82"/>
      <c r="H309" s="82" t="s">
        <v>66</v>
      </c>
      <c r="I309" s="109"/>
      <c r="J309" s="82" t="s">
        <v>66</v>
      </c>
      <c r="K309" s="109"/>
      <c r="L309" s="83"/>
      <c r="M309" s="83"/>
      <c r="N309" s="84">
        <v>0</v>
      </c>
      <c r="O309" s="84">
        <v>0</v>
      </c>
      <c r="P309" s="85">
        <f t="shared" si="8"/>
        <v>0</v>
      </c>
      <c r="Q309" s="82"/>
      <c r="R309" s="84">
        <v>54.01</v>
      </c>
      <c r="S309" s="82"/>
      <c r="T309" s="84">
        <v>17.52</v>
      </c>
      <c r="U309" s="82">
        <v>0</v>
      </c>
      <c r="V309" s="85">
        <f t="shared" si="6"/>
        <v>0</v>
      </c>
      <c r="W309" s="85">
        <f t="shared" si="7"/>
        <v>0</v>
      </c>
      <c r="X309" s="86"/>
      <c r="Y309" s="74"/>
      <c r="Z309" s="74"/>
      <c r="AA309" s="74"/>
      <c r="AB309" s="74"/>
    </row>
    <row r="310" spans="1:28" ht="15.75" customHeight="1" x14ac:dyDescent="0.2">
      <c r="A310" s="77" t="s">
        <v>65</v>
      </c>
      <c r="B310" s="78" t="s">
        <v>65</v>
      </c>
      <c r="C310" s="102"/>
      <c r="D310" s="82"/>
      <c r="E310" s="82"/>
      <c r="F310" s="88"/>
      <c r="G310" s="82"/>
      <c r="H310" s="82" t="s">
        <v>66</v>
      </c>
      <c r="I310" s="88"/>
      <c r="J310" s="82" t="s">
        <v>66</v>
      </c>
      <c r="K310" s="90"/>
      <c r="L310" s="83"/>
      <c r="M310" s="83"/>
      <c r="N310" s="84">
        <v>0</v>
      </c>
      <c r="O310" s="84">
        <v>0</v>
      </c>
      <c r="P310" s="85">
        <f t="shared" si="8"/>
        <v>0</v>
      </c>
      <c r="Q310" s="82"/>
      <c r="R310" s="84">
        <v>54.01</v>
      </c>
      <c r="S310" s="82"/>
      <c r="T310" s="84">
        <v>17.52</v>
      </c>
      <c r="U310" s="82">
        <v>0</v>
      </c>
      <c r="V310" s="85">
        <f t="shared" si="6"/>
        <v>0</v>
      </c>
      <c r="W310" s="85">
        <f t="shared" si="7"/>
        <v>0</v>
      </c>
      <c r="X310" s="86"/>
      <c r="Y310" s="74"/>
      <c r="Z310" s="74"/>
      <c r="AA310" s="74"/>
      <c r="AB310" s="74"/>
    </row>
    <row r="311" spans="1:28" ht="15.75" customHeight="1" x14ac:dyDescent="0.2">
      <c r="A311" s="77" t="s">
        <v>65</v>
      </c>
      <c r="B311" s="78" t="s">
        <v>65</v>
      </c>
      <c r="C311" s="102"/>
      <c r="D311" s="82"/>
      <c r="E311" s="82"/>
      <c r="F311" s="88"/>
      <c r="G311" s="82"/>
      <c r="H311" s="82" t="s">
        <v>66</v>
      </c>
      <c r="I311" s="88"/>
      <c r="J311" s="82" t="s">
        <v>66</v>
      </c>
      <c r="K311" s="90"/>
      <c r="L311" s="83"/>
      <c r="M311" s="83"/>
      <c r="N311" s="84">
        <v>0</v>
      </c>
      <c r="O311" s="84">
        <v>0</v>
      </c>
      <c r="P311" s="85">
        <f t="shared" si="8"/>
        <v>0</v>
      </c>
      <c r="Q311" s="82"/>
      <c r="R311" s="84">
        <v>54.01</v>
      </c>
      <c r="S311" s="82"/>
      <c r="T311" s="84">
        <v>17.52</v>
      </c>
      <c r="U311" s="82">
        <v>0</v>
      </c>
      <c r="V311" s="85">
        <f t="shared" si="6"/>
        <v>0</v>
      </c>
      <c r="W311" s="85">
        <f t="shared" si="7"/>
        <v>0</v>
      </c>
      <c r="X311" s="86"/>
      <c r="Y311" s="74"/>
      <c r="Z311" s="74"/>
      <c r="AA311" s="74"/>
      <c r="AB311" s="74"/>
    </row>
    <row r="312" spans="1:28" ht="15.75" customHeight="1" x14ac:dyDescent="0.2">
      <c r="A312" s="77" t="s">
        <v>65</v>
      </c>
      <c r="B312" s="78" t="s">
        <v>65</v>
      </c>
      <c r="C312" s="102"/>
      <c r="D312" s="82"/>
      <c r="E312" s="82"/>
      <c r="F312" s="88"/>
      <c r="G312" s="82"/>
      <c r="H312" s="82" t="s">
        <v>66</v>
      </c>
      <c r="I312" s="88"/>
      <c r="J312" s="82" t="s">
        <v>66</v>
      </c>
      <c r="K312" s="90"/>
      <c r="L312" s="83"/>
      <c r="M312" s="83"/>
      <c r="N312" s="84">
        <v>0</v>
      </c>
      <c r="O312" s="84">
        <v>0</v>
      </c>
      <c r="P312" s="85">
        <f t="shared" si="8"/>
        <v>0</v>
      </c>
      <c r="Q312" s="82"/>
      <c r="R312" s="84">
        <v>54.01</v>
      </c>
      <c r="S312" s="82"/>
      <c r="T312" s="84">
        <v>17.52</v>
      </c>
      <c r="U312" s="82">
        <v>0</v>
      </c>
      <c r="V312" s="85">
        <f t="shared" si="6"/>
        <v>0</v>
      </c>
      <c r="W312" s="85">
        <f t="shared" si="7"/>
        <v>0</v>
      </c>
      <c r="X312" s="86"/>
      <c r="Y312" s="74"/>
      <c r="Z312" s="74"/>
      <c r="AA312" s="74"/>
      <c r="AB312" s="74"/>
    </row>
    <row r="313" spans="1:28" ht="15.75" customHeight="1" x14ac:dyDescent="0.25">
      <c r="A313" s="77" t="s">
        <v>65</v>
      </c>
      <c r="B313" s="78" t="s">
        <v>65</v>
      </c>
      <c r="C313" s="109"/>
      <c r="D313" s="81"/>
      <c r="E313" s="108"/>
      <c r="F313" s="109"/>
      <c r="G313" s="82"/>
      <c r="H313" s="82" t="s">
        <v>66</v>
      </c>
      <c r="I313" s="109"/>
      <c r="J313" s="82" t="s">
        <v>66</v>
      </c>
      <c r="K313" s="109"/>
      <c r="L313" s="83"/>
      <c r="M313" s="83"/>
      <c r="N313" s="84">
        <v>0</v>
      </c>
      <c r="O313" s="84">
        <v>0</v>
      </c>
      <c r="P313" s="85">
        <f t="shared" si="8"/>
        <v>0</v>
      </c>
      <c r="Q313" s="82"/>
      <c r="R313" s="84">
        <v>54.01</v>
      </c>
      <c r="S313" s="82"/>
      <c r="T313" s="84">
        <v>17.52</v>
      </c>
      <c r="U313" s="82">
        <v>0</v>
      </c>
      <c r="V313" s="85">
        <f t="shared" si="6"/>
        <v>0</v>
      </c>
      <c r="W313" s="85">
        <f t="shared" si="7"/>
        <v>0</v>
      </c>
      <c r="X313" s="86"/>
      <c r="Y313" s="74"/>
      <c r="Z313" s="74"/>
      <c r="AA313" s="74"/>
      <c r="AB313" s="74"/>
    </row>
    <row r="314" spans="1:28" ht="15.75" customHeight="1" x14ac:dyDescent="0.2">
      <c r="A314" s="77" t="s">
        <v>65</v>
      </c>
      <c r="B314" s="78" t="s">
        <v>65</v>
      </c>
      <c r="C314" s="102"/>
      <c r="D314" s="82"/>
      <c r="E314" s="82"/>
      <c r="F314" s="88"/>
      <c r="G314" s="82"/>
      <c r="H314" s="82" t="s">
        <v>66</v>
      </c>
      <c r="I314" s="88"/>
      <c r="J314" s="82" t="s">
        <v>66</v>
      </c>
      <c r="K314" s="90"/>
      <c r="L314" s="83"/>
      <c r="M314" s="83"/>
      <c r="N314" s="84">
        <v>0</v>
      </c>
      <c r="O314" s="84">
        <v>0</v>
      </c>
      <c r="P314" s="85">
        <f t="shared" si="8"/>
        <v>0</v>
      </c>
      <c r="Q314" s="82"/>
      <c r="R314" s="84">
        <v>54.01</v>
      </c>
      <c r="S314" s="82"/>
      <c r="T314" s="84">
        <v>17.52</v>
      </c>
      <c r="U314" s="82">
        <v>0</v>
      </c>
      <c r="V314" s="85">
        <f t="shared" si="6"/>
        <v>0</v>
      </c>
      <c r="W314" s="85">
        <f t="shared" si="7"/>
        <v>0</v>
      </c>
      <c r="X314" s="86"/>
      <c r="Y314" s="74"/>
      <c r="Z314" s="74"/>
      <c r="AA314" s="74"/>
      <c r="AB314" s="74"/>
    </row>
    <row r="315" spans="1:28" ht="15.75" customHeight="1" x14ac:dyDescent="0.2">
      <c r="A315" s="77" t="s">
        <v>65</v>
      </c>
      <c r="B315" s="78" t="s">
        <v>65</v>
      </c>
      <c r="C315" s="102"/>
      <c r="D315" s="82"/>
      <c r="E315" s="82"/>
      <c r="F315" s="88"/>
      <c r="G315" s="82"/>
      <c r="H315" s="82" t="s">
        <v>66</v>
      </c>
      <c r="I315" s="88"/>
      <c r="J315" s="82" t="s">
        <v>66</v>
      </c>
      <c r="K315" s="90"/>
      <c r="L315" s="83"/>
      <c r="M315" s="83"/>
      <c r="N315" s="84">
        <v>0</v>
      </c>
      <c r="O315" s="84">
        <v>0</v>
      </c>
      <c r="P315" s="85">
        <f t="shared" si="8"/>
        <v>0</v>
      </c>
      <c r="Q315" s="82"/>
      <c r="R315" s="84">
        <v>54.01</v>
      </c>
      <c r="S315" s="82"/>
      <c r="T315" s="84">
        <v>17.52</v>
      </c>
      <c r="U315" s="82">
        <v>0</v>
      </c>
      <c r="V315" s="85">
        <f t="shared" si="6"/>
        <v>0</v>
      </c>
      <c r="W315" s="85">
        <f t="shared" si="7"/>
        <v>0</v>
      </c>
      <c r="X315" s="86"/>
      <c r="Y315" s="74"/>
      <c r="Z315" s="74"/>
      <c r="AA315" s="74"/>
      <c r="AB315" s="74"/>
    </row>
    <row r="316" spans="1:28" ht="15.75" customHeight="1" x14ac:dyDescent="0.2">
      <c r="A316" s="77" t="s">
        <v>65</v>
      </c>
      <c r="B316" s="78" t="s">
        <v>65</v>
      </c>
      <c r="C316" s="102"/>
      <c r="D316" s="82"/>
      <c r="E316" s="82"/>
      <c r="F316" s="88"/>
      <c r="G316" s="82"/>
      <c r="H316" s="82" t="s">
        <v>66</v>
      </c>
      <c r="I316" s="88"/>
      <c r="J316" s="82" t="s">
        <v>66</v>
      </c>
      <c r="K316" s="90"/>
      <c r="L316" s="83"/>
      <c r="M316" s="83"/>
      <c r="N316" s="84">
        <v>0</v>
      </c>
      <c r="O316" s="84">
        <v>0</v>
      </c>
      <c r="P316" s="85">
        <f t="shared" si="8"/>
        <v>0</v>
      </c>
      <c r="Q316" s="82"/>
      <c r="R316" s="84">
        <v>54.01</v>
      </c>
      <c r="S316" s="82"/>
      <c r="T316" s="84">
        <v>17.52</v>
      </c>
      <c r="U316" s="82">
        <v>0</v>
      </c>
      <c r="V316" s="85">
        <f t="shared" si="6"/>
        <v>0</v>
      </c>
      <c r="W316" s="85">
        <f t="shared" si="7"/>
        <v>0</v>
      </c>
      <c r="X316" s="86"/>
      <c r="Y316" s="74"/>
      <c r="Z316" s="74"/>
      <c r="AA316" s="74"/>
      <c r="AB316" s="74"/>
    </row>
    <row r="317" spans="1:28" ht="15.75" customHeight="1" x14ac:dyDescent="0.25">
      <c r="A317" s="77" t="s">
        <v>65</v>
      </c>
      <c r="B317" s="78" t="s">
        <v>65</v>
      </c>
      <c r="C317" s="108"/>
      <c r="D317" s="108"/>
      <c r="E317" s="108"/>
      <c r="F317" s="108"/>
      <c r="G317" s="82"/>
      <c r="H317" s="82" t="s">
        <v>66</v>
      </c>
      <c r="I317" s="109"/>
      <c r="J317" s="82" t="s">
        <v>66</v>
      </c>
      <c r="K317" s="109"/>
      <c r="L317" s="83"/>
      <c r="M317" s="83"/>
      <c r="N317" s="84">
        <v>0</v>
      </c>
      <c r="O317" s="84">
        <v>0</v>
      </c>
      <c r="P317" s="85">
        <f t="shared" si="8"/>
        <v>0</v>
      </c>
      <c r="Q317" s="82"/>
      <c r="R317" s="84">
        <v>54.01</v>
      </c>
      <c r="S317" s="82"/>
      <c r="T317" s="84">
        <v>17.52</v>
      </c>
      <c r="U317" s="82">
        <v>0</v>
      </c>
      <c r="V317" s="85">
        <f t="shared" si="6"/>
        <v>0</v>
      </c>
      <c r="W317" s="85">
        <f t="shared" si="7"/>
        <v>0</v>
      </c>
      <c r="X317" s="86"/>
      <c r="Y317" s="74"/>
      <c r="Z317" s="74"/>
      <c r="AA317" s="74"/>
      <c r="AB317" s="74"/>
    </row>
    <row r="318" spans="1:28" ht="15.75" customHeight="1" x14ac:dyDescent="0.25">
      <c r="A318" s="77" t="s">
        <v>65</v>
      </c>
      <c r="B318" s="78" t="s">
        <v>65</v>
      </c>
      <c r="C318" s="108"/>
      <c r="D318" s="108"/>
      <c r="E318" s="108"/>
      <c r="F318" s="108"/>
      <c r="G318" s="82"/>
      <c r="H318" s="82" t="s">
        <v>66</v>
      </c>
      <c r="I318" s="109"/>
      <c r="J318" s="82" t="s">
        <v>66</v>
      </c>
      <c r="K318" s="109"/>
      <c r="L318" s="83"/>
      <c r="M318" s="83"/>
      <c r="N318" s="84">
        <v>0</v>
      </c>
      <c r="O318" s="84">
        <v>0</v>
      </c>
      <c r="P318" s="85">
        <f t="shared" si="8"/>
        <v>0</v>
      </c>
      <c r="Q318" s="82"/>
      <c r="R318" s="84">
        <v>54.01</v>
      </c>
      <c r="S318" s="82"/>
      <c r="T318" s="84">
        <v>17.52</v>
      </c>
      <c r="U318" s="82">
        <v>0</v>
      </c>
      <c r="V318" s="85">
        <f t="shared" si="6"/>
        <v>0</v>
      </c>
      <c r="W318" s="85">
        <f t="shared" si="7"/>
        <v>0</v>
      </c>
      <c r="X318" s="86"/>
      <c r="Y318" s="74"/>
      <c r="Z318" s="74"/>
      <c r="AA318" s="74"/>
      <c r="AB318" s="74"/>
    </row>
    <row r="319" spans="1:28" ht="15.75" customHeight="1" x14ac:dyDescent="0.2">
      <c r="A319" s="77" t="s">
        <v>65</v>
      </c>
      <c r="B319" s="78" t="s">
        <v>65</v>
      </c>
      <c r="C319" s="81"/>
      <c r="D319" s="81"/>
      <c r="E319" s="81"/>
      <c r="F319" s="81"/>
      <c r="G319" s="82"/>
      <c r="H319" s="82" t="s">
        <v>66</v>
      </c>
      <c r="I319" s="88"/>
      <c r="J319" s="82" t="s">
        <v>66</v>
      </c>
      <c r="K319" s="81"/>
      <c r="L319" s="83"/>
      <c r="M319" s="83"/>
      <c r="N319" s="84">
        <v>0</v>
      </c>
      <c r="O319" s="84">
        <v>0</v>
      </c>
      <c r="P319" s="85">
        <f t="shared" si="8"/>
        <v>0</v>
      </c>
      <c r="Q319" s="82"/>
      <c r="R319" s="84">
        <v>54.01</v>
      </c>
      <c r="S319" s="82"/>
      <c r="T319" s="84">
        <v>17.52</v>
      </c>
      <c r="U319" s="82">
        <v>0</v>
      </c>
      <c r="V319" s="85">
        <f t="shared" si="6"/>
        <v>0</v>
      </c>
      <c r="W319" s="85">
        <f t="shared" si="7"/>
        <v>0</v>
      </c>
      <c r="X319" s="86"/>
      <c r="Y319" s="74"/>
      <c r="Z319" s="74"/>
      <c r="AA319" s="74"/>
      <c r="AB319" s="74"/>
    </row>
    <row r="320" spans="1:28" ht="15.75" customHeight="1" x14ac:dyDescent="0.2">
      <c r="A320" s="77" t="s">
        <v>65</v>
      </c>
      <c r="B320" s="78" t="s">
        <v>65</v>
      </c>
      <c r="C320" s="81"/>
      <c r="D320" s="81"/>
      <c r="E320" s="81"/>
      <c r="F320" s="81"/>
      <c r="G320" s="82"/>
      <c r="H320" s="82" t="s">
        <v>66</v>
      </c>
      <c r="I320" s="88"/>
      <c r="J320" s="82" t="s">
        <v>66</v>
      </c>
      <c r="K320" s="81"/>
      <c r="L320" s="83"/>
      <c r="M320" s="83"/>
      <c r="N320" s="84">
        <v>0</v>
      </c>
      <c r="O320" s="84">
        <v>0</v>
      </c>
      <c r="P320" s="85">
        <f t="shared" si="8"/>
        <v>0</v>
      </c>
      <c r="Q320" s="82"/>
      <c r="R320" s="84">
        <v>54.01</v>
      </c>
      <c r="S320" s="82"/>
      <c r="T320" s="84">
        <v>17.52</v>
      </c>
      <c r="U320" s="82">
        <v>0</v>
      </c>
      <c r="V320" s="85">
        <f t="shared" si="6"/>
        <v>0</v>
      </c>
      <c r="W320" s="85">
        <f t="shared" si="7"/>
        <v>0</v>
      </c>
      <c r="X320" s="86"/>
      <c r="Y320" s="74"/>
      <c r="Z320" s="74"/>
      <c r="AA320" s="74"/>
      <c r="AB320" s="74"/>
    </row>
    <row r="321" spans="1:28" ht="15.75" customHeight="1" x14ac:dyDescent="0.2">
      <c r="A321" s="77" t="s">
        <v>65</v>
      </c>
      <c r="B321" s="78" t="s">
        <v>65</v>
      </c>
      <c r="C321" s="81"/>
      <c r="D321" s="81"/>
      <c r="E321" s="81"/>
      <c r="F321" s="81"/>
      <c r="G321" s="82"/>
      <c r="H321" s="82" t="s">
        <v>66</v>
      </c>
      <c r="I321" s="88"/>
      <c r="J321" s="82" t="s">
        <v>66</v>
      </c>
      <c r="K321" s="81"/>
      <c r="L321" s="83"/>
      <c r="M321" s="83"/>
      <c r="N321" s="84">
        <v>0</v>
      </c>
      <c r="O321" s="84">
        <v>0</v>
      </c>
      <c r="P321" s="85">
        <f t="shared" si="8"/>
        <v>0</v>
      </c>
      <c r="Q321" s="82"/>
      <c r="R321" s="84">
        <v>54.01</v>
      </c>
      <c r="S321" s="82"/>
      <c r="T321" s="84">
        <v>17.52</v>
      </c>
      <c r="U321" s="82">
        <v>0</v>
      </c>
      <c r="V321" s="85">
        <f t="shared" si="6"/>
        <v>0</v>
      </c>
      <c r="W321" s="85">
        <f t="shared" si="7"/>
        <v>0</v>
      </c>
      <c r="X321" s="86"/>
      <c r="Y321" s="74"/>
      <c r="Z321" s="74"/>
      <c r="AA321" s="74"/>
      <c r="AB321" s="74"/>
    </row>
    <row r="322" spans="1:28" ht="15.75" customHeight="1" x14ac:dyDescent="0.25">
      <c r="A322" s="77" t="s">
        <v>65</v>
      </c>
      <c r="B322" s="78" t="s">
        <v>65</v>
      </c>
      <c r="C322" s="109"/>
      <c r="D322" s="108"/>
      <c r="E322" s="108"/>
      <c r="F322" s="108"/>
      <c r="G322" s="82"/>
      <c r="H322" s="82" t="s">
        <v>66</v>
      </c>
      <c r="I322" s="109"/>
      <c r="J322" s="82"/>
      <c r="K322" s="109"/>
      <c r="L322" s="83"/>
      <c r="M322" s="83"/>
      <c r="N322" s="84">
        <v>0</v>
      </c>
      <c r="O322" s="84">
        <v>0</v>
      </c>
      <c r="P322" s="85">
        <f t="shared" si="8"/>
        <v>0</v>
      </c>
      <c r="Q322" s="82"/>
      <c r="R322" s="84">
        <v>54.01</v>
      </c>
      <c r="S322" s="82"/>
      <c r="T322" s="84">
        <v>17.52</v>
      </c>
      <c r="U322" s="82">
        <v>0</v>
      </c>
      <c r="V322" s="85">
        <f t="shared" si="6"/>
        <v>0</v>
      </c>
      <c r="W322" s="85">
        <f t="shared" si="7"/>
        <v>0</v>
      </c>
      <c r="X322" s="86"/>
      <c r="Y322" s="74"/>
      <c r="Z322" s="74"/>
      <c r="AA322" s="74"/>
      <c r="AB322" s="74"/>
    </row>
    <row r="323" spans="1:28" ht="15.75" customHeight="1" x14ac:dyDescent="0.25">
      <c r="A323" s="77" t="s">
        <v>65</v>
      </c>
      <c r="B323" s="78" t="s">
        <v>65</v>
      </c>
      <c r="C323" s="109"/>
      <c r="D323" s="108"/>
      <c r="E323" s="108"/>
      <c r="F323" s="108"/>
      <c r="G323" s="82"/>
      <c r="H323" s="82" t="s">
        <v>66</v>
      </c>
      <c r="I323" s="109"/>
      <c r="J323" s="82" t="s">
        <v>66</v>
      </c>
      <c r="K323" s="109"/>
      <c r="L323" s="83"/>
      <c r="M323" s="83"/>
      <c r="N323" s="84">
        <v>0</v>
      </c>
      <c r="O323" s="84">
        <v>0</v>
      </c>
      <c r="P323" s="85">
        <f t="shared" si="8"/>
        <v>0</v>
      </c>
      <c r="Q323" s="82"/>
      <c r="R323" s="84">
        <v>54.01</v>
      </c>
      <c r="S323" s="82"/>
      <c r="T323" s="84">
        <v>17.52</v>
      </c>
      <c r="U323" s="82">
        <v>0</v>
      </c>
      <c r="V323" s="85">
        <f t="shared" si="6"/>
        <v>0</v>
      </c>
      <c r="W323" s="85">
        <f t="shared" si="7"/>
        <v>0</v>
      </c>
      <c r="X323" s="86"/>
      <c r="Y323" s="74"/>
      <c r="Z323" s="74"/>
      <c r="AA323" s="74"/>
      <c r="AB323" s="74"/>
    </row>
    <row r="324" spans="1:28" ht="15.75" customHeight="1" x14ac:dyDescent="0.25">
      <c r="A324" s="77" t="s">
        <v>65</v>
      </c>
      <c r="B324" s="78" t="s">
        <v>65</v>
      </c>
      <c r="C324" s="109"/>
      <c r="D324" s="109"/>
      <c r="E324" s="109"/>
      <c r="F324" s="108"/>
      <c r="G324" s="82"/>
      <c r="H324" s="82" t="s">
        <v>66</v>
      </c>
      <c r="I324" s="109"/>
      <c r="J324" s="82" t="s">
        <v>66</v>
      </c>
      <c r="K324" s="109"/>
      <c r="L324" s="83"/>
      <c r="M324" s="83"/>
      <c r="N324" s="84">
        <v>0</v>
      </c>
      <c r="O324" s="84">
        <v>0</v>
      </c>
      <c r="P324" s="85">
        <f t="shared" si="8"/>
        <v>0</v>
      </c>
      <c r="Q324" s="82"/>
      <c r="R324" s="84">
        <v>54.01</v>
      </c>
      <c r="S324" s="82"/>
      <c r="T324" s="84">
        <v>17.52</v>
      </c>
      <c r="U324" s="82">
        <v>0</v>
      </c>
      <c r="V324" s="85">
        <f t="shared" si="6"/>
        <v>0</v>
      </c>
      <c r="W324" s="85">
        <f t="shared" si="7"/>
        <v>0</v>
      </c>
      <c r="X324" s="86"/>
      <c r="Y324" s="74"/>
      <c r="Z324" s="74"/>
      <c r="AA324" s="74"/>
      <c r="AB324" s="74"/>
    </row>
    <row r="325" spans="1:28" ht="15.75" customHeight="1" x14ac:dyDescent="0.25">
      <c r="A325" s="77" t="s">
        <v>65</v>
      </c>
      <c r="B325" s="78" t="s">
        <v>65</v>
      </c>
      <c r="C325" s="109"/>
      <c r="D325" s="108"/>
      <c r="E325" s="108"/>
      <c r="F325" s="108"/>
      <c r="G325" s="82"/>
      <c r="H325" s="82" t="s">
        <v>66</v>
      </c>
      <c r="I325" s="109"/>
      <c r="J325" s="82" t="s">
        <v>66</v>
      </c>
      <c r="K325" s="109"/>
      <c r="L325" s="83"/>
      <c r="M325" s="83"/>
      <c r="N325" s="84">
        <v>0</v>
      </c>
      <c r="O325" s="84">
        <v>0</v>
      </c>
      <c r="P325" s="85">
        <f t="shared" si="8"/>
        <v>0</v>
      </c>
      <c r="Q325" s="82"/>
      <c r="R325" s="84">
        <v>54.01</v>
      </c>
      <c r="S325" s="82"/>
      <c r="T325" s="84">
        <v>17.52</v>
      </c>
      <c r="U325" s="82">
        <v>0</v>
      </c>
      <c r="V325" s="85">
        <f t="shared" si="6"/>
        <v>0</v>
      </c>
      <c r="W325" s="85">
        <f t="shared" si="7"/>
        <v>0</v>
      </c>
      <c r="X325" s="86"/>
      <c r="Y325" s="74"/>
      <c r="Z325" s="74"/>
      <c r="AA325" s="74"/>
      <c r="AB325" s="74"/>
    </row>
    <row r="326" spans="1:28" ht="15.75" customHeight="1" x14ac:dyDescent="0.25">
      <c r="A326" s="77" t="s">
        <v>65</v>
      </c>
      <c r="B326" s="78" t="s">
        <v>65</v>
      </c>
      <c r="C326" s="109"/>
      <c r="D326" s="108"/>
      <c r="E326" s="108"/>
      <c r="F326" s="108"/>
      <c r="G326" s="82"/>
      <c r="H326" s="82" t="s">
        <v>66</v>
      </c>
      <c r="I326" s="109"/>
      <c r="J326" s="82" t="s">
        <v>66</v>
      </c>
      <c r="K326" s="109"/>
      <c r="L326" s="106"/>
      <c r="M326" s="106"/>
      <c r="N326" s="84">
        <v>0</v>
      </c>
      <c r="O326" s="84">
        <v>0</v>
      </c>
      <c r="P326" s="85">
        <f t="shared" si="8"/>
        <v>0</v>
      </c>
      <c r="Q326" s="82"/>
      <c r="R326" s="84">
        <v>54.01</v>
      </c>
      <c r="S326" s="107"/>
      <c r="T326" s="84">
        <v>17.52</v>
      </c>
      <c r="U326" s="82">
        <v>0</v>
      </c>
      <c r="V326" s="85">
        <f t="shared" si="6"/>
        <v>0</v>
      </c>
      <c r="W326" s="85">
        <f t="shared" si="7"/>
        <v>0</v>
      </c>
      <c r="X326" s="86"/>
      <c r="Y326" s="74"/>
      <c r="Z326" s="74"/>
      <c r="AA326" s="74"/>
      <c r="AB326" s="74"/>
    </row>
    <row r="327" spans="1:28" ht="15.75" customHeight="1" x14ac:dyDescent="0.25">
      <c r="A327" s="77" t="s">
        <v>65</v>
      </c>
      <c r="B327" s="78" t="s">
        <v>65</v>
      </c>
      <c r="C327" s="109"/>
      <c r="D327" s="108"/>
      <c r="E327" s="108"/>
      <c r="F327" s="108"/>
      <c r="G327" s="107"/>
      <c r="H327" s="82" t="s">
        <v>66</v>
      </c>
      <c r="I327" s="109"/>
      <c r="J327" s="82" t="s">
        <v>66</v>
      </c>
      <c r="K327" s="109"/>
      <c r="L327" s="106"/>
      <c r="M327" s="106"/>
      <c r="N327" s="84">
        <v>0</v>
      </c>
      <c r="O327" s="84">
        <v>0</v>
      </c>
      <c r="P327" s="85">
        <f t="shared" si="8"/>
        <v>0</v>
      </c>
      <c r="Q327" s="82"/>
      <c r="R327" s="84">
        <v>54.01</v>
      </c>
      <c r="S327" s="107"/>
      <c r="T327" s="84">
        <v>17.52</v>
      </c>
      <c r="U327" s="82">
        <v>0</v>
      </c>
      <c r="V327" s="85">
        <f t="shared" ref="V327:V336" si="9">(Q327*R327)+(S327*T327)</f>
        <v>0</v>
      </c>
      <c r="W327" s="85">
        <f t="shared" ref="W327:W336" si="10">P327+V327</f>
        <v>0</v>
      </c>
      <c r="X327" s="86"/>
      <c r="Y327" s="74"/>
      <c r="Z327" s="74"/>
      <c r="AA327" s="74"/>
      <c r="AB327" s="74"/>
    </row>
    <row r="328" spans="1:28" ht="15.75" customHeight="1" x14ac:dyDescent="0.25">
      <c r="A328" s="77" t="s">
        <v>65</v>
      </c>
      <c r="B328" s="78" t="s">
        <v>65</v>
      </c>
      <c r="C328" s="108"/>
      <c r="D328" s="108"/>
      <c r="E328" s="108"/>
      <c r="F328" s="108"/>
      <c r="G328" s="107"/>
      <c r="H328" s="82" t="s">
        <v>66</v>
      </c>
      <c r="I328" s="88"/>
      <c r="J328" s="82" t="s">
        <v>66</v>
      </c>
      <c r="K328" s="109"/>
      <c r="L328" s="106"/>
      <c r="M328" s="106"/>
      <c r="N328" s="84">
        <v>0</v>
      </c>
      <c r="O328" s="84">
        <v>0</v>
      </c>
      <c r="P328" s="85">
        <f t="shared" ref="P328:P336" si="11">N328+O328</f>
        <v>0</v>
      </c>
      <c r="Q328" s="82"/>
      <c r="R328" s="84">
        <v>54.01</v>
      </c>
      <c r="S328" s="107"/>
      <c r="T328" s="84">
        <v>17.52</v>
      </c>
      <c r="U328" s="82">
        <v>0</v>
      </c>
      <c r="V328" s="85">
        <f t="shared" si="9"/>
        <v>0</v>
      </c>
      <c r="W328" s="85">
        <f t="shared" si="10"/>
        <v>0</v>
      </c>
      <c r="X328" s="86"/>
      <c r="Y328" s="74"/>
      <c r="Z328" s="74"/>
      <c r="AA328" s="74"/>
      <c r="AB328" s="74"/>
    </row>
    <row r="329" spans="1:28" ht="15.75" customHeight="1" x14ac:dyDescent="0.25">
      <c r="A329" s="77" t="s">
        <v>65</v>
      </c>
      <c r="B329" s="78" t="s">
        <v>65</v>
      </c>
      <c r="C329" s="108"/>
      <c r="D329" s="108"/>
      <c r="E329" s="108"/>
      <c r="F329" s="108"/>
      <c r="G329" s="107"/>
      <c r="H329" s="82" t="s">
        <v>66</v>
      </c>
      <c r="I329" s="88"/>
      <c r="J329" s="82" t="s">
        <v>66</v>
      </c>
      <c r="K329" s="109"/>
      <c r="L329" s="106"/>
      <c r="M329" s="106"/>
      <c r="N329" s="84">
        <v>0</v>
      </c>
      <c r="O329" s="84">
        <v>0</v>
      </c>
      <c r="P329" s="85">
        <f t="shared" si="11"/>
        <v>0</v>
      </c>
      <c r="Q329" s="82"/>
      <c r="R329" s="84">
        <v>54.01</v>
      </c>
      <c r="S329" s="107"/>
      <c r="T329" s="84">
        <v>17.52</v>
      </c>
      <c r="U329" s="82">
        <v>0</v>
      </c>
      <c r="V329" s="85">
        <f t="shared" si="9"/>
        <v>0</v>
      </c>
      <c r="W329" s="85">
        <f t="shared" si="10"/>
        <v>0</v>
      </c>
      <c r="X329" s="86"/>
      <c r="Y329" s="74"/>
      <c r="Z329" s="74"/>
      <c r="AA329" s="74"/>
      <c r="AB329" s="74"/>
    </row>
    <row r="330" spans="1:28" ht="15.75" customHeight="1" x14ac:dyDescent="0.25">
      <c r="A330" s="77" t="s">
        <v>65</v>
      </c>
      <c r="B330" s="78" t="s">
        <v>65</v>
      </c>
      <c r="C330" s="108"/>
      <c r="D330" s="108"/>
      <c r="E330" s="108"/>
      <c r="F330" s="108"/>
      <c r="G330" s="107"/>
      <c r="H330" s="82" t="s">
        <v>66</v>
      </c>
      <c r="I330" s="88"/>
      <c r="J330" s="82" t="s">
        <v>66</v>
      </c>
      <c r="K330" s="109"/>
      <c r="L330" s="106"/>
      <c r="M330" s="106"/>
      <c r="N330" s="84">
        <v>0</v>
      </c>
      <c r="O330" s="84">
        <v>0</v>
      </c>
      <c r="P330" s="85">
        <f t="shared" si="11"/>
        <v>0</v>
      </c>
      <c r="Q330" s="82"/>
      <c r="R330" s="84">
        <v>54.01</v>
      </c>
      <c r="S330" s="107"/>
      <c r="T330" s="84">
        <v>17.52</v>
      </c>
      <c r="U330" s="82">
        <v>0</v>
      </c>
      <c r="V330" s="85">
        <f t="shared" si="9"/>
        <v>0</v>
      </c>
      <c r="W330" s="85">
        <f t="shared" si="10"/>
        <v>0</v>
      </c>
      <c r="X330" s="86"/>
      <c r="Y330" s="74"/>
      <c r="Z330" s="74"/>
      <c r="AA330" s="74"/>
      <c r="AB330" s="74"/>
    </row>
    <row r="331" spans="1:28" ht="15.75" customHeight="1" x14ac:dyDescent="0.25">
      <c r="A331" s="77" t="s">
        <v>65</v>
      </c>
      <c r="B331" s="78" t="s">
        <v>65</v>
      </c>
      <c r="C331" s="108"/>
      <c r="D331" s="108"/>
      <c r="E331" s="108"/>
      <c r="F331" s="108"/>
      <c r="G331" s="107"/>
      <c r="H331" s="82" t="s">
        <v>66</v>
      </c>
      <c r="I331" s="88"/>
      <c r="J331" s="82" t="s">
        <v>66</v>
      </c>
      <c r="K331" s="109"/>
      <c r="L331" s="106"/>
      <c r="M331" s="106"/>
      <c r="N331" s="84">
        <v>0</v>
      </c>
      <c r="O331" s="84">
        <v>0</v>
      </c>
      <c r="P331" s="85">
        <f t="shared" si="11"/>
        <v>0</v>
      </c>
      <c r="Q331" s="82"/>
      <c r="R331" s="84">
        <v>54.01</v>
      </c>
      <c r="S331" s="107"/>
      <c r="T331" s="84">
        <v>17.52</v>
      </c>
      <c r="U331" s="82">
        <v>0</v>
      </c>
      <c r="V331" s="85">
        <f t="shared" si="9"/>
        <v>0</v>
      </c>
      <c r="W331" s="85">
        <f t="shared" si="10"/>
        <v>0</v>
      </c>
      <c r="X331" s="86"/>
      <c r="Y331" s="74"/>
      <c r="Z331" s="74"/>
      <c r="AA331" s="74"/>
      <c r="AB331" s="74"/>
    </row>
    <row r="332" spans="1:28" ht="15.75" customHeight="1" x14ac:dyDescent="0.25">
      <c r="A332" s="77" t="s">
        <v>65</v>
      </c>
      <c r="B332" s="78" t="s">
        <v>65</v>
      </c>
      <c r="C332" s="108"/>
      <c r="D332" s="108"/>
      <c r="E332" s="108"/>
      <c r="F332" s="108"/>
      <c r="G332" s="107"/>
      <c r="H332" s="82" t="s">
        <v>66</v>
      </c>
      <c r="I332" s="88"/>
      <c r="J332" s="82" t="s">
        <v>66</v>
      </c>
      <c r="K332" s="109"/>
      <c r="L332" s="106"/>
      <c r="M332" s="106"/>
      <c r="N332" s="84">
        <v>0</v>
      </c>
      <c r="O332" s="84">
        <v>0</v>
      </c>
      <c r="P332" s="85">
        <f t="shared" si="11"/>
        <v>0</v>
      </c>
      <c r="Q332" s="82"/>
      <c r="R332" s="84">
        <v>54.01</v>
      </c>
      <c r="S332" s="107"/>
      <c r="T332" s="84">
        <v>17.52</v>
      </c>
      <c r="U332" s="82">
        <v>0</v>
      </c>
      <c r="V332" s="85">
        <f t="shared" si="9"/>
        <v>0</v>
      </c>
      <c r="W332" s="85">
        <f t="shared" si="10"/>
        <v>0</v>
      </c>
      <c r="X332" s="86"/>
      <c r="Y332" s="74"/>
      <c r="Z332" s="74"/>
      <c r="AA332" s="74"/>
      <c r="AB332" s="74"/>
    </row>
    <row r="333" spans="1:28" ht="15.75" customHeight="1" x14ac:dyDescent="0.25">
      <c r="A333" s="77" t="s">
        <v>65</v>
      </c>
      <c r="B333" s="78" t="s">
        <v>65</v>
      </c>
      <c r="C333" s="108"/>
      <c r="D333" s="108"/>
      <c r="E333" s="108"/>
      <c r="F333" s="108"/>
      <c r="G333" s="107"/>
      <c r="H333" s="82" t="s">
        <v>66</v>
      </c>
      <c r="I333" s="88"/>
      <c r="J333" s="82" t="s">
        <v>66</v>
      </c>
      <c r="K333" s="109"/>
      <c r="L333" s="106"/>
      <c r="M333" s="106"/>
      <c r="N333" s="84">
        <v>0</v>
      </c>
      <c r="O333" s="84">
        <v>0</v>
      </c>
      <c r="P333" s="85">
        <f t="shared" si="11"/>
        <v>0</v>
      </c>
      <c r="Q333" s="82"/>
      <c r="R333" s="84">
        <v>54.01</v>
      </c>
      <c r="S333" s="107"/>
      <c r="T333" s="84">
        <v>17.52</v>
      </c>
      <c r="U333" s="82">
        <v>0</v>
      </c>
      <c r="V333" s="85">
        <f t="shared" si="9"/>
        <v>0</v>
      </c>
      <c r="W333" s="85">
        <f t="shared" si="10"/>
        <v>0</v>
      </c>
      <c r="X333" s="86"/>
      <c r="Y333" s="74"/>
      <c r="Z333" s="74"/>
      <c r="AA333" s="74"/>
      <c r="AB333" s="74"/>
    </row>
    <row r="334" spans="1:28" ht="15.75" customHeight="1" x14ac:dyDescent="0.25">
      <c r="A334" s="77" t="s">
        <v>65</v>
      </c>
      <c r="B334" s="78" t="s">
        <v>65</v>
      </c>
      <c r="C334" s="108"/>
      <c r="D334" s="108"/>
      <c r="E334" s="108"/>
      <c r="F334" s="108"/>
      <c r="G334" s="107"/>
      <c r="H334" s="82" t="s">
        <v>66</v>
      </c>
      <c r="I334" s="88"/>
      <c r="J334" s="82" t="s">
        <v>66</v>
      </c>
      <c r="K334" s="109"/>
      <c r="L334" s="106"/>
      <c r="M334" s="106"/>
      <c r="N334" s="84">
        <v>0</v>
      </c>
      <c r="O334" s="84">
        <v>0</v>
      </c>
      <c r="P334" s="85">
        <f t="shared" si="11"/>
        <v>0</v>
      </c>
      <c r="Q334" s="82"/>
      <c r="R334" s="84">
        <v>54.01</v>
      </c>
      <c r="S334" s="107"/>
      <c r="T334" s="84">
        <v>17.52</v>
      </c>
      <c r="U334" s="82">
        <v>0</v>
      </c>
      <c r="V334" s="85">
        <f t="shared" si="9"/>
        <v>0</v>
      </c>
      <c r="W334" s="85">
        <f t="shared" si="10"/>
        <v>0</v>
      </c>
      <c r="X334" s="110"/>
      <c r="Y334" s="74"/>
      <c r="Z334" s="74"/>
      <c r="AA334" s="74"/>
      <c r="AB334" s="74"/>
    </row>
    <row r="335" spans="1:28" ht="15.75" customHeight="1" x14ac:dyDescent="0.25">
      <c r="A335" s="77" t="s">
        <v>65</v>
      </c>
      <c r="B335" s="78" t="s">
        <v>65</v>
      </c>
      <c r="C335" s="108"/>
      <c r="D335" s="108"/>
      <c r="E335" s="108"/>
      <c r="F335" s="108"/>
      <c r="G335" s="107"/>
      <c r="H335" s="82" t="s">
        <v>66</v>
      </c>
      <c r="I335" s="88"/>
      <c r="J335" s="82" t="s">
        <v>66</v>
      </c>
      <c r="K335" s="109"/>
      <c r="L335" s="106"/>
      <c r="M335" s="106"/>
      <c r="N335" s="84">
        <v>0</v>
      </c>
      <c r="O335" s="84">
        <v>0</v>
      </c>
      <c r="P335" s="85">
        <f t="shared" si="11"/>
        <v>0</v>
      </c>
      <c r="Q335" s="82"/>
      <c r="R335" s="84">
        <v>54.01</v>
      </c>
      <c r="S335" s="107"/>
      <c r="T335" s="84">
        <v>17.52</v>
      </c>
      <c r="U335" s="82">
        <v>0</v>
      </c>
      <c r="V335" s="85">
        <f t="shared" si="9"/>
        <v>0</v>
      </c>
      <c r="W335" s="85">
        <f t="shared" si="10"/>
        <v>0</v>
      </c>
      <c r="X335" s="110"/>
      <c r="Y335" s="74"/>
      <c r="Z335" s="74"/>
      <c r="AA335" s="74"/>
      <c r="AB335" s="74"/>
    </row>
    <row r="336" spans="1:28" ht="15.75" customHeight="1" x14ac:dyDescent="0.2">
      <c r="A336" s="77" t="s">
        <v>65</v>
      </c>
      <c r="B336" s="78" t="s">
        <v>65</v>
      </c>
      <c r="C336" s="102"/>
      <c r="D336" s="107"/>
      <c r="E336" s="107"/>
      <c r="F336" s="88"/>
      <c r="G336" s="107"/>
      <c r="H336" s="82" t="s">
        <v>66</v>
      </c>
      <c r="I336" s="88"/>
      <c r="J336" s="82" t="s">
        <v>66</v>
      </c>
      <c r="K336" s="111"/>
      <c r="L336" s="106"/>
      <c r="M336" s="106"/>
      <c r="N336" s="84">
        <v>0</v>
      </c>
      <c r="O336" s="84">
        <v>0</v>
      </c>
      <c r="P336" s="85">
        <f t="shared" si="11"/>
        <v>0</v>
      </c>
      <c r="Q336" s="82"/>
      <c r="R336" s="84">
        <v>54.01</v>
      </c>
      <c r="S336" s="107"/>
      <c r="T336" s="84">
        <v>17.52</v>
      </c>
      <c r="U336" s="82">
        <v>0</v>
      </c>
      <c r="V336" s="85">
        <f t="shared" si="9"/>
        <v>0</v>
      </c>
      <c r="W336" s="85">
        <f t="shared" si="10"/>
        <v>0</v>
      </c>
      <c r="X336" s="110"/>
      <c r="Y336" s="74"/>
      <c r="Z336" s="74"/>
      <c r="AA336" s="74"/>
      <c r="AB336" s="74"/>
    </row>
    <row r="337" spans="1:28" ht="38.25" customHeight="1" x14ac:dyDescent="0.2">
      <c r="A337" s="112"/>
      <c r="B337" s="74"/>
      <c r="C337" s="113"/>
      <c r="G337" s="114"/>
      <c r="H337" s="114"/>
      <c r="I337" s="114"/>
      <c r="J337" s="114"/>
      <c r="K337" s="74"/>
      <c r="L337" s="74"/>
      <c r="M337" s="74"/>
      <c r="N337" s="74"/>
      <c r="O337" s="74"/>
      <c r="P337" s="74"/>
      <c r="Q337" s="74"/>
      <c r="R337" s="74"/>
      <c r="S337" s="74"/>
      <c r="T337" s="74"/>
      <c r="U337" s="74"/>
      <c r="V337" s="74"/>
      <c r="W337" s="74"/>
      <c r="X337" s="74"/>
      <c r="Y337" s="74"/>
      <c r="Z337" s="74"/>
      <c r="AA337" s="74"/>
      <c r="AB337" s="74"/>
    </row>
    <row r="338" spans="1:28" ht="15.75" customHeight="1" x14ac:dyDescent="0.25">
      <c r="A338" s="328" t="s">
        <v>38</v>
      </c>
      <c r="B338" s="329"/>
      <c r="C338" s="329"/>
      <c r="D338" s="329"/>
      <c r="E338" s="329"/>
      <c r="F338" s="329"/>
      <c r="G338" s="329"/>
      <c r="H338" s="329"/>
      <c r="I338" s="329"/>
      <c r="J338" s="329"/>
      <c r="K338" s="329"/>
      <c r="L338" s="329"/>
    </row>
    <row r="339" spans="1:28" ht="15.75" customHeight="1" x14ac:dyDescent="0.2">
      <c r="A339" s="330" t="s">
        <v>39</v>
      </c>
      <c r="B339" s="322"/>
      <c r="C339" s="322"/>
      <c r="D339" s="322"/>
      <c r="E339" s="322"/>
      <c r="F339" s="322"/>
      <c r="G339" s="322"/>
      <c r="H339" s="322"/>
      <c r="I339" s="322"/>
      <c r="J339" s="322"/>
      <c r="K339" s="322"/>
      <c r="L339" s="323"/>
    </row>
    <row r="340" spans="1:28" ht="15.75" customHeight="1" x14ac:dyDescent="0.2">
      <c r="A340" s="321" t="s">
        <v>40</v>
      </c>
      <c r="B340" s="322"/>
      <c r="C340" s="322"/>
      <c r="D340" s="322"/>
      <c r="E340" s="322"/>
      <c r="F340" s="322"/>
      <c r="G340" s="322"/>
      <c r="H340" s="322"/>
      <c r="I340" s="322"/>
      <c r="J340" s="322"/>
      <c r="K340" s="322"/>
      <c r="L340" s="323"/>
    </row>
    <row r="341" spans="1:28" ht="15.75" customHeight="1" x14ac:dyDescent="0.2">
      <c r="A341" s="321" t="s">
        <v>41</v>
      </c>
      <c r="B341" s="322"/>
      <c r="C341" s="322"/>
      <c r="D341" s="322"/>
      <c r="E341" s="322"/>
      <c r="F341" s="322"/>
      <c r="G341" s="322"/>
      <c r="H341" s="322"/>
      <c r="I341" s="322"/>
      <c r="J341" s="322"/>
      <c r="K341" s="322"/>
      <c r="L341" s="323"/>
    </row>
    <row r="342" spans="1:28" ht="15.75" customHeight="1" x14ac:dyDescent="0.2">
      <c r="A342" s="321" t="s">
        <v>42</v>
      </c>
      <c r="B342" s="322"/>
      <c r="C342" s="322"/>
      <c r="D342" s="322"/>
      <c r="E342" s="322"/>
      <c r="F342" s="322"/>
      <c r="G342" s="322"/>
      <c r="H342" s="322"/>
      <c r="I342" s="322"/>
      <c r="J342" s="322"/>
      <c r="K342" s="322"/>
      <c r="L342" s="323"/>
    </row>
    <row r="343" spans="1:28" ht="15.75" customHeight="1" x14ac:dyDescent="0.2">
      <c r="A343" s="321" t="s">
        <v>43</v>
      </c>
      <c r="B343" s="322"/>
      <c r="C343" s="322"/>
      <c r="D343" s="322"/>
      <c r="E343" s="322"/>
      <c r="F343" s="322"/>
      <c r="G343" s="322"/>
      <c r="H343" s="322"/>
      <c r="I343" s="322"/>
      <c r="J343" s="322"/>
      <c r="K343" s="322"/>
      <c r="L343" s="323"/>
    </row>
    <row r="344" spans="1:28" ht="15.75" customHeight="1" x14ac:dyDescent="0.2">
      <c r="A344" s="321" t="s">
        <v>44</v>
      </c>
      <c r="B344" s="322"/>
      <c r="C344" s="322"/>
      <c r="D344" s="322"/>
      <c r="E344" s="322"/>
      <c r="F344" s="322"/>
      <c r="G344" s="322"/>
      <c r="H344" s="322"/>
      <c r="I344" s="322"/>
      <c r="J344" s="322"/>
      <c r="K344" s="322"/>
      <c r="L344" s="323"/>
    </row>
    <row r="345" spans="1:28" ht="14.25" x14ac:dyDescent="0.2">
      <c r="A345" s="321" t="s">
        <v>45</v>
      </c>
      <c r="B345" s="322"/>
      <c r="C345" s="322"/>
      <c r="D345" s="322"/>
      <c r="E345" s="322"/>
      <c r="F345" s="322"/>
      <c r="G345" s="322"/>
      <c r="H345" s="322"/>
      <c r="I345" s="322"/>
      <c r="J345" s="322"/>
      <c r="K345" s="322"/>
      <c r="L345" s="323"/>
    </row>
    <row r="346" spans="1:28" ht="14.25" x14ac:dyDescent="0.2">
      <c r="A346" s="321" t="s">
        <v>46</v>
      </c>
      <c r="B346" s="322"/>
      <c r="C346" s="322"/>
      <c r="D346" s="322"/>
      <c r="E346" s="322"/>
      <c r="F346" s="322"/>
      <c r="G346" s="322"/>
      <c r="H346" s="322"/>
      <c r="I346" s="322"/>
      <c r="J346" s="322"/>
      <c r="K346" s="322"/>
      <c r="L346" s="323"/>
    </row>
    <row r="347" spans="1:28" ht="14.25" x14ac:dyDescent="0.2">
      <c r="A347" s="321" t="s">
        <v>47</v>
      </c>
      <c r="B347" s="322"/>
      <c r="C347" s="322"/>
      <c r="D347" s="322"/>
      <c r="E347" s="322"/>
      <c r="F347" s="322"/>
      <c r="G347" s="322"/>
      <c r="H347" s="322"/>
      <c r="I347" s="322"/>
      <c r="J347" s="322"/>
      <c r="K347" s="322"/>
      <c r="L347" s="323"/>
    </row>
    <row r="348" spans="1:28" ht="15.75" customHeight="1" x14ac:dyDescent="0.2">
      <c r="A348" s="321" t="s">
        <v>48</v>
      </c>
      <c r="B348" s="322"/>
      <c r="C348" s="322"/>
      <c r="D348" s="322"/>
      <c r="E348" s="322"/>
      <c r="F348" s="322"/>
      <c r="G348" s="322"/>
      <c r="H348" s="322"/>
      <c r="I348" s="322"/>
      <c r="J348" s="322"/>
      <c r="K348" s="322"/>
      <c r="L348" s="323"/>
    </row>
    <row r="349" spans="1:28" ht="15.75" customHeight="1" x14ac:dyDescent="0.2">
      <c r="A349" s="321" t="s">
        <v>49</v>
      </c>
      <c r="B349" s="322"/>
      <c r="C349" s="322"/>
      <c r="D349" s="322"/>
      <c r="E349" s="322"/>
      <c r="F349" s="322"/>
      <c r="G349" s="322"/>
      <c r="H349" s="322"/>
      <c r="I349" s="322"/>
      <c r="J349" s="322"/>
      <c r="K349" s="322"/>
      <c r="L349" s="323"/>
    </row>
    <row r="350" spans="1:28" ht="15.75" customHeight="1" x14ac:dyDescent="0.2">
      <c r="A350" s="321" t="s">
        <v>50</v>
      </c>
      <c r="B350" s="322"/>
      <c r="C350" s="322"/>
      <c r="D350" s="322"/>
      <c r="E350" s="322"/>
      <c r="F350" s="322"/>
      <c r="G350" s="322"/>
      <c r="H350" s="322"/>
      <c r="I350" s="322"/>
      <c r="J350" s="322"/>
      <c r="K350" s="322"/>
      <c r="L350" s="323"/>
    </row>
    <row r="351" spans="1:28" ht="15.75" customHeight="1" x14ac:dyDescent="0.2">
      <c r="A351" s="321" t="s">
        <v>51</v>
      </c>
      <c r="B351" s="322"/>
      <c r="C351" s="322"/>
      <c r="D351" s="322"/>
      <c r="E351" s="322"/>
      <c r="F351" s="322"/>
      <c r="G351" s="322"/>
      <c r="H351" s="322"/>
      <c r="I351" s="322"/>
      <c r="J351" s="322"/>
      <c r="K351" s="322"/>
      <c r="L351" s="323"/>
    </row>
    <row r="352" spans="1:28" ht="15.75" customHeight="1" x14ac:dyDescent="0.2">
      <c r="A352" s="321" t="s">
        <v>52</v>
      </c>
      <c r="B352" s="322"/>
      <c r="C352" s="322"/>
      <c r="D352" s="322"/>
      <c r="E352" s="322"/>
      <c r="F352" s="322"/>
      <c r="G352" s="322"/>
      <c r="H352" s="322"/>
      <c r="I352" s="322"/>
      <c r="J352" s="322"/>
      <c r="K352" s="322"/>
      <c r="L352" s="323"/>
    </row>
    <row r="353" spans="1:12" ht="15.75" customHeight="1" x14ac:dyDescent="0.2">
      <c r="A353" s="321" t="s">
        <v>53</v>
      </c>
      <c r="B353" s="322"/>
      <c r="C353" s="322"/>
      <c r="D353" s="322"/>
      <c r="E353" s="322"/>
      <c r="F353" s="322"/>
      <c r="G353" s="322"/>
      <c r="H353" s="322"/>
      <c r="I353" s="322"/>
      <c r="J353" s="322"/>
      <c r="K353" s="322"/>
      <c r="L353" s="323"/>
    </row>
    <row r="354" spans="1:12" ht="15.75" customHeight="1" x14ac:dyDescent="0.2">
      <c r="A354" s="321" t="s">
        <v>54</v>
      </c>
      <c r="B354" s="322"/>
      <c r="C354" s="322"/>
      <c r="D354" s="322"/>
      <c r="E354" s="322"/>
      <c r="F354" s="322"/>
      <c r="G354" s="322"/>
      <c r="H354" s="322"/>
      <c r="I354" s="322"/>
      <c r="J354" s="322"/>
      <c r="K354" s="322"/>
      <c r="L354" s="323"/>
    </row>
    <row r="355" spans="1:12" ht="15.75" customHeight="1" x14ac:dyDescent="0.2">
      <c r="A355" s="321" t="s">
        <v>55</v>
      </c>
      <c r="B355" s="322"/>
      <c r="C355" s="322"/>
      <c r="D355" s="322"/>
      <c r="E355" s="322"/>
      <c r="F355" s="322"/>
      <c r="G355" s="322"/>
      <c r="H355" s="322"/>
      <c r="I355" s="322"/>
      <c r="J355" s="322"/>
      <c r="K355" s="322"/>
      <c r="L355" s="323"/>
    </row>
    <row r="356" spans="1:12" ht="15.75" customHeight="1" x14ac:dyDescent="0.2">
      <c r="A356" s="321" t="s">
        <v>56</v>
      </c>
      <c r="B356" s="322"/>
      <c r="C356" s="322"/>
      <c r="D356" s="322"/>
      <c r="E356" s="322"/>
      <c r="F356" s="322"/>
      <c r="G356" s="322"/>
      <c r="H356" s="322"/>
      <c r="I356" s="322"/>
      <c r="J356" s="322"/>
      <c r="K356" s="322"/>
      <c r="L356" s="323"/>
    </row>
    <row r="357" spans="1:12" ht="15.75" customHeight="1" x14ac:dyDescent="0.2">
      <c r="A357" s="321" t="s">
        <v>57</v>
      </c>
      <c r="B357" s="322"/>
      <c r="C357" s="322"/>
      <c r="D357" s="322"/>
      <c r="E357" s="322"/>
      <c r="F357" s="322"/>
      <c r="G357" s="322"/>
      <c r="H357" s="322"/>
      <c r="I357" s="322"/>
      <c r="J357" s="322"/>
      <c r="K357" s="322"/>
      <c r="L357" s="323"/>
    </row>
    <row r="358" spans="1:12" ht="15.75" customHeight="1" x14ac:dyDescent="0.2">
      <c r="A358" s="321" t="s">
        <v>58</v>
      </c>
      <c r="B358" s="322"/>
      <c r="C358" s="322"/>
      <c r="D358" s="322"/>
      <c r="E358" s="322"/>
      <c r="F358" s="322"/>
      <c r="G358" s="322"/>
      <c r="H358" s="322"/>
      <c r="I358" s="322"/>
      <c r="J358" s="322"/>
      <c r="K358" s="322"/>
      <c r="L358" s="323"/>
    </row>
    <row r="359" spans="1:12" ht="15.75" customHeight="1" x14ac:dyDescent="0.2">
      <c r="A359" s="321" t="s">
        <v>59</v>
      </c>
      <c r="B359" s="322"/>
      <c r="C359" s="322"/>
      <c r="D359" s="322"/>
      <c r="E359" s="322"/>
      <c r="F359" s="322"/>
      <c r="G359" s="322"/>
      <c r="H359" s="322"/>
      <c r="I359" s="322"/>
      <c r="J359" s="322"/>
      <c r="K359" s="322"/>
      <c r="L359" s="323"/>
    </row>
    <row r="360" spans="1:12" ht="15.75" customHeight="1" x14ac:dyDescent="0.2">
      <c r="A360" s="321" t="s">
        <v>60</v>
      </c>
      <c r="B360" s="322"/>
      <c r="C360" s="322"/>
      <c r="D360" s="322"/>
      <c r="E360" s="322"/>
      <c r="F360" s="322"/>
      <c r="G360" s="322"/>
      <c r="H360" s="322"/>
      <c r="I360" s="322"/>
      <c r="J360" s="322"/>
      <c r="K360" s="322"/>
      <c r="L360" s="323"/>
    </row>
    <row r="361" spans="1:12" ht="15.75" customHeight="1" x14ac:dyDescent="0.2">
      <c r="A361" s="321" t="s">
        <v>61</v>
      </c>
      <c r="B361" s="322"/>
      <c r="C361" s="322"/>
      <c r="D361" s="322"/>
      <c r="E361" s="322"/>
      <c r="F361" s="322"/>
      <c r="G361" s="322"/>
      <c r="H361" s="322"/>
      <c r="I361" s="322"/>
      <c r="J361" s="322"/>
      <c r="K361" s="322"/>
      <c r="L361" s="323"/>
    </row>
    <row r="362" spans="1:12" ht="15.75" customHeight="1" x14ac:dyDescent="0.2">
      <c r="A362" s="321" t="s">
        <v>62</v>
      </c>
      <c r="B362" s="322"/>
      <c r="C362" s="322"/>
      <c r="D362" s="322"/>
      <c r="E362" s="322"/>
      <c r="F362" s="322"/>
      <c r="G362" s="322"/>
      <c r="H362" s="322"/>
      <c r="I362" s="322"/>
      <c r="J362" s="322"/>
      <c r="K362" s="322"/>
      <c r="L362" s="323"/>
    </row>
    <row r="363" spans="1:12" ht="15.75" customHeight="1" x14ac:dyDescent="0.2">
      <c r="A363" s="321" t="s">
        <v>63</v>
      </c>
      <c r="B363" s="322"/>
      <c r="C363" s="322"/>
      <c r="D363" s="322"/>
      <c r="E363" s="322"/>
      <c r="F363" s="322"/>
      <c r="G363" s="322"/>
      <c r="H363" s="322"/>
      <c r="I363" s="322"/>
      <c r="J363" s="322"/>
      <c r="K363" s="322"/>
      <c r="L363" s="323"/>
    </row>
    <row r="364" spans="1:12" ht="14.25" x14ac:dyDescent="0.2">
      <c r="A364" s="321" t="s">
        <v>64</v>
      </c>
      <c r="B364" s="322"/>
      <c r="C364" s="322"/>
      <c r="D364" s="322"/>
      <c r="E364" s="322"/>
      <c r="F364" s="322"/>
      <c r="G364" s="322"/>
      <c r="H364" s="322"/>
      <c r="I364" s="322"/>
      <c r="J364" s="322"/>
      <c r="K364" s="322"/>
      <c r="L364" s="323"/>
    </row>
    <row r="365" spans="1:12" ht="15.75" customHeight="1" x14ac:dyDescent="0.2"/>
    <row r="366" spans="1:12" ht="15.75" customHeight="1" x14ac:dyDescent="0.2"/>
    <row r="367" spans="1:12" ht="15.75" customHeight="1" x14ac:dyDescent="0.2"/>
    <row r="368" spans="1:12"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row r="1301" ht="15.75" customHeight="1" x14ac:dyDescent="0.2"/>
    <row r="1302" ht="15.75" customHeight="1" x14ac:dyDescent="0.2"/>
    <row r="1303" ht="15.75" customHeight="1" x14ac:dyDescent="0.2"/>
    <row r="1304" ht="15.75" customHeight="1" x14ac:dyDescent="0.2"/>
    <row r="1305" ht="15.75" customHeight="1" x14ac:dyDescent="0.2"/>
    <row r="1306" ht="15.75" customHeight="1" x14ac:dyDescent="0.2"/>
    <row r="1307" ht="15.75" customHeight="1" x14ac:dyDescent="0.2"/>
    <row r="1308" ht="15.75" customHeight="1" x14ac:dyDescent="0.2"/>
    <row r="1309" ht="15.75" customHeight="1" x14ac:dyDescent="0.2"/>
    <row r="1310" ht="15.75" customHeight="1" x14ac:dyDescent="0.2"/>
    <row r="1311" ht="15.75" customHeight="1" x14ac:dyDescent="0.2"/>
    <row r="1312" ht="15.75" customHeight="1" x14ac:dyDescent="0.2"/>
    <row r="1313" ht="15.75" customHeight="1" x14ac:dyDescent="0.2"/>
    <row r="1314" ht="15.75" customHeight="1" x14ac:dyDescent="0.2"/>
    <row r="1315" ht="15.75" customHeight="1" x14ac:dyDescent="0.2"/>
    <row r="1316" ht="15.75" customHeight="1" x14ac:dyDescent="0.2"/>
  </sheetData>
  <mergeCells count="57">
    <mergeCell ref="A364:L364"/>
    <mergeCell ref="A358:L358"/>
    <mergeCell ref="A359:L359"/>
    <mergeCell ref="A360:L360"/>
    <mergeCell ref="A361:L361"/>
    <mergeCell ref="A362:L362"/>
    <mergeCell ref="A363:L363"/>
    <mergeCell ref="A343:L343"/>
    <mergeCell ref="A344:L344"/>
    <mergeCell ref="A357:L357"/>
    <mergeCell ref="A346:L346"/>
    <mergeCell ref="A347:L347"/>
    <mergeCell ref="A348:L348"/>
    <mergeCell ref="A349:L349"/>
    <mergeCell ref="A350:L350"/>
    <mergeCell ref="A351:L351"/>
    <mergeCell ref="A352:L352"/>
    <mergeCell ref="A353:L353"/>
    <mergeCell ref="A354:L354"/>
    <mergeCell ref="A355:L355"/>
    <mergeCell ref="A356:L356"/>
    <mergeCell ref="A345:L345"/>
    <mergeCell ref="Q6:R6"/>
    <mergeCell ref="S6:T6"/>
    <mergeCell ref="U6:U7"/>
    <mergeCell ref="V6:V7"/>
    <mergeCell ref="A338:L338"/>
    <mergeCell ref="O6:O7"/>
    <mergeCell ref="P6:P7"/>
    <mergeCell ref="A339:L339"/>
    <mergeCell ref="J6:K6"/>
    <mergeCell ref="L6:L7"/>
    <mergeCell ref="M6:M7"/>
    <mergeCell ref="N6:N7"/>
    <mergeCell ref="A340:L340"/>
    <mergeCell ref="A341:L341"/>
    <mergeCell ref="A342:L342"/>
    <mergeCell ref="W5:W7"/>
    <mergeCell ref="X5:X7"/>
    <mergeCell ref="A6:A7"/>
    <mergeCell ref="B6:B7"/>
    <mergeCell ref="C6:C7"/>
    <mergeCell ref="D6:D7"/>
    <mergeCell ref="E6:E7"/>
    <mergeCell ref="F6:F7"/>
    <mergeCell ref="G6:G7"/>
    <mergeCell ref="H6:I6"/>
    <mergeCell ref="A5:B5"/>
    <mergeCell ref="C5:E5"/>
    <mergeCell ref="F5:M5"/>
    <mergeCell ref="N5:P5"/>
    <mergeCell ref="Q5:V5"/>
    <mergeCell ref="A1:A3"/>
    <mergeCell ref="B1:X1"/>
    <mergeCell ref="B2:X2"/>
    <mergeCell ref="B3:X3"/>
    <mergeCell ref="C4:X4"/>
  </mergeCells>
  <dataValidations count="1">
    <dataValidation type="list" allowBlank="1" sqref="G8:G336" xr:uid="{BF360A7A-6474-492A-A39D-692E7E0F8D12}">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DF22-2DB6-41C8-887C-125DEC18BDB9}">
  <dimension ref="A1:AB1334"/>
  <sheetViews>
    <sheetView topLeftCell="W1" workbookViewId="0">
      <pane ySplit="7" topLeftCell="A8" activePane="bottomLeft" state="frozen"/>
      <selection pane="bottomLeft" activeCell="AC8" sqref="AC8"/>
    </sheetView>
  </sheetViews>
  <sheetFormatPr defaultColWidth="12.625" defaultRowHeight="15" customHeight="1" x14ac:dyDescent="0.2"/>
  <cols>
    <col min="1" max="1" width="18.125" style="69" customWidth="1"/>
    <col min="2" max="2" width="15.625" style="69" customWidth="1"/>
    <col min="3" max="3" width="40.625" style="69" customWidth="1"/>
    <col min="4" max="4" width="14" style="69" customWidth="1"/>
    <col min="5" max="5" width="36.25" style="69" customWidth="1"/>
    <col min="6" max="6" width="43.5" style="69" customWidth="1"/>
    <col min="7" max="7" width="14.625" style="69" customWidth="1"/>
    <col min="8" max="10" width="13.125" style="69" customWidth="1"/>
    <col min="11" max="11" width="21.5" style="69" customWidth="1"/>
    <col min="12" max="12" width="14" style="69" customWidth="1"/>
    <col min="13" max="13" width="13.125" style="69" customWidth="1"/>
    <col min="14" max="14" width="15.625" style="69" customWidth="1"/>
    <col min="15" max="15" width="17.875" style="69" customWidth="1"/>
    <col min="16" max="16" width="18" style="69" customWidth="1"/>
    <col min="17" max="17" width="16.625" style="69" customWidth="1"/>
    <col min="18" max="18" width="15.75" style="69" customWidth="1"/>
    <col min="19" max="19" width="15.5" style="69" customWidth="1"/>
    <col min="20" max="20" width="14.75" style="69" customWidth="1"/>
    <col min="21" max="21" width="13.125" style="69" customWidth="1"/>
    <col min="22" max="22" width="17.25" style="69" customWidth="1"/>
    <col min="23" max="23" width="17.5" style="69" customWidth="1"/>
    <col min="24" max="24" width="54.375" style="69" customWidth="1"/>
    <col min="25" max="28" width="13.125" style="69" customWidth="1"/>
    <col min="29" max="16384" width="12.625" style="69"/>
  </cols>
  <sheetData>
    <row r="1" spans="1:28" ht="21" x14ac:dyDescent="0.35">
      <c r="A1" s="333"/>
      <c r="B1" s="334" t="s">
        <v>0</v>
      </c>
      <c r="C1" s="322"/>
      <c r="D1" s="322"/>
      <c r="E1" s="322"/>
      <c r="F1" s="322"/>
      <c r="G1" s="322"/>
      <c r="H1" s="322"/>
      <c r="I1" s="322"/>
      <c r="J1" s="322"/>
      <c r="K1" s="322"/>
      <c r="L1" s="322"/>
      <c r="M1" s="322"/>
      <c r="N1" s="322"/>
      <c r="O1" s="322"/>
      <c r="P1" s="322"/>
      <c r="Q1" s="322"/>
      <c r="R1" s="322"/>
      <c r="S1" s="322"/>
      <c r="T1" s="322"/>
      <c r="U1" s="322"/>
      <c r="V1" s="322"/>
      <c r="W1" s="322"/>
      <c r="X1" s="323"/>
      <c r="Y1" s="68"/>
      <c r="Z1" s="68"/>
      <c r="AA1" s="68"/>
      <c r="AB1" s="68"/>
    </row>
    <row r="2" spans="1:28" ht="21" x14ac:dyDescent="0.35">
      <c r="A2" s="329"/>
      <c r="B2" s="334" t="s">
        <v>1</v>
      </c>
      <c r="C2" s="322"/>
      <c r="D2" s="322"/>
      <c r="E2" s="322"/>
      <c r="F2" s="322"/>
      <c r="G2" s="322"/>
      <c r="H2" s="322"/>
      <c r="I2" s="322"/>
      <c r="J2" s="322"/>
      <c r="K2" s="322"/>
      <c r="L2" s="322"/>
      <c r="M2" s="322"/>
      <c r="N2" s="322"/>
      <c r="O2" s="322"/>
      <c r="P2" s="322"/>
      <c r="Q2" s="322"/>
      <c r="R2" s="322"/>
      <c r="S2" s="322"/>
      <c r="T2" s="322"/>
      <c r="U2" s="322"/>
      <c r="V2" s="322"/>
      <c r="W2" s="322"/>
      <c r="X2" s="323"/>
      <c r="Y2" s="68"/>
      <c r="Z2" s="68"/>
      <c r="AA2" s="68"/>
      <c r="AB2" s="68"/>
    </row>
    <row r="3" spans="1:28" ht="21" x14ac:dyDescent="0.35">
      <c r="A3" s="329"/>
      <c r="B3" s="334" t="s">
        <v>2</v>
      </c>
      <c r="C3" s="322"/>
      <c r="D3" s="322"/>
      <c r="E3" s="322"/>
      <c r="F3" s="322"/>
      <c r="G3" s="322"/>
      <c r="H3" s="322"/>
      <c r="I3" s="322"/>
      <c r="J3" s="322"/>
      <c r="K3" s="322"/>
      <c r="L3" s="322"/>
      <c r="M3" s="322"/>
      <c r="N3" s="322"/>
      <c r="O3" s="322"/>
      <c r="P3" s="322"/>
      <c r="Q3" s="322"/>
      <c r="R3" s="322"/>
      <c r="S3" s="322"/>
      <c r="T3" s="322"/>
      <c r="U3" s="322"/>
      <c r="V3" s="322"/>
      <c r="W3" s="322"/>
      <c r="X3" s="323"/>
      <c r="Y3" s="70"/>
      <c r="Z3" s="70"/>
      <c r="AA3" s="71"/>
      <c r="AB3" s="71"/>
    </row>
    <row r="4" spans="1:28" x14ac:dyDescent="0.25">
      <c r="A4" s="72" t="s">
        <v>3</v>
      </c>
      <c r="B4" s="73"/>
      <c r="C4" s="335" t="s">
        <v>4</v>
      </c>
      <c r="D4" s="322"/>
      <c r="E4" s="322"/>
      <c r="F4" s="322"/>
      <c r="G4" s="322"/>
      <c r="H4" s="322"/>
      <c r="I4" s="322"/>
      <c r="J4" s="322"/>
      <c r="K4" s="322"/>
      <c r="L4" s="322"/>
      <c r="M4" s="322"/>
      <c r="N4" s="322"/>
      <c r="O4" s="322"/>
      <c r="P4" s="322"/>
      <c r="Q4" s="322"/>
      <c r="R4" s="322"/>
      <c r="S4" s="322"/>
      <c r="T4" s="322"/>
      <c r="U4" s="322"/>
      <c r="V4" s="322"/>
      <c r="W4" s="322"/>
      <c r="X4" s="323"/>
      <c r="Y4" s="74"/>
      <c r="Z4" s="74"/>
      <c r="AA4" s="71"/>
      <c r="AB4" s="71"/>
    </row>
    <row r="5" spans="1:28" ht="15.75" customHeight="1" x14ac:dyDescent="0.2">
      <c r="A5" s="332" t="s">
        <v>5</v>
      </c>
      <c r="B5" s="323"/>
      <c r="C5" s="332" t="s">
        <v>6</v>
      </c>
      <c r="D5" s="322"/>
      <c r="E5" s="323"/>
      <c r="F5" s="332" t="s">
        <v>7</v>
      </c>
      <c r="G5" s="322"/>
      <c r="H5" s="322"/>
      <c r="I5" s="322"/>
      <c r="J5" s="322"/>
      <c r="K5" s="322"/>
      <c r="L5" s="322"/>
      <c r="M5" s="323"/>
      <c r="N5" s="332" t="s">
        <v>8</v>
      </c>
      <c r="O5" s="322"/>
      <c r="P5" s="323"/>
      <c r="Q5" s="332" t="s">
        <v>9</v>
      </c>
      <c r="R5" s="322"/>
      <c r="S5" s="322"/>
      <c r="T5" s="322"/>
      <c r="U5" s="322"/>
      <c r="V5" s="323"/>
      <c r="W5" s="325" t="s">
        <v>10</v>
      </c>
      <c r="X5" s="325" t="s">
        <v>11</v>
      </c>
      <c r="Y5" s="74"/>
      <c r="Z5" s="74"/>
      <c r="AA5" s="74"/>
      <c r="AB5" s="74"/>
    </row>
    <row r="6" spans="1:28" ht="15.75" customHeight="1" x14ac:dyDescent="0.2">
      <c r="A6" s="325" t="s">
        <v>12</v>
      </c>
      <c r="B6" s="325" t="s">
        <v>13</v>
      </c>
      <c r="C6" s="325" t="s">
        <v>14</v>
      </c>
      <c r="D6" s="325" t="s">
        <v>15</v>
      </c>
      <c r="E6" s="325" t="s">
        <v>16</v>
      </c>
      <c r="F6" s="325" t="s">
        <v>17</v>
      </c>
      <c r="G6" s="325" t="s">
        <v>18</v>
      </c>
      <c r="H6" s="332" t="s">
        <v>19</v>
      </c>
      <c r="I6" s="323"/>
      <c r="J6" s="324" t="s">
        <v>20</v>
      </c>
      <c r="K6" s="323"/>
      <c r="L6" s="325" t="s">
        <v>21</v>
      </c>
      <c r="M6" s="325" t="s">
        <v>22</v>
      </c>
      <c r="N6" s="327" t="s">
        <v>23</v>
      </c>
      <c r="O6" s="327" t="s">
        <v>24</v>
      </c>
      <c r="P6" s="327" t="s">
        <v>25</v>
      </c>
      <c r="Q6" s="324" t="s">
        <v>26</v>
      </c>
      <c r="R6" s="323"/>
      <c r="S6" s="324" t="s">
        <v>27</v>
      </c>
      <c r="T6" s="323"/>
      <c r="U6" s="325" t="s">
        <v>28</v>
      </c>
      <c r="V6" s="327" t="s">
        <v>29</v>
      </c>
      <c r="W6" s="326"/>
      <c r="X6" s="326"/>
      <c r="Y6" s="74"/>
      <c r="Z6" s="74"/>
      <c r="AA6" s="74"/>
      <c r="AB6" s="74"/>
    </row>
    <row r="7" spans="1:28" ht="30" x14ac:dyDescent="0.2">
      <c r="A7" s="331"/>
      <c r="B7" s="331"/>
      <c r="C7" s="326"/>
      <c r="D7" s="326"/>
      <c r="E7" s="326"/>
      <c r="F7" s="326"/>
      <c r="G7" s="326"/>
      <c r="H7" s="75" t="s">
        <v>30</v>
      </c>
      <c r="I7" s="75" t="s">
        <v>31</v>
      </c>
      <c r="J7" s="75" t="s">
        <v>32</v>
      </c>
      <c r="K7" s="76" t="s">
        <v>33</v>
      </c>
      <c r="L7" s="326"/>
      <c r="M7" s="326"/>
      <c r="N7" s="326"/>
      <c r="O7" s="326"/>
      <c r="P7" s="326"/>
      <c r="Q7" s="75" t="s">
        <v>34</v>
      </c>
      <c r="R7" s="76" t="s">
        <v>35</v>
      </c>
      <c r="S7" s="75" t="s">
        <v>36</v>
      </c>
      <c r="T7" s="76" t="s">
        <v>37</v>
      </c>
      <c r="U7" s="326"/>
      <c r="V7" s="326"/>
      <c r="W7" s="326"/>
      <c r="X7" s="331"/>
      <c r="Y7" s="74"/>
      <c r="Z7" s="74"/>
      <c r="AA7" s="74"/>
      <c r="AB7" s="74"/>
    </row>
    <row r="8" spans="1:28" ht="28.5" x14ac:dyDescent="0.25">
      <c r="A8" s="77" t="s">
        <v>65</v>
      </c>
      <c r="B8" s="78" t="s">
        <v>65</v>
      </c>
      <c r="C8" s="103" t="s">
        <v>2670</v>
      </c>
      <c r="D8" s="103" t="s">
        <v>103</v>
      </c>
      <c r="E8" s="103" t="s">
        <v>104</v>
      </c>
      <c r="F8" s="103" t="s">
        <v>105</v>
      </c>
      <c r="G8" s="82" t="s">
        <v>67</v>
      </c>
      <c r="H8" s="82" t="s">
        <v>66</v>
      </c>
      <c r="I8" s="69" t="s">
        <v>68</v>
      </c>
      <c r="J8" s="82" t="s">
        <v>66</v>
      </c>
      <c r="K8" s="69" t="s">
        <v>2671</v>
      </c>
      <c r="L8" s="83" t="s">
        <v>2672</v>
      </c>
      <c r="M8" s="83" t="s">
        <v>2673</v>
      </c>
      <c r="N8" s="84">
        <v>0</v>
      </c>
      <c r="O8" s="84">
        <v>0</v>
      </c>
      <c r="P8" s="85">
        <f t="shared" ref="P8:P71" si="0">N8+O8</f>
        <v>0</v>
      </c>
      <c r="Q8" s="82">
        <v>7</v>
      </c>
      <c r="R8" s="84">
        <v>54.01</v>
      </c>
      <c r="S8" s="82">
        <v>7</v>
      </c>
      <c r="T8" s="84">
        <v>17.52</v>
      </c>
      <c r="U8" s="82">
        <v>0</v>
      </c>
      <c r="V8" s="85">
        <f t="shared" ref="V8:V262" si="1">(Q8*R8)+(S8*T8)</f>
        <v>500.71</v>
      </c>
      <c r="W8" s="85">
        <f t="shared" ref="W8:W262" si="2">P8+V8</f>
        <v>500.71</v>
      </c>
      <c r="X8" s="86"/>
      <c r="Y8" s="74"/>
      <c r="Z8" s="74"/>
      <c r="AA8" s="74"/>
      <c r="AB8" s="74"/>
    </row>
    <row r="9" spans="1:28" ht="28.5" x14ac:dyDescent="0.25">
      <c r="A9" s="77" t="s">
        <v>65</v>
      </c>
      <c r="B9" s="78" t="s">
        <v>65</v>
      </c>
      <c r="C9" s="103" t="s">
        <v>1237</v>
      </c>
      <c r="D9" s="103" t="s">
        <v>2114</v>
      </c>
      <c r="E9" s="103" t="s">
        <v>117</v>
      </c>
      <c r="F9" s="108" t="s">
        <v>2674</v>
      </c>
      <c r="G9" s="82" t="s">
        <v>67</v>
      </c>
      <c r="H9" s="82" t="s">
        <v>66</v>
      </c>
      <c r="I9" s="69" t="s">
        <v>68</v>
      </c>
      <c r="J9" s="82" t="s">
        <v>66</v>
      </c>
      <c r="K9" s="69" t="s">
        <v>2675</v>
      </c>
      <c r="L9" s="83" t="s">
        <v>2672</v>
      </c>
      <c r="M9" s="83" t="s">
        <v>2673</v>
      </c>
      <c r="N9" s="84">
        <v>0</v>
      </c>
      <c r="O9" s="84">
        <v>0</v>
      </c>
      <c r="P9" s="85">
        <f t="shared" si="0"/>
        <v>0</v>
      </c>
      <c r="Q9" s="82">
        <v>7</v>
      </c>
      <c r="R9" s="84">
        <v>54.01</v>
      </c>
      <c r="S9" s="82">
        <v>7</v>
      </c>
      <c r="T9" s="84">
        <v>17.52</v>
      </c>
      <c r="U9" s="82">
        <v>0</v>
      </c>
      <c r="V9" s="85">
        <f t="shared" si="1"/>
        <v>500.71</v>
      </c>
      <c r="W9" s="85">
        <f t="shared" si="2"/>
        <v>500.71</v>
      </c>
      <c r="X9" s="86"/>
      <c r="Y9" s="74"/>
      <c r="Z9" s="74"/>
      <c r="AA9" s="74"/>
      <c r="AB9" s="74"/>
    </row>
    <row r="10" spans="1:28" ht="15.75" customHeight="1" x14ac:dyDescent="0.25">
      <c r="A10" s="77" t="s">
        <v>65</v>
      </c>
      <c r="B10" s="78" t="s">
        <v>65</v>
      </c>
      <c r="C10" s="103" t="s">
        <v>1995</v>
      </c>
      <c r="D10" s="103" t="s">
        <v>1253</v>
      </c>
      <c r="E10" s="103" t="s">
        <v>953</v>
      </c>
      <c r="F10" s="103" t="s">
        <v>1996</v>
      </c>
      <c r="G10" s="82" t="s">
        <v>67</v>
      </c>
      <c r="H10" s="82" t="s">
        <v>66</v>
      </c>
      <c r="I10" s="69" t="s">
        <v>68</v>
      </c>
      <c r="J10" s="82" t="s">
        <v>66</v>
      </c>
      <c r="K10" s="69" t="s">
        <v>2676</v>
      </c>
      <c r="L10" s="83" t="s">
        <v>2677</v>
      </c>
      <c r="M10" s="83" t="s">
        <v>2678</v>
      </c>
      <c r="N10" s="84">
        <v>0</v>
      </c>
      <c r="O10" s="84">
        <v>0</v>
      </c>
      <c r="P10" s="85">
        <f t="shared" si="0"/>
        <v>0</v>
      </c>
      <c r="Q10" s="82">
        <v>7</v>
      </c>
      <c r="R10" s="84">
        <v>54.01</v>
      </c>
      <c r="S10" s="82">
        <v>5</v>
      </c>
      <c r="T10" s="84">
        <v>17.52</v>
      </c>
      <c r="U10" s="82">
        <v>0</v>
      </c>
      <c r="V10" s="85">
        <f t="shared" si="1"/>
        <v>465.66999999999996</v>
      </c>
      <c r="W10" s="85">
        <f t="shared" si="2"/>
        <v>465.66999999999996</v>
      </c>
      <c r="X10" s="86"/>
      <c r="Y10" s="74"/>
      <c r="Z10" s="74"/>
      <c r="AA10" s="74"/>
      <c r="AB10" s="74"/>
    </row>
    <row r="11" spans="1:28" ht="15.75" customHeight="1" x14ac:dyDescent="0.25">
      <c r="A11" s="77" t="s">
        <v>65</v>
      </c>
      <c r="B11" s="78" t="s">
        <v>65</v>
      </c>
      <c r="C11" s="103" t="s">
        <v>121</v>
      </c>
      <c r="D11" s="103" t="s">
        <v>122</v>
      </c>
      <c r="E11" s="103" t="s">
        <v>123</v>
      </c>
      <c r="F11" s="103" t="s">
        <v>2679</v>
      </c>
      <c r="G11" s="82" t="s">
        <v>67</v>
      </c>
      <c r="H11" s="82" t="s">
        <v>66</v>
      </c>
      <c r="I11" s="69" t="s">
        <v>68</v>
      </c>
      <c r="J11" s="82" t="s">
        <v>66</v>
      </c>
      <c r="K11" s="69" t="s">
        <v>2680</v>
      </c>
      <c r="L11" s="83" t="s">
        <v>2681</v>
      </c>
      <c r="M11" s="83" t="s">
        <v>2682</v>
      </c>
      <c r="N11" s="84">
        <v>0</v>
      </c>
      <c r="O11" s="84">
        <v>0</v>
      </c>
      <c r="P11" s="85">
        <f t="shared" si="0"/>
        <v>0</v>
      </c>
      <c r="Q11" s="82">
        <v>5</v>
      </c>
      <c r="R11" s="84">
        <v>54.01</v>
      </c>
      <c r="S11" s="82">
        <v>5</v>
      </c>
      <c r="T11" s="84">
        <v>17.52</v>
      </c>
      <c r="U11" s="82">
        <v>0</v>
      </c>
      <c r="V11" s="85">
        <f t="shared" si="1"/>
        <v>357.65</v>
      </c>
      <c r="W11" s="85">
        <f t="shared" si="2"/>
        <v>357.65</v>
      </c>
      <c r="X11" s="86"/>
      <c r="Y11" s="74"/>
      <c r="Z11" s="74"/>
      <c r="AA11" s="74"/>
      <c r="AB11" s="74"/>
    </row>
    <row r="12" spans="1:28" ht="15.75" customHeight="1" x14ac:dyDescent="0.25">
      <c r="A12" s="77" t="s">
        <v>65</v>
      </c>
      <c r="B12" s="78" t="s">
        <v>65</v>
      </c>
      <c r="C12" s="69" t="s">
        <v>1248</v>
      </c>
      <c r="D12" s="69" t="s">
        <v>90</v>
      </c>
      <c r="E12" s="69" t="s">
        <v>91</v>
      </c>
      <c r="F12" s="103" t="s">
        <v>2683</v>
      </c>
      <c r="G12" s="82" t="s">
        <v>67</v>
      </c>
      <c r="H12" s="82" t="s">
        <v>66</v>
      </c>
      <c r="I12" s="69" t="s">
        <v>68</v>
      </c>
      <c r="J12" s="82" t="s">
        <v>66</v>
      </c>
      <c r="K12" s="69" t="s">
        <v>2684</v>
      </c>
      <c r="L12" s="83" t="s">
        <v>2685</v>
      </c>
      <c r="M12" s="83" t="s">
        <v>2686</v>
      </c>
      <c r="N12" s="84">
        <v>0</v>
      </c>
      <c r="O12" s="84">
        <v>0</v>
      </c>
      <c r="P12" s="85">
        <f t="shared" si="0"/>
        <v>0</v>
      </c>
      <c r="Q12" s="82">
        <v>2</v>
      </c>
      <c r="R12" s="84">
        <v>54.01</v>
      </c>
      <c r="S12" s="82">
        <v>3</v>
      </c>
      <c r="T12" s="84">
        <v>17.52</v>
      </c>
      <c r="U12" s="82">
        <v>0</v>
      </c>
      <c r="V12" s="85">
        <f t="shared" si="1"/>
        <v>160.57999999999998</v>
      </c>
      <c r="W12" s="85">
        <f t="shared" si="2"/>
        <v>160.57999999999998</v>
      </c>
      <c r="X12" s="86"/>
      <c r="Y12" s="74"/>
      <c r="Z12" s="74"/>
      <c r="AA12" s="74"/>
      <c r="AB12" s="74"/>
    </row>
    <row r="13" spans="1:28" ht="15.75" customHeight="1" x14ac:dyDescent="0.25">
      <c r="A13" s="77" t="s">
        <v>65</v>
      </c>
      <c r="B13" s="78" t="s">
        <v>65</v>
      </c>
      <c r="C13" s="69" t="s">
        <v>81</v>
      </c>
      <c r="D13" s="103" t="s">
        <v>82</v>
      </c>
      <c r="E13" s="103" t="s">
        <v>83</v>
      </c>
      <c r="F13" s="103" t="s">
        <v>2687</v>
      </c>
      <c r="G13" s="82" t="s">
        <v>67</v>
      </c>
      <c r="H13" s="82" t="s">
        <v>66</v>
      </c>
      <c r="I13" s="69" t="s">
        <v>68</v>
      </c>
      <c r="J13" s="82" t="s">
        <v>66</v>
      </c>
      <c r="K13" s="69" t="s">
        <v>2684</v>
      </c>
      <c r="L13" s="83" t="s">
        <v>2688</v>
      </c>
      <c r="M13" s="83" t="s">
        <v>2689</v>
      </c>
      <c r="N13" s="84">
        <v>0</v>
      </c>
      <c r="O13" s="84">
        <v>0</v>
      </c>
      <c r="P13" s="85">
        <f t="shared" si="0"/>
        <v>0</v>
      </c>
      <c r="Q13" s="82">
        <v>4</v>
      </c>
      <c r="R13" s="84">
        <v>54.01</v>
      </c>
      <c r="S13" s="82">
        <v>8</v>
      </c>
      <c r="T13" s="84">
        <v>17.52</v>
      </c>
      <c r="U13" s="82">
        <v>0</v>
      </c>
      <c r="V13" s="85">
        <f t="shared" si="1"/>
        <v>356.2</v>
      </c>
      <c r="W13" s="85">
        <f t="shared" si="2"/>
        <v>356.2</v>
      </c>
      <c r="X13" s="86"/>
      <c r="Y13" s="74"/>
      <c r="Z13" s="74"/>
      <c r="AA13" s="74"/>
      <c r="AB13" s="74"/>
    </row>
    <row r="14" spans="1:28" ht="15.75" customHeight="1" x14ac:dyDescent="0.25">
      <c r="A14" s="77" t="s">
        <v>65</v>
      </c>
      <c r="B14" s="78" t="s">
        <v>65</v>
      </c>
      <c r="C14" s="69" t="s">
        <v>1987</v>
      </c>
      <c r="D14" s="103" t="s">
        <v>97</v>
      </c>
      <c r="E14" s="103" t="s">
        <v>83</v>
      </c>
      <c r="F14" s="103" t="s">
        <v>2690</v>
      </c>
      <c r="G14" s="82" t="s">
        <v>67</v>
      </c>
      <c r="H14" s="82" t="s">
        <v>66</v>
      </c>
      <c r="I14" s="69" t="s">
        <v>69</v>
      </c>
      <c r="J14" s="82" t="s">
        <v>66</v>
      </c>
      <c r="K14" s="69" t="s">
        <v>2691</v>
      </c>
      <c r="L14" s="83" t="s">
        <v>2692</v>
      </c>
      <c r="M14" s="83" t="s">
        <v>2693</v>
      </c>
      <c r="N14" s="84">
        <v>0</v>
      </c>
      <c r="O14" s="84">
        <v>0</v>
      </c>
      <c r="P14" s="85">
        <f t="shared" si="0"/>
        <v>0</v>
      </c>
      <c r="Q14" s="82">
        <v>4</v>
      </c>
      <c r="R14" s="84">
        <v>54.01</v>
      </c>
      <c r="S14" s="82">
        <v>6</v>
      </c>
      <c r="T14" s="84">
        <v>17.52</v>
      </c>
      <c r="U14" s="82">
        <v>0</v>
      </c>
      <c r="V14" s="85">
        <f t="shared" si="1"/>
        <v>321.15999999999997</v>
      </c>
      <c r="W14" s="85">
        <f t="shared" si="2"/>
        <v>321.15999999999997</v>
      </c>
      <c r="X14" s="86"/>
      <c r="Y14" s="74"/>
      <c r="Z14" s="74"/>
      <c r="AA14" s="74"/>
      <c r="AB14" s="74"/>
    </row>
    <row r="15" spans="1:28" ht="15.75" customHeight="1" x14ac:dyDescent="0.2">
      <c r="A15" s="77" t="s">
        <v>65</v>
      </c>
      <c r="B15" s="78" t="s">
        <v>65</v>
      </c>
      <c r="C15" s="69" t="s">
        <v>109</v>
      </c>
      <c r="D15" s="69" t="s">
        <v>110</v>
      </c>
      <c r="E15" s="69" t="s">
        <v>743</v>
      </c>
      <c r="F15" s="69" t="s">
        <v>2694</v>
      </c>
      <c r="G15" s="82" t="s">
        <v>67</v>
      </c>
      <c r="H15" s="82" t="s">
        <v>66</v>
      </c>
      <c r="I15" s="69" t="s">
        <v>70</v>
      </c>
      <c r="J15" s="82" t="s">
        <v>66</v>
      </c>
      <c r="K15" s="69" t="s">
        <v>112</v>
      </c>
      <c r="L15" s="83" t="s">
        <v>2695</v>
      </c>
      <c r="M15" s="83" t="s">
        <v>2696</v>
      </c>
      <c r="N15" s="84">
        <v>0</v>
      </c>
      <c r="O15" s="84">
        <v>0</v>
      </c>
      <c r="P15" s="85">
        <f t="shared" si="0"/>
        <v>0</v>
      </c>
      <c r="Q15" s="82">
        <v>3</v>
      </c>
      <c r="R15" s="84">
        <v>54.01</v>
      </c>
      <c r="S15" s="82">
        <v>3</v>
      </c>
      <c r="T15" s="84">
        <v>17.52</v>
      </c>
      <c r="U15" s="82">
        <v>0</v>
      </c>
      <c r="V15" s="85">
        <f t="shared" si="1"/>
        <v>214.59</v>
      </c>
      <c r="W15" s="85">
        <f t="shared" si="2"/>
        <v>214.59</v>
      </c>
      <c r="X15" s="86"/>
      <c r="Y15" s="74"/>
      <c r="Z15" s="74"/>
      <c r="AA15" s="74"/>
      <c r="AB15" s="74"/>
    </row>
    <row r="16" spans="1:28" ht="15.75" customHeight="1" x14ac:dyDescent="0.25">
      <c r="A16" s="77" t="s">
        <v>65</v>
      </c>
      <c r="B16" s="78" t="s">
        <v>65</v>
      </c>
      <c r="C16" s="115"/>
      <c r="D16" s="116"/>
      <c r="E16" s="116"/>
      <c r="F16" s="116"/>
      <c r="G16" s="82"/>
      <c r="H16" s="82" t="s">
        <v>66</v>
      </c>
      <c r="I16" s="88"/>
      <c r="J16" s="82" t="s">
        <v>66</v>
      </c>
      <c r="K16" s="115"/>
      <c r="L16" s="83"/>
      <c r="M16" s="83"/>
      <c r="N16" s="84">
        <v>0</v>
      </c>
      <c r="O16" s="84">
        <v>0</v>
      </c>
      <c r="P16" s="85">
        <f t="shared" si="0"/>
        <v>0</v>
      </c>
      <c r="Q16" s="82"/>
      <c r="R16" s="84">
        <v>54.01</v>
      </c>
      <c r="S16" s="82"/>
      <c r="T16" s="84">
        <v>17.52</v>
      </c>
      <c r="U16" s="82">
        <v>0</v>
      </c>
      <c r="V16" s="85">
        <f t="shared" si="1"/>
        <v>0</v>
      </c>
      <c r="W16" s="85">
        <f t="shared" si="2"/>
        <v>0</v>
      </c>
      <c r="X16" s="86"/>
      <c r="Y16" s="74"/>
      <c r="Z16" s="74"/>
      <c r="AA16" s="74"/>
      <c r="AB16" s="74"/>
    </row>
    <row r="17" spans="1:28" ht="15.75" customHeight="1" x14ac:dyDescent="0.25">
      <c r="A17" s="77" t="s">
        <v>65</v>
      </c>
      <c r="B17" s="78" t="s">
        <v>65</v>
      </c>
      <c r="C17" s="115"/>
      <c r="D17" s="116"/>
      <c r="E17" s="116"/>
      <c r="F17" s="116"/>
      <c r="G17" s="82"/>
      <c r="H17" s="82" t="s">
        <v>66</v>
      </c>
      <c r="I17" s="115"/>
      <c r="J17" s="82" t="s">
        <v>66</v>
      </c>
      <c r="K17" s="115"/>
      <c r="L17" s="83"/>
      <c r="M17" s="83"/>
      <c r="N17" s="84">
        <v>0</v>
      </c>
      <c r="O17" s="84">
        <v>0</v>
      </c>
      <c r="P17" s="85">
        <f t="shared" si="0"/>
        <v>0</v>
      </c>
      <c r="Q17" s="82"/>
      <c r="R17" s="84">
        <v>54.01</v>
      </c>
      <c r="S17" s="82"/>
      <c r="T17" s="84">
        <v>17.52</v>
      </c>
      <c r="U17" s="82">
        <v>0</v>
      </c>
      <c r="V17" s="85">
        <f t="shared" si="1"/>
        <v>0</v>
      </c>
      <c r="W17" s="85">
        <f t="shared" si="2"/>
        <v>0</v>
      </c>
      <c r="X17" s="86"/>
      <c r="Y17" s="74"/>
      <c r="Z17" s="74"/>
      <c r="AA17" s="74"/>
      <c r="AB17" s="74"/>
    </row>
    <row r="18" spans="1:28" ht="15.75" customHeight="1" x14ac:dyDescent="0.25">
      <c r="A18" s="77" t="s">
        <v>65</v>
      </c>
      <c r="B18" s="78" t="s">
        <v>65</v>
      </c>
      <c r="C18" s="115"/>
      <c r="D18" s="116"/>
      <c r="E18" s="116"/>
      <c r="F18" s="116"/>
      <c r="G18" s="82"/>
      <c r="H18" s="82" t="s">
        <v>66</v>
      </c>
      <c r="I18" s="115"/>
      <c r="J18" s="82" t="s">
        <v>66</v>
      </c>
      <c r="K18" s="115"/>
      <c r="L18" s="83"/>
      <c r="M18" s="83"/>
      <c r="N18" s="84">
        <v>0</v>
      </c>
      <c r="O18" s="84">
        <v>0</v>
      </c>
      <c r="P18" s="85">
        <f t="shared" si="0"/>
        <v>0</v>
      </c>
      <c r="Q18" s="82"/>
      <c r="R18" s="84">
        <v>54.01</v>
      </c>
      <c r="S18" s="82"/>
      <c r="T18" s="84">
        <v>17.52</v>
      </c>
      <c r="U18" s="82">
        <v>0</v>
      </c>
      <c r="V18" s="85">
        <f t="shared" si="1"/>
        <v>0</v>
      </c>
      <c r="W18" s="85">
        <f t="shared" si="2"/>
        <v>0</v>
      </c>
      <c r="X18" s="86"/>
      <c r="Y18" s="74"/>
      <c r="Z18" s="74"/>
      <c r="AA18" s="74"/>
      <c r="AB18" s="74"/>
    </row>
    <row r="19" spans="1:28" ht="15.75" customHeight="1" x14ac:dyDescent="0.25">
      <c r="A19" s="77" t="s">
        <v>65</v>
      </c>
      <c r="B19" s="78" t="s">
        <v>65</v>
      </c>
      <c r="C19" s="69" t="s">
        <v>2697</v>
      </c>
      <c r="D19" s="103" t="s">
        <v>2698</v>
      </c>
      <c r="E19" s="103" t="s">
        <v>2699</v>
      </c>
      <c r="F19" s="103" t="s">
        <v>2700</v>
      </c>
      <c r="G19" s="82" t="s">
        <v>67</v>
      </c>
      <c r="H19" s="82" t="s">
        <v>66</v>
      </c>
      <c r="I19" s="69" t="s">
        <v>80</v>
      </c>
      <c r="J19" s="82" t="s">
        <v>66</v>
      </c>
      <c r="K19" s="69" t="s">
        <v>2701</v>
      </c>
      <c r="L19" s="83">
        <v>44690</v>
      </c>
      <c r="M19" s="83">
        <v>44695</v>
      </c>
      <c r="N19" s="84">
        <v>0</v>
      </c>
      <c r="O19" s="84">
        <v>0</v>
      </c>
      <c r="P19" s="85">
        <f t="shared" si="0"/>
        <v>0</v>
      </c>
      <c r="Q19" s="82">
        <v>5</v>
      </c>
      <c r="R19" s="84">
        <v>54.01</v>
      </c>
      <c r="S19" s="82">
        <v>1</v>
      </c>
      <c r="T19" s="84">
        <v>17.52</v>
      </c>
      <c r="U19" s="82">
        <v>0</v>
      </c>
      <c r="V19" s="85">
        <f t="shared" si="1"/>
        <v>287.57</v>
      </c>
      <c r="W19" s="85">
        <f t="shared" si="2"/>
        <v>287.57</v>
      </c>
      <c r="X19" s="86"/>
      <c r="Y19" s="74"/>
      <c r="Z19" s="74"/>
      <c r="AA19" s="74"/>
      <c r="AB19" s="74"/>
    </row>
    <row r="20" spans="1:28" ht="15.75" customHeight="1" x14ac:dyDescent="0.25">
      <c r="A20" s="77" t="s">
        <v>65</v>
      </c>
      <c r="B20" s="78" t="s">
        <v>65</v>
      </c>
      <c r="C20" s="109"/>
      <c r="D20" s="109"/>
      <c r="E20" s="109"/>
      <c r="F20" s="117"/>
      <c r="G20" s="82"/>
      <c r="H20" s="82" t="s">
        <v>66</v>
      </c>
      <c r="J20" s="82" t="s">
        <v>66</v>
      </c>
      <c r="K20" s="115"/>
      <c r="L20" s="83"/>
      <c r="M20" s="83"/>
      <c r="N20" s="84">
        <v>0</v>
      </c>
      <c r="O20" s="84">
        <v>0</v>
      </c>
      <c r="P20" s="85">
        <f t="shared" si="0"/>
        <v>0</v>
      </c>
      <c r="Q20" s="82"/>
      <c r="R20" s="84">
        <v>54.01</v>
      </c>
      <c r="S20" s="82"/>
      <c r="T20" s="84">
        <v>17.52</v>
      </c>
      <c r="U20" s="82">
        <v>0</v>
      </c>
      <c r="V20" s="85">
        <f t="shared" si="1"/>
        <v>0</v>
      </c>
      <c r="W20" s="85">
        <f t="shared" si="2"/>
        <v>0</v>
      </c>
      <c r="X20" s="86"/>
      <c r="Y20" s="74"/>
      <c r="Z20" s="74"/>
      <c r="AA20" s="74"/>
      <c r="AB20" s="74"/>
    </row>
    <row r="21" spans="1:28" ht="15.75" customHeight="1" x14ac:dyDescent="0.2">
      <c r="A21" s="77" t="s">
        <v>65</v>
      </c>
      <c r="B21" s="78" t="s">
        <v>65</v>
      </c>
      <c r="C21" s="109"/>
      <c r="D21" s="109"/>
      <c r="E21" s="109"/>
      <c r="F21" s="109"/>
      <c r="G21" s="82"/>
      <c r="H21" s="82" t="s">
        <v>66</v>
      </c>
      <c r="J21" s="82" t="s">
        <v>66</v>
      </c>
      <c r="L21" s="83"/>
      <c r="M21" s="83"/>
      <c r="N21" s="84">
        <v>0</v>
      </c>
      <c r="O21" s="84">
        <v>0</v>
      </c>
      <c r="P21" s="85">
        <f t="shared" si="0"/>
        <v>0</v>
      </c>
      <c r="Q21" s="82"/>
      <c r="R21" s="84">
        <v>54.01</v>
      </c>
      <c r="S21" s="82"/>
      <c r="T21" s="84">
        <v>17.52</v>
      </c>
      <c r="U21" s="82">
        <v>0</v>
      </c>
      <c r="V21" s="85">
        <f t="shared" si="1"/>
        <v>0</v>
      </c>
      <c r="W21" s="85">
        <f t="shared" si="2"/>
        <v>0</v>
      </c>
      <c r="X21" s="86"/>
      <c r="Y21" s="74"/>
      <c r="Z21" s="74"/>
      <c r="AA21" s="74"/>
      <c r="AB21" s="74"/>
    </row>
    <row r="22" spans="1:28" ht="15.75" customHeight="1" x14ac:dyDescent="0.25">
      <c r="A22" s="77" t="s">
        <v>65</v>
      </c>
      <c r="B22" s="78" t="s">
        <v>65</v>
      </c>
      <c r="C22" s="109"/>
      <c r="D22" s="109"/>
      <c r="E22" s="109"/>
      <c r="F22" s="108"/>
      <c r="G22" s="82"/>
      <c r="H22" s="82" t="s">
        <v>66</v>
      </c>
      <c r="J22" s="82" t="s">
        <v>66</v>
      </c>
      <c r="L22" s="83"/>
      <c r="M22" s="83"/>
      <c r="N22" s="84">
        <v>0</v>
      </c>
      <c r="O22" s="84">
        <v>0</v>
      </c>
      <c r="P22" s="85">
        <f t="shared" si="0"/>
        <v>0</v>
      </c>
      <c r="Q22" s="82"/>
      <c r="R22" s="84">
        <v>54.01</v>
      </c>
      <c r="S22" s="82"/>
      <c r="T22" s="84">
        <v>17.52</v>
      </c>
      <c r="U22" s="82">
        <v>0</v>
      </c>
      <c r="V22" s="85">
        <f t="shared" si="1"/>
        <v>0</v>
      </c>
      <c r="W22" s="85">
        <f t="shared" si="2"/>
        <v>0</v>
      </c>
      <c r="X22" s="86"/>
      <c r="Y22" s="74"/>
      <c r="Z22" s="74"/>
      <c r="AA22" s="74"/>
      <c r="AB22" s="74"/>
    </row>
    <row r="23" spans="1:28" ht="15.75" customHeight="1" x14ac:dyDescent="0.25">
      <c r="A23" s="77" t="s">
        <v>65</v>
      </c>
      <c r="B23" s="78" t="s">
        <v>65</v>
      </c>
      <c r="C23" s="69" t="s">
        <v>297</v>
      </c>
      <c r="D23" s="103" t="s">
        <v>298</v>
      </c>
      <c r="E23" s="69" t="s">
        <v>1131</v>
      </c>
      <c r="F23" s="103" t="s">
        <v>2702</v>
      </c>
      <c r="G23" s="82" t="s">
        <v>67</v>
      </c>
      <c r="H23" s="82" t="s">
        <v>66</v>
      </c>
      <c r="I23" s="69" t="s">
        <v>299</v>
      </c>
      <c r="J23" s="82" t="s">
        <v>66</v>
      </c>
      <c r="K23" s="69" t="s">
        <v>2703</v>
      </c>
      <c r="L23" s="83" t="s">
        <v>2704</v>
      </c>
      <c r="M23" s="83" t="s">
        <v>2705</v>
      </c>
      <c r="N23" s="84">
        <v>0</v>
      </c>
      <c r="O23" s="84">
        <v>0</v>
      </c>
      <c r="P23" s="85">
        <f t="shared" si="0"/>
        <v>0</v>
      </c>
      <c r="Q23" s="82">
        <v>10</v>
      </c>
      <c r="R23" s="84">
        <v>54.01</v>
      </c>
      <c r="S23" s="82">
        <v>3</v>
      </c>
      <c r="T23" s="84">
        <v>17.52</v>
      </c>
      <c r="U23" s="82">
        <v>0</v>
      </c>
      <c r="V23" s="85">
        <f t="shared" si="1"/>
        <v>592.66000000000008</v>
      </c>
      <c r="W23" s="85">
        <f t="shared" si="2"/>
        <v>592.66000000000008</v>
      </c>
      <c r="X23" s="86"/>
      <c r="Y23" s="74"/>
      <c r="Z23" s="74"/>
      <c r="AA23" s="74"/>
      <c r="AB23" s="74"/>
    </row>
    <row r="24" spans="1:28" ht="15.75" customHeight="1" x14ac:dyDescent="0.25">
      <c r="A24" s="77" t="s">
        <v>65</v>
      </c>
      <c r="B24" s="78" t="s">
        <v>65</v>
      </c>
      <c r="C24" s="69" t="s">
        <v>289</v>
      </c>
      <c r="D24" s="103" t="s">
        <v>2706</v>
      </c>
      <c r="E24" s="69" t="s">
        <v>1131</v>
      </c>
      <c r="F24" s="103" t="s">
        <v>2702</v>
      </c>
      <c r="G24" s="82" t="s">
        <v>67</v>
      </c>
      <c r="H24" s="82" t="s">
        <v>66</v>
      </c>
      <c r="I24" s="69" t="s">
        <v>293</v>
      </c>
      <c r="J24" s="82" t="s">
        <v>66</v>
      </c>
      <c r="K24" s="69" t="s">
        <v>2707</v>
      </c>
      <c r="L24" s="83" t="s">
        <v>2708</v>
      </c>
      <c r="M24" s="83" t="s">
        <v>2709</v>
      </c>
      <c r="N24" s="84">
        <v>0</v>
      </c>
      <c r="O24" s="84">
        <v>0</v>
      </c>
      <c r="P24" s="85">
        <f t="shared" si="0"/>
        <v>0</v>
      </c>
      <c r="Q24" s="82">
        <v>10</v>
      </c>
      <c r="R24" s="84">
        <v>54.01</v>
      </c>
      <c r="S24" s="82">
        <v>3</v>
      </c>
      <c r="T24" s="84">
        <v>17.52</v>
      </c>
      <c r="U24" s="82">
        <v>0</v>
      </c>
      <c r="V24" s="85">
        <f t="shared" si="1"/>
        <v>592.66000000000008</v>
      </c>
      <c r="W24" s="85">
        <f t="shared" si="2"/>
        <v>592.66000000000008</v>
      </c>
      <c r="X24" s="86"/>
      <c r="Y24" s="74"/>
      <c r="Z24" s="74"/>
      <c r="AA24" s="74"/>
      <c r="AB24" s="74"/>
    </row>
    <row r="25" spans="1:28" ht="15.75" customHeight="1" x14ac:dyDescent="0.25">
      <c r="A25" s="77" t="s">
        <v>65</v>
      </c>
      <c r="B25" s="78" t="s">
        <v>65</v>
      </c>
      <c r="C25" s="69" t="s">
        <v>303</v>
      </c>
      <c r="D25" s="103" t="s">
        <v>304</v>
      </c>
      <c r="E25" s="69" t="s">
        <v>1131</v>
      </c>
      <c r="F25" s="103" t="s">
        <v>2702</v>
      </c>
      <c r="G25" s="82" t="s">
        <v>67</v>
      </c>
      <c r="H25" s="82" t="s">
        <v>66</v>
      </c>
      <c r="I25" s="69" t="s">
        <v>1141</v>
      </c>
      <c r="J25" s="82" t="s">
        <v>66</v>
      </c>
      <c r="K25" s="69" t="s">
        <v>2710</v>
      </c>
      <c r="L25" s="118" t="s">
        <v>2711</v>
      </c>
      <c r="M25" s="118" t="s">
        <v>2712</v>
      </c>
      <c r="N25" s="84">
        <v>0</v>
      </c>
      <c r="O25" s="84">
        <v>0</v>
      </c>
      <c r="P25" s="85">
        <f t="shared" si="0"/>
        <v>0</v>
      </c>
      <c r="Q25" s="82">
        <v>10</v>
      </c>
      <c r="R25" s="84">
        <v>54.01</v>
      </c>
      <c r="S25" s="82">
        <v>3</v>
      </c>
      <c r="T25" s="84">
        <v>17.52</v>
      </c>
      <c r="U25" s="82">
        <v>0</v>
      </c>
      <c r="V25" s="85">
        <f t="shared" si="1"/>
        <v>592.66000000000008</v>
      </c>
      <c r="W25" s="85">
        <f t="shared" si="2"/>
        <v>592.66000000000008</v>
      </c>
      <c r="X25" s="86"/>
      <c r="Y25" s="74"/>
      <c r="Z25" s="74"/>
      <c r="AA25" s="74"/>
      <c r="AB25" s="74"/>
    </row>
    <row r="26" spans="1:28" ht="15.75" customHeight="1" x14ac:dyDescent="0.25">
      <c r="A26" s="77" t="s">
        <v>65</v>
      </c>
      <c r="B26" s="78" t="s">
        <v>65</v>
      </c>
      <c r="C26" s="69" t="s">
        <v>372</v>
      </c>
      <c r="D26" s="103" t="s">
        <v>373</v>
      </c>
      <c r="E26" s="103" t="s">
        <v>367</v>
      </c>
      <c r="F26" s="103" t="s">
        <v>2713</v>
      </c>
      <c r="G26" s="82" t="s">
        <v>67</v>
      </c>
      <c r="H26" s="82" t="s">
        <v>66</v>
      </c>
      <c r="I26" s="69" t="s">
        <v>293</v>
      </c>
      <c r="J26" s="82" t="s">
        <v>66</v>
      </c>
      <c r="K26" s="69" t="s">
        <v>2714</v>
      </c>
      <c r="L26" s="83" t="s">
        <v>2715</v>
      </c>
      <c r="M26" s="83" t="s">
        <v>2716</v>
      </c>
      <c r="N26" s="84">
        <v>0</v>
      </c>
      <c r="O26" s="84">
        <v>0</v>
      </c>
      <c r="P26" s="85">
        <f t="shared" si="0"/>
        <v>0</v>
      </c>
      <c r="Q26" s="82">
        <v>5</v>
      </c>
      <c r="R26" s="84">
        <v>54.01</v>
      </c>
      <c r="S26" s="82">
        <v>12</v>
      </c>
      <c r="T26" s="84">
        <v>17.52</v>
      </c>
      <c r="U26" s="82">
        <v>0</v>
      </c>
      <c r="V26" s="85">
        <f t="shared" si="1"/>
        <v>480.29</v>
      </c>
      <c r="W26" s="85">
        <f t="shared" si="2"/>
        <v>480.29</v>
      </c>
      <c r="X26" s="86"/>
      <c r="Y26" s="74"/>
      <c r="Z26" s="74"/>
      <c r="AA26" s="74"/>
      <c r="AB26" s="74"/>
    </row>
    <row r="27" spans="1:28" ht="15.75" customHeight="1" x14ac:dyDescent="0.25">
      <c r="A27" s="77" t="s">
        <v>65</v>
      </c>
      <c r="B27" s="78" t="s">
        <v>65</v>
      </c>
      <c r="C27" s="69" t="s">
        <v>346</v>
      </c>
      <c r="D27" s="103" t="s">
        <v>347</v>
      </c>
      <c r="E27" s="69" t="s">
        <v>348</v>
      </c>
      <c r="F27" s="123" t="s">
        <v>2220</v>
      </c>
      <c r="G27" s="82" t="s">
        <v>67</v>
      </c>
      <c r="H27" s="82" t="s">
        <v>66</v>
      </c>
      <c r="I27" s="69" t="s">
        <v>293</v>
      </c>
      <c r="J27" s="82" t="s">
        <v>66</v>
      </c>
      <c r="K27" s="69" t="s">
        <v>2717</v>
      </c>
      <c r="L27" s="83" t="s">
        <v>2718</v>
      </c>
      <c r="M27" s="83" t="s">
        <v>2719</v>
      </c>
      <c r="N27" s="84">
        <v>0</v>
      </c>
      <c r="O27" s="84">
        <v>0</v>
      </c>
      <c r="P27" s="85">
        <f t="shared" si="0"/>
        <v>0</v>
      </c>
      <c r="Q27" s="82">
        <v>6</v>
      </c>
      <c r="R27" s="84">
        <v>54.01</v>
      </c>
      <c r="S27" s="82">
        <v>6</v>
      </c>
      <c r="T27" s="84">
        <v>17.52</v>
      </c>
      <c r="U27" s="82">
        <v>0</v>
      </c>
      <c r="V27" s="85">
        <f t="shared" si="1"/>
        <v>429.18</v>
      </c>
      <c r="W27" s="85">
        <f t="shared" si="2"/>
        <v>429.18</v>
      </c>
      <c r="X27" s="86"/>
      <c r="Y27" s="74"/>
      <c r="Z27" s="74"/>
      <c r="AA27" s="74"/>
      <c r="AB27" s="74"/>
    </row>
    <row r="28" spans="1:28" ht="15.75" customHeight="1" x14ac:dyDescent="0.25">
      <c r="A28" s="77" t="s">
        <v>65</v>
      </c>
      <c r="B28" s="78" t="s">
        <v>65</v>
      </c>
      <c r="C28" s="69" t="s">
        <v>320</v>
      </c>
      <c r="D28" s="103" t="s">
        <v>321</v>
      </c>
      <c r="E28" s="69" t="s">
        <v>1131</v>
      </c>
      <c r="F28" s="103" t="s">
        <v>2172</v>
      </c>
      <c r="G28" s="82" t="s">
        <v>67</v>
      </c>
      <c r="H28" s="82" t="s">
        <v>66</v>
      </c>
      <c r="I28" s="69" t="s">
        <v>293</v>
      </c>
      <c r="J28" s="82" t="s">
        <v>66</v>
      </c>
      <c r="K28" s="69" t="s">
        <v>2720</v>
      </c>
      <c r="L28" s="83" t="s">
        <v>2721</v>
      </c>
      <c r="M28" s="83" t="s">
        <v>2722</v>
      </c>
      <c r="N28" s="84">
        <v>0</v>
      </c>
      <c r="O28" s="84">
        <v>0</v>
      </c>
      <c r="P28" s="85">
        <f t="shared" si="0"/>
        <v>0</v>
      </c>
      <c r="Q28" s="82">
        <v>6</v>
      </c>
      <c r="R28" s="84">
        <v>54.01</v>
      </c>
      <c r="S28" s="82">
        <v>5</v>
      </c>
      <c r="T28" s="84">
        <v>17.52</v>
      </c>
      <c r="U28" s="82">
        <v>0</v>
      </c>
      <c r="V28" s="85">
        <f t="shared" si="1"/>
        <v>411.65999999999997</v>
      </c>
      <c r="W28" s="85">
        <f t="shared" si="2"/>
        <v>411.65999999999997</v>
      </c>
      <c r="X28" s="86"/>
      <c r="Y28" s="74"/>
      <c r="Z28" s="74"/>
      <c r="AA28" s="74"/>
      <c r="AB28" s="74"/>
    </row>
    <row r="29" spans="1:28" ht="15.75" customHeight="1" x14ac:dyDescent="0.25">
      <c r="A29" s="77" t="s">
        <v>65</v>
      </c>
      <c r="B29" s="78" t="s">
        <v>65</v>
      </c>
      <c r="C29" s="69" t="s">
        <v>329</v>
      </c>
      <c r="D29" s="103" t="s">
        <v>330</v>
      </c>
      <c r="E29" s="69" t="s">
        <v>98</v>
      </c>
      <c r="F29" s="103" t="s">
        <v>2168</v>
      </c>
      <c r="G29" s="82" t="s">
        <v>67</v>
      </c>
      <c r="H29" s="82" t="s">
        <v>66</v>
      </c>
      <c r="I29" s="69" t="s">
        <v>293</v>
      </c>
      <c r="J29" s="82" t="s">
        <v>66</v>
      </c>
      <c r="K29" s="69" t="s">
        <v>2723</v>
      </c>
      <c r="L29" s="83" t="s">
        <v>2724</v>
      </c>
      <c r="M29" s="83" t="s">
        <v>2725</v>
      </c>
      <c r="N29" s="84">
        <v>0</v>
      </c>
      <c r="O29" s="84">
        <v>0</v>
      </c>
      <c r="P29" s="85">
        <f t="shared" si="0"/>
        <v>0</v>
      </c>
      <c r="Q29" s="82">
        <v>10</v>
      </c>
      <c r="R29" s="84">
        <v>54.01</v>
      </c>
      <c r="S29" s="82">
        <v>5</v>
      </c>
      <c r="T29" s="84">
        <v>17.52</v>
      </c>
      <c r="U29" s="82">
        <v>0</v>
      </c>
      <c r="V29" s="85">
        <f t="shared" si="1"/>
        <v>627.70000000000005</v>
      </c>
      <c r="W29" s="85">
        <f t="shared" si="2"/>
        <v>627.70000000000005</v>
      </c>
      <c r="X29" s="86"/>
      <c r="Y29" s="74"/>
      <c r="Z29" s="74"/>
      <c r="AA29" s="74"/>
      <c r="AB29" s="74"/>
    </row>
    <row r="30" spans="1:28" ht="15.75" customHeight="1" x14ac:dyDescent="0.25">
      <c r="A30" s="77" t="s">
        <v>65</v>
      </c>
      <c r="B30" s="78" t="s">
        <v>65</v>
      </c>
      <c r="C30" s="69" t="s">
        <v>309</v>
      </c>
      <c r="D30" s="103" t="s">
        <v>310</v>
      </c>
      <c r="E30" s="69" t="s">
        <v>98</v>
      </c>
      <c r="F30" s="103" t="s">
        <v>2726</v>
      </c>
      <c r="G30" s="82" t="s">
        <v>67</v>
      </c>
      <c r="H30" s="82" t="s">
        <v>66</v>
      </c>
      <c r="I30" s="69" t="s">
        <v>293</v>
      </c>
      <c r="J30" s="82" t="s">
        <v>66</v>
      </c>
      <c r="K30" s="69" t="s">
        <v>2727</v>
      </c>
      <c r="L30" s="83" t="s">
        <v>2728</v>
      </c>
      <c r="M30" s="83" t="s">
        <v>2729</v>
      </c>
      <c r="N30" s="84">
        <v>0</v>
      </c>
      <c r="O30" s="84">
        <v>0</v>
      </c>
      <c r="P30" s="85">
        <f t="shared" si="0"/>
        <v>0</v>
      </c>
      <c r="Q30" s="82">
        <v>6</v>
      </c>
      <c r="R30" s="84">
        <v>54.01</v>
      </c>
      <c r="S30" s="82">
        <v>3</v>
      </c>
      <c r="T30" s="84">
        <v>17.52</v>
      </c>
      <c r="U30" s="82">
        <v>0</v>
      </c>
      <c r="V30" s="85">
        <f t="shared" si="1"/>
        <v>376.62</v>
      </c>
      <c r="W30" s="85">
        <f t="shared" si="2"/>
        <v>376.62</v>
      </c>
      <c r="X30" s="86"/>
      <c r="Y30" s="74"/>
      <c r="Z30" s="74"/>
      <c r="AA30" s="74"/>
      <c r="AB30" s="74"/>
    </row>
    <row r="31" spans="1:28" ht="15.75" customHeight="1" x14ac:dyDescent="0.25">
      <c r="A31" s="77" t="s">
        <v>65</v>
      </c>
      <c r="B31" s="78" t="s">
        <v>65</v>
      </c>
      <c r="C31" s="69" t="s">
        <v>353</v>
      </c>
      <c r="D31" s="103" t="s">
        <v>354</v>
      </c>
      <c r="E31" s="103" t="s">
        <v>355</v>
      </c>
      <c r="F31" s="103" t="s">
        <v>2730</v>
      </c>
      <c r="G31" s="82" t="s">
        <v>67</v>
      </c>
      <c r="H31" s="82" t="s">
        <v>66</v>
      </c>
      <c r="I31" s="69" t="s">
        <v>357</v>
      </c>
      <c r="J31" s="82" t="s">
        <v>66</v>
      </c>
      <c r="K31" s="69" t="s">
        <v>2731</v>
      </c>
      <c r="L31" s="83" t="s">
        <v>2732</v>
      </c>
      <c r="M31" s="83" t="s">
        <v>2733</v>
      </c>
      <c r="N31" s="84">
        <v>0</v>
      </c>
      <c r="O31" s="84">
        <v>0</v>
      </c>
      <c r="P31" s="85">
        <f t="shared" si="0"/>
        <v>0</v>
      </c>
      <c r="Q31" s="82">
        <v>7</v>
      </c>
      <c r="R31" s="84">
        <v>54.01</v>
      </c>
      <c r="S31" s="82">
        <v>5</v>
      </c>
      <c r="T31" s="84">
        <v>17.52</v>
      </c>
      <c r="U31" s="82">
        <v>0</v>
      </c>
      <c r="V31" s="85">
        <f t="shared" si="1"/>
        <v>465.66999999999996</v>
      </c>
      <c r="W31" s="85">
        <f t="shared" si="2"/>
        <v>465.66999999999996</v>
      </c>
      <c r="X31" s="86"/>
      <c r="Y31" s="74"/>
      <c r="Z31" s="74"/>
      <c r="AA31" s="74"/>
      <c r="AB31" s="74"/>
    </row>
    <row r="32" spans="1:28" ht="15.75" customHeight="1" x14ac:dyDescent="0.25">
      <c r="A32" s="77" t="s">
        <v>65</v>
      </c>
      <c r="B32" s="78" t="s">
        <v>65</v>
      </c>
      <c r="C32" s="69" t="s">
        <v>377</v>
      </c>
      <c r="D32" s="103" t="s">
        <v>378</v>
      </c>
      <c r="E32" s="69" t="s">
        <v>379</v>
      </c>
      <c r="F32" s="104" t="s">
        <v>2224</v>
      </c>
      <c r="G32" s="82" t="s">
        <v>67</v>
      </c>
      <c r="H32" s="82" t="s">
        <v>66</v>
      </c>
      <c r="I32" s="69" t="s">
        <v>293</v>
      </c>
      <c r="J32" s="82" t="s">
        <v>66</v>
      </c>
      <c r="K32" s="69" t="s">
        <v>1579</v>
      </c>
      <c r="L32" s="83" t="s">
        <v>2734</v>
      </c>
      <c r="M32" s="83" t="s">
        <v>2735</v>
      </c>
      <c r="N32" s="84">
        <v>0</v>
      </c>
      <c r="O32" s="84">
        <v>0</v>
      </c>
      <c r="P32" s="85">
        <f t="shared" si="0"/>
        <v>0</v>
      </c>
      <c r="Q32" s="82">
        <v>2</v>
      </c>
      <c r="R32" s="84">
        <v>54.01</v>
      </c>
      <c r="S32" s="82">
        <v>10</v>
      </c>
      <c r="T32" s="84">
        <v>17.52</v>
      </c>
      <c r="U32" s="82">
        <v>0</v>
      </c>
      <c r="V32" s="85">
        <f t="shared" si="1"/>
        <v>283.21999999999997</v>
      </c>
      <c r="W32" s="85">
        <f t="shared" si="2"/>
        <v>283.21999999999997</v>
      </c>
      <c r="X32" s="86"/>
      <c r="Y32" s="74"/>
      <c r="Z32" s="74"/>
      <c r="AA32" s="74"/>
      <c r="AB32" s="74"/>
    </row>
    <row r="33" spans="1:28" ht="15.75" customHeight="1" x14ac:dyDescent="0.25">
      <c r="A33" s="77" t="s">
        <v>65</v>
      </c>
      <c r="B33" s="78" t="s">
        <v>65</v>
      </c>
      <c r="C33" s="69" t="s">
        <v>325</v>
      </c>
      <c r="D33" s="103" t="s">
        <v>326</v>
      </c>
      <c r="E33" s="69" t="s">
        <v>1131</v>
      </c>
      <c r="F33" s="103" t="s">
        <v>2172</v>
      </c>
      <c r="G33" s="82" t="s">
        <v>67</v>
      </c>
      <c r="H33" s="82" t="s">
        <v>66</v>
      </c>
      <c r="I33" s="69" t="s">
        <v>293</v>
      </c>
      <c r="J33" s="82" t="s">
        <v>66</v>
      </c>
      <c r="K33" s="69" t="s">
        <v>2736</v>
      </c>
      <c r="L33" s="83" t="s">
        <v>2721</v>
      </c>
      <c r="M33" s="83" t="s">
        <v>2737</v>
      </c>
      <c r="N33" s="84">
        <v>0</v>
      </c>
      <c r="O33" s="84">
        <v>0</v>
      </c>
      <c r="P33" s="85">
        <f t="shared" si="0"/>
        <v>0</v>
      </c>
      <c r="Q33" s="82">
        <v>5</v>
      </c>
      <c r="R33" s="84">
        <v>54.01</v>
      </c>
      <c r="S33" s="82">
        <v>5</v>
      </c>
      <c r="T33" s="84">
        <v>17.52</v>
      </c>
      <c r="U33" s="82">
        <v>0</v>
      </c>
      <c r="V33" s="85">
        <f t="shared" si="1"/>
        <v>357.65</v>
      </c>
      <c r="W33" s="85">
        <f t="shared" si="2"/>
        <v>357.65</v>
      </c>
      <c r="X33" s="86"/>
      <c r="Y33" s="74"/>
      <c r="Z33" s="74"/>
      <c r="AA33" s="74"/>
      <c r="AB33" s="74"/>
    </row>
    <row r="34" spans="1:28" ht="15.75" customHeight="1" x14ac:dyDescent="0.25">
      <c r="A34" s="77" t="s">
        <v>65</v>
      </c>
      <c r="B34" s="78" t="s">
        <v>65</v>
      </c>
      <c r="C34" s="69" t="s">
        <v>383</v>
      </c>
      <c r="D34" s="103" t="s">
        <v>384</v>
      </c>
      <c r="E34" s="69" t="s">
        <v>2738</v>
      </c>
      <c r="F34" s="124" t="s">
        <v>2739</v>
      </c>
      <c r="G34" s="82" t="s">
        <v>67</v>
      </c>
      <c r="H34" s="82" t="s">
        <v>66</v>
      </c>
      <c r="I34" s="69" t="s">
        <v>293</v>
      </c>
      <c r="J34" s="82" t="s">
        <v>66</v>
      </c>
      <c r="K34" s="69" t="s">
        <v>1579</v>
      </c>
      <c r="L34" s="83" t="s">
        <v>2734</v>
      </c>
      <c r="M34" s="83" t="s">
        <v>2735</v>
      </c>
      <c r="N34" s="84">
        <v>0</v>
      </c>
      <c r="O34" s="84">
        <v>0</v>
      </c>
      <c r="P34" s="85">
        <f t="shared" si="0"/>
        <v>0</v>
      </c>
      <c r="Q34" s="82">
        <v>2</v>
      </c>
      <c r="R34" s="84">
        <v>54.01</v>
      </c>
      <c r="S34" s="82">
        <v>10</v>
      </c>
      <c r="T34" s="84">
        <v>17.52</v>
      </c>
      <c r="U34" s="82">
        <v>0</v>
      </c>
      <c r="V34" s="85">
        <f t="shared" si="1"/>
        <v>283.21999999999997</v>
      </c>
      <c r="W34" s="85">
        <f t="shared" si="2"/>
        <v>283.21999999999997</v>
      </c>
      <c r="X34" s="86"/>
      <c r="Y34" s="74"/>
      <c r="Z34" s="74"/>
      <c r="AA34" s="74"/>
      <c r="AB34" s="74"/>
    </row>
    <row r="35" spans="1:28" ht="15.75" customHeight="1" x14ac:dyDescent="0.25">
      <c r="A35" s="77" t="s">
        <v>65</v>
      </c>
      <c r="B35" s="78" t="s">
        <v>65</v>
      </c>
      <c r="C35" s="69" t="s">
        <v>388</v>
      </c>
      <c r="D35" s="103" t="s">
        <v>389</v>
      </c>
      <c r="E35" s="69" t="s">
        <v>1176</v>
      </c>
      <c r="F35" s="124" t="s">
        <v>2234</v>
      </c>
      <c r="G35" s="82" t="s">
        <v>67</v>
      </c>
      <c r="H35" s="82" t="s">
        <v>66</v>
      </c>
      <c r="I35" s="69" t="s">
        <v>293</v>
      </c>
      <c r="J35" s="82" t="s">
        <v>66</v>
      </c>
      <c r="K35" s="69" t="s">
        <v>1579</v>
      </c>
      <c r="L35" s="83" t="s">
        <v>2740</v>
      </c>
      <c r="M35" s="83" t="s">
        <v>2741</v>
      </c>
      <c r="N35" s="84">
        <v>0</v>
      </c>
      <c r="O35" s="84">
        <v>0</v>
      </c>
      <c r="P35" s="85">
        <f t="shared" si="0"/>
        <v>0</v>
      </c>
      <c r="Q35" s="82">
        <v>4</v>
      </c>
      <c r="R35" s="84">
        <v>54.01</v>
      </c>
      <c r="S35" s="82">
        <v>9</v>
      </c>
      <c r="T35" s="84">
        <v>17.52</v>
      </c>
      <c r="U35" s="82">
        <v>0</v>
      </c>
      <c r="V35" s="85">
        <f t="shared" si="1"/>
        <v>373.72</v>
      </c>
      <c r="W35" s="85">
        <f t="shared" si="2"/>
        <v>373.72</v>
      </c>
      <c r="X35" s="86"/>
      <c r="Y35" s="74"/>
      <c r="Z35" s="74"/>
      <c r="AA35" s="74"/>
      <c r="AB35" s="74"/>
    </row>
    <row r="36" spans="1:28" ht="15.75" customHeight="1" x14ac:dyDescent="0.25">
      <c r="A36" s="77" t="s">
        <v>65</v>
      </c>
      <c r="B36" s="78" t="s">
        <v>65</v>
      </c>
      <c r="C36" s="69" t="s">
        <v>1147</v>
      </c>
      <c r="D36" s="103" t="s">
        <v>1534</v>
      </c>
      <c r="E36" s="69" t="s">
        <v>1131</v>
      </c>
      <c r="F36" s="103" t="s">
        <v>2742</v>
      </c>
      <c r="G36" s="82" t="s">
        <v>67</v>
      </c>
      <c r="H36" s="82" t="s">
        <v>66</v>
      </c>
      <c r="I36" s="69" t="s">
        <v>293</v>
      </c>
      <c r="J36" s="82" t="s">
        <v>66</v>
      </c>
      <c r="K36" s="69" t="s">
        <v>2743</v>
      </c>
      <c r="L36" s="83" t="s">
        <v>2744</v>
      </c>
      <c r="M36" s="83" t="s">
        <v>2745</v>
      </c>
      <c r="N36" s="84">
        <v>0</v>
      </c>
      <c r="O36" s="84">
        <v>0</v>
      </c>
      <c r="P36" s="85">
        <f t="shared" si="0"/>
        <v>0</v>
      </c>
      <c r="Q36" s="82">
        <v>7</v>
      </c>
      <c r="R36" s="84">
        <v>54.01</v>
      </c>
      <c r="S36" s="82">
        <v>3</v>
      </c>
      <c r="T36" s="84">
        <v>17.52</v>
      </c>
      <c r="U36" s="82">
        <v>0</v>
      </c>
      <c r="V36" s="85">
        <f t="shared" si="1"/>
        <v>430.63</v>
      </c>
      <c r="W36" s="85">
        <f t="shared" si="2"/>
        <v>430.63</v>
      </c>
      <c r="X36" s="86"/>
      <c r="Y36" s="74"/>
      <c r="Z36" s="74"/>
      <c r="AA36" s="74"/>
      <c r="AB36" s="74"/>
    </row>
    <row r="37" spans="1:28" ht="15.75" customHeight="1" x14ac:dyDescent="0.25">
      <c r="A37" s="77" t="s">
        <v>65</v>
      </c>
      <c r="B37" s="78" t="s">
        <v>65</v>
      </c>
      <c r="C37" s="69" t="s">
        <v>315</v>
      </c>
      <c r="D37" s="103" t="s">
        <v>316</v>
      </c>
      <c r="E37" s="69" t="s">
        <v>779</v>
      </c>
      <c r="F37" s="103" t="s">
        <v>2746</v>
      </c>
      <c r="G37" s="82" t="s">
        <v>67</v>
      </c>
      <c r="H37" s="82" t="s">
        <v>66</v>
      </c>
      <c r="I37" s="69" t="s">
        <v>293</v>
      </c>
      <c r="J37" s="82" t="s">
        <v>66</v>
      </c>
      <c r="K37" s="69" t="s">
        <v>2747</v>
      </c>
      <c r="L37" s="83" t="s">
        <v>2748</v>
      </c>
      <c r="M37" s="83" t="s">
        <v>2749</v>
      </c>
      <c r="N37" s="84">
        <v>0</v>
      </c>
      <c r="O37" s="84">
        <v>0</v>
      </c>
      <c r="P37" s="85">
        <f t="shared" si="0"/>
        <v>0</v>
      </c>
      <c r="Q37" s="82">
        <v>5</v>
      </c>
      <c r="R37" s="84">
        <v>54.01</v>
      </c>
      <c r="S37" s="82">
        <v>2</v>
      </c>
      <c r="T37" s="84">
        <v>17.52</v>
      </c>
      <c r="U37" s="82">
        <v>0</v>
      </c>
      <c r="V37" s="85">
        <f t="shared" si="1"/>
        <v>305.09000000000003</v>
      </c>
      <c r="W37" s="85">
        <f t="shared" si="2"/>
        <v>305.09000000000003</v>
      </c>
      <c r="X37" s="86"/>
      <c r="Y37" s="74"/>
      <c r="Z37" s="74"/>
      <c r="AA37" s="74"/>
      <c r="AB37" s="74"/>
    </row>
    <row r="38" spans="1:28" ht="15.75" customHeight="1" x14ac:dyDescent="0.25">
      <c r="A38" s="77" t="s">
        <v>65</v>
      </c>
      <c r="B38" s="78" t="s">
        <v>65</v>
      </c>
      <c r="C38" s="69" t="s">
        <v>392</v>
      </c>
      <c r="D38" s="103" t="s">
        <v>389</v>
      </c>
      <c r="E38" s="69" t="s">
        <v>1176</v>
      </c>
      <c r="F38" s="124" t="s">
        <v>2750</v>
      </c>
      <c r="G38" s="82" t="s">
        <v>67</v>
      </c>
      <c r="H38" s="82" t="s">
        <v>66</v>
      </c>
      <c r="I38" s="69" t="s">
        <v>293</v>
      </c>
      <c r="J38" s="82" t="s">
        <v>66</v>
      </c>
      <c r="K38" s="69" t="s">
        <v>1579</v>
      </c>
      <c r="L38" s="83" t="s">
        <v>2751</v>
      </c>
      <c r="M38" s="83" t="s">
        <v>2741</v>
      </c>
      <c r="N38" s="84">
        <v>0</v>
      </c>
      <c r="O38" s="84">
        <v>0</v>
      </c>
      <c r="P38" s="85">
        <f t="shared" si="0"/>
        <v>0</v>
      </c>
      <c r="Q38" s="82">
        <v>4</v>
      </c>
      <c r="R38" s="84">
        <v>54.01</v>
      </c>
      <c r="S38" s="82">
        <v>9</v>
      </c>
      <c r="T38" s="84">
        <v>17.52</v>
      </c>
      <c r="U38" s="82">
        <v>0</v>
      </c>
      <c r="V38" s="85">
        <f t="shared" si="1"/>
        <v>373.72</v>
      </c>
      <c r="W38" s="85">
        <f t="shared" si="2"/>
        <v>373.72</v>
      </c>
      <c r="X38" s="86"/>
      <c r="Y38" s="74"/>
      <c r="Z38" s="74"/>
      <c r="AA38" s="74"/>
      <c r="AB38" s="74"/>
    </row>
    <row r="39" spans="1:28" ht="15.75" customHeight="1" x14ac:dyDescent="0.25">
      <c r="A39" s="77" t="s">
        <v>65</v>
      </c>
      <c r="B39" s="78" t="s">
        <v>65</v>
      </c>
      <c r="C39" s="69" t="s">
        <v>335</v>
      </c>
      <c r="D39" s="103" t="s">
        <v>336</v>
      </c>
      <c r="E39" s="69" t="s">
        <v>98</v>
      </c>
      <c r="F39" s="103" t="s">
        <v>2161</v>
      </c>
      <c r="G39" s="82" t="s">
        <v>67</v>
      </c>
      <c r="H39" s="82" t="s">
        <v>66</v>
      </c>
      <c r="I39" s="69" t="s">
        <v>293</v>
      </c>
      <c r="J39" s="82" t="s">
        <v>66</v>
      </c>
      <c r="K39" s="69" t="s">
        <v>2752</v>
      </c>
      <c r="L39" s="83" t="s">
        <v>2753</v>
      </c>
      <c r="M39" s="83" t="s">
        <v>2754</v>
      </c>
      <c r="N39" s="84">
        <v>0</v>
      </c>
      <c r="O39" s="84">
        <v>0</v>
      </c>
      <c r="P39" s="85">
        <f t="shared" si="0"/>
        <v>0</v>
      </c>
      <c r="Q39" s="82">
        <v>5</v>
      </c>
      <c r="R39" s="84">
        <v>54.01</v>
      </c>
      <c r="S39" s="82">
        <v>6</v>
      </c>
      <c r="T39" s="84">
        <v>17.52</v>
      </c>
      <c r="U39" s="82">
        <v>0</v>
      </c>
      <c r="V39" s="85">
        <f t="shared" si="1"/>
        <v>375.17</v>
      </c>
      <c r="W39" s="85">
        <f t="shared" si="2"/>
        <v>375.17</v>
      </c>
      <c r="X39" s="86"/>
      <c r="Y39" s="74"/>
      <c r="Z39" s="74"/>
      <c r="AA39" s="74"/>
      <c r="AB39" s="74"/>
    </row>
    <row r="40" spans="1:28" ht="15.75" customHeight="1" x14ac:dyDescent="0.25">
      <c r="A40" s="77" t="s">
        <v>65</v>
      </c>
      <c r="B40" s="78" t="s">
        <v>65</v>
      </c>
      <c r="C40" s="69" t="s">
        <v>340</v>
      </c>
      <c r="D40" s="103" t="s">
        <v>341</v>
      </c>
      <c r="E40" s="69" t="s">
        <v>98</v>
      </c>
      <c r="F40" s="103" t="s">
        <v>2161</v>
      </c>
      <c r="G40" s="82" t="s">
        <v>67</v>
      </c>
      <c r="H40" s="82" t="s">
        <v>66</v>
      </c>
      <c r="I40" s="69" t="s">
        <v>299</v>
      </c>
      <c r="J40" s="82" t="s">
        <v>66</v>
      </c>
      <c r="K40" s="69" t="s">
        <v>2755</v>
      </c>
      <c r="L40" s="83" t="s">
        <v>2704</v>
      </c>
      <c r="M40" s="83" t="s">
        <v>2756</v>
      </c>
      <c r="N40" s="84">
        <v>0</v>
      </c>
      <c r="O40" s="84">
        <v>0</v>
      </c>
      <c r="P40" s="85">
        <f t="shared" si="0"/>
        <v>0</v>
      </c>
      <c r="Q40" s="82">
        <v>5</v>
      </c>
      <c r="R40" s="84">
        <v>54.01</v>
      </c>
      <c r="S40" s="82">
        <v>6</v>
      </c>
      <c r="T40" s="84">
        <v>17.52</v>
      </c>
      <c r="U40" s="82">
        <v>0</v>
      </c>
      <c r="V40" s="85">
        <f t="shared" si="1"/>
        <v>375.17</v>
      </c>
      <c r="W40" s="85">
        <f t="shared" si="2"/>
        <v>375.17</v>
      </c>
      <c r="X40" s="86"/>
      <c r="Y40" s="74"/>
      <c r="Z40" s="74"/>
      <c r="AA40" s="74"/>
      <c r="AB40" s="74"/>
    </row>
    <row r="41" spans="1:28" ht="15.75" customHeight="1" x14ac:dyDescent="0.25">
      <c r="A41" s="77" t="s">
        <v>65</v>
      </c>
      <c r="B41" s="78" t="s">
        <v>65</v>
      </c>
      <c r="C41" s="69" t="s">
        <v>400</v>
      </c>
      <c r="D41" s="103" t="s">
        <v>401</v>
      </c>
      <c r="E41" s="69" t="s">
        <v>98</v>
      </c>
      <c r="F41" s="103" t="s">
        <v>2161</v>
      </c>
      <c r="G41" s="82" t="s">
        <v>67</v>
      </c>
      <c r="H41" s="82" t="s">
        <v>66</v>
      </c>
      <c r="I41" s="69" t="s">
        <v>293</v>
      </c>
      <c r="J41" s="82" t="s">
        <v>66</v>
      </c>
      <c r="K41" s="69" t="s">
        <v>2757</v>
      </c>
      <c r="L41" s="83" t="s">
        <v>2758</v>
      </c>
      <c r="M41" s="83" t="s">
        <v>2759</v>
      </c>
      <c r="N41" s="84">
        <v>0</v>
      </c>
      <c r="O41" s="84">
        <v>0</v>
      </c>
      <c r="P41" s="85">
        <f t="shared" si="0"/>
        <v>0</v>
      </c>
      <c r="Q41" s="82">
        <v>5</v>
      </c>
      <c r="R41" s="84">
        <v>54.01</v>
      </c>
      <c r="S41" s="82">
        <v>6</v>
      </c>
      <c r="T41" s="84">
        <v>17.52</v>
      </c>
      <c r="U41" s="82">
        <v>0</v>
      </c>
      <c r="V41" s="85">
        <f t="shared" si="1"/>
        <v>375.17</v>
      </c>
      <c r="W41" s="85">
        <f t="shared" si="2"/>
        <v>375.17</v>
      </c>
      <c r="X41" s="86"/>
      <c r="Y41" s="74"/>
      <c r="Z41" s="74"/>
      <c r="AA41" s="74"/>
      <c r="AB41" s="74"/>
    </row>
    <row r="42" spans="1:28" ht="15.75" customHeight="1" x14ac:dyDescent="0.25">
      <c r="A42" s="77" t="s">
        <v>65</v>
      </c>
      <c r="B42" s="78" t="s">
        <v>65</v>
      </c>
      <c r="C42" s="69" t="s">
        <v>405</v>
      </c>
      <c r="D42" s="103" t="s">
        <v>406</v>
      </c>
      <c r="E42" s="69" t="s">
        <v>395</v>
      </c>
      <c r="F42" s="103" t="s">
        <v>2760</v>
      </c>
      <c r="G42" s="82" t="s">
        <v>67</v>
      </c>
      <c r="H42" s="82" t="s">
        <v>66</v>
      </c>
      <c r="I42" s="69" t="s">
        <v>408</v>
      </c>
      <c r="J42" s="82" t="s">
        <v>66</v>
      </c>
      <c r="K42" s="69" t="s">
        <v>1194</v>
      </c>
      <c r="L42" s="83" t="s">
        <v>2761</v>
      </c>
      <c r="M42" s="83" t="s">
        <v>2762</v>
      </c>
      <c r="N42" s="84">
        <v>0</v>
      </c>
      <c r="O42" s="84">
        <v>0</v>
      </c>
      <c r="P42" s="85">
        <f t="shared" si="0"/>
        <v>0</v>
      </c>
      <c r="Q42" s="82">
        <v>2</v>
      </c>
      <c r="R42" s="84">
        <v>54.01</v>
      </c>
      <c r="S42" s="82">
        <v>2</v>
      </c>
      <c r="T42" s="84">
        <v>17.52</v>
      </c>
      <c r="U42" s="82">
        <v>0</v>
      </c>
      <c r="V42" s="85">
        <f t="shared" si="1"/>
        <v>143.06</v>
      </c>
      <c r="W42" s="85">
        <f t="shared" si="2"/>
        <v>143.06</v>
      </c>
      <c r="X42" s="86"/>
      <c r="Y42" s="74"/>
      <c r="Z42" s="74"/>
      <c r="AA42" s="74"/>
      <c r="AB42" s="74"/>
    </row>
    <row r="43" spans="1:28" ht="15.75" customHeight="1" x14ac:dyDescent="0.25">
      <c r="A43" s="77" t="s">
        <v>65</v>
      </c>
      <c r="B43" s="78" t="s">
        <v>65</v>
      </c>
      <c r="C43" s="69" t="s">
        <v>411</v>
      </c>
      <c r="D43" s="103" t="s">
        <v>412</v>
      </c>
      <c r="E43" s="69" t="s">
        <v>395</v>
      </c>
      <c r="F43" s="103" t="s">
        <v>2763</v>
      </c>
      <c r="G43" s="82" t="s">
        <v>67</v>
      </c>
      <c r="H43" s="82" t="s">
        <v>66</v>
      </c>
      <c r="I43" s="69" t="s">
        <v>293</v>
      </c>
      <c r="J43" s="82" t="s">
        <v>66</v>
      </c>
      <c r="K43" s="69" t="s">
        <v>2764</v>
      </c>
      <c r="L43" s="83" t="s">
        <v>2765</v>
      </c>
      <c r="M43" s="83" t="s">
        <v>2766</v>
      </c>
      <c r="N43" s="84">
        <v>0</v>
      </c>
      <c r="O43" s="84">
        <v>0</v>
      </c>
      <c r="P43" s="85">
        <f t="shared" si="0"/>
        <v>0</v>
      </c>
      <c r="Q43" s="82">
        <v>5</v>
      </c>
      <c r="R43" s="84">
        <v>54.01</v>
      </c>
      <c r="S43" s="82">
        <v>6</v>
      </c>
      <c r="T43" s="84">
        <v>17.52</v>
      </c>
      <c r="U43" s="82">
        <v>0</v>
      </c>
      <c r="V43" s="85">
        <f t="shared" si="1"/>
        <v>375.17</v>
      </c>
      <c r="W43" s="85">
        <f t="shared" si="2"/>
        <v>375.17</v>
      </c>
      <c r="X43" s="86"/>
      <c r="Y43" s="74"/>
      <c r="Z43" s="74"/>
      <c r="AA43" s="74"/>
      <c r="AB43" s="74"/>
    </row>
    <row r="44" spans="1:28" ht="15.75" customHeight="1" x14ac:dyDescent="0.25">
      <c r="A44" s="77" t="s">
        <v>65</v>
      </c>
      <c r="B44" s="78" t="s">
        <v>65</v>
      </c>
      <c r="C44" s="69" t="s">
        <v>416</v>
      </c>
      <c r="D44" s="103" t="s">
        <v>417</v>
      </c>
      <c r="E44" s="69" t="s">
        <v>395</v>
      </c>
      <c r="F44" s="103" t="s">
        <v>2763</v>
      </c>
      <c r="G44" s="82" t="s">
        <v>67</v>
      </c>
      <c r="H44" s="82" t="s">
        <v>66</v>
      </c>
      <c r="I44" s="69" t="s">
        <v>293</v>
      </c>
      <c r="J44" s="82" t="s">
        <v>66</v>
      </c>
      <c r="K44" s="69" t="s">
        <v>2767</v>
      </c>
      <c r="L44" s="83" t="s">
        <v>2768</v>
      </c>
      <c r="M44" s="83" t="s">
        <v>2769</v>
      </c>
      <c r="N44" s="84">
        <v>0</v>
      </c>
      <c r="O44" s="84">
        <v>0</v>
      </c>
      <c r="P44" s="85">
        <f t="shared" si="0"/>
        <v>0</v>
      </c>
      <c r="Q44" s="82">
        <v>5</v>
      </c>
      <c r="R44" s="84">
        <v>54.01</v>
      </c>
      <c r="S44" s="82">
        <v>6</v>
      </c>
      <c r="T44" s="84">
        <v>17.52</v>
      </c>
      <c r="U44" s="82">
        <v>0</v>
      </c>
      <c r="V44" s="85">
        <f t="shared" si="1"/>
        <v>375.17</v>
      </c>
      <c r="W44" s="85">
        <f t="shared" si="2"/>
        <v>375.17</v>
      </c>
      <c r="X44" s="86"/>
      <c r="Y44" s="74"/>
      <c r="Z44" s="74"/>
      <c r="AA44" s="74"/>
      <c r="AB44" s="74"/>
    </row>
    <row r="45" spans="1:28" ht="15.75" customHeight="1" x14ac:dyDescent="0.25">
      <c r="A45" s="77" t="s">
        <v>65</v>
      </c>
      <c r="B45" s="78" t="s">
        <v>65</v>
      </c>
      <c r="C45" s="69" t="s">
        <v>421</v>
      </c>
      <c r="D45" s="103" t="s">
        <v>422</v>
      </c>
      <c r="E45" s="69" t="s">
        <v>395</v>
      </c>
      <c r="F45" s="103" t="s">
        <v>2200</v>
      </c>
      <c r="G45" s="82" t="s">
        <v>67</v>
      </c>
      <c r="H45" s="82" t="s">
        <v>66</v>
      </c>
      <c r="I45" s="69" t="s">
        <v>2770</v>
      </c>
      <c r="J45" s="82" t="s">
        <v>66</v>
      </c>
      <c r="K45" s="69" t="s">
        <v>2771</v>
      </c>
      <c r="L45" s="83" t="s">
        <v>2772</v>
      </c>
      <c r="M45" s="83" t="s">
        <v>2773</v>
      </c>
      <c r="N45" s="84">
        <v>0</v>
      </c>
      <c r="O45" s="84">
        <v>0</v>
      </c>
      <c r="P45" s="85">
        <f t="shared" si="0"/>
        <v>0</v>
      </c>
      <c r="Q45" s="82">
        <v>2</v>
      </c>
      <c r="R45" s="84">
        <v>54.01</v>
      </c>
      <c r="S45" s="82">
        <v>2</v>
      </c>
      <c r="T45" s="84">
        <v>17.52</v>
      </c>
      <c r="U45" s="82">
        <v>0</v>
      </c>
      <c r="V45" s="85">
        <f t="shared" si="1"/>
        <v>143.06</v>
      </c>
      <c r="W45" s="85">
        <f t="shared" si="2"/>
        <v>143.06</v>
      </c>
      <c r="X45" s="86"/>
      <c r="Y45" s="74"/>
      <c r="Z45" s="74"/>
      <c r="AA45" s="74"/>
      <c r="AB45" s="74"/>
    </row>
    <row r="46" spans="1:28" ht="15.75" customHeight="1" x14ac:dyDescent="0.25">
      <c r="A46" s="77" t="s">
        <v>65</v>
      </c>
      <c r="B46" s="78" t="s">
        <v>65</v>
      </c>
      <c r="C46" s="69" t="s">
        <v>427</v>
      </c>
      <c r="D46" s="103" t="s">
        <v>428</v>
      </c>
      <c r="E46" s="69" t="s">
        <v>395</v>
      </c>
      <c r="F46" s="103" t="s">
        <v>2763</v>
      </c>
      <c r="G46" s="82" t="s">
        <v>67</v>
      </c>
      <c r="H46" s="82" t="s">
        <v>66</v>
      </c>
      <c r="I46" s="69" t="s">
        <v>293</v>
      </c>
      <c r="J46" s="82" t="s">
        <v>66</v>
      </c>
      <c r="K46" s="69" t="s">
        <v>2774</v>
      </c>
      <c r="L46" s="83" t="s">
        <v>2775</v>
      </c>
      <c r="M46" s="83" t="s">
        <v>2776</v>
      </c>
      <c r="N46" s="84">
        <v>0</v>
      </c>
      <c r="O46" s="84">
        <v>0</v>
      </c>
      <c r="P46" s="85">
        <f t="shared" si="0"/>
        <v>0</v>
      </c>
      <c r="Q46" s="82">
        <v>5</v>
      </c>
      <c r="R46" s="84">
        <v>54.01</v>
      </c>
      <c r="S46" s="82">
        <v>6</v>
      </c>
      <c r="T46" s="84">
        <v>17.52</v>
      </c>
      <c r="U46" s="82">
        <v>0</v>
      </c>
      <c r="V46" s="85">
        <f t="shared" si="1"/>
        <v>375.17</v>
      </c>
      <c r="W46" s="85">
        <f t="shared" si="2"/>
        <v>375.17</v>
      </c>
      <c r="X46" s="86"/>
      <c r="Y46" s="74"/>
      <c r="Z46" s="74"/>
      <c r="AA46" s="74"/>
      <c r="AB46" s="74"/>
    </row>
    <row r="47" spans="1:28" ht="15.75" customHeight="1" x14ac:dyDescent="0.25">
      <c r="A47" s="77" t="s">
        <v>65</v>
      </c>
      <c r="B47" s="78" t="s">
        <v>65</v>
      </c>
      <c r="C47" s="69" t="s">
        <v>2238</v>
      </c>
      <c r="D47" s="103">
        <v>4301579</v>
      </c>
      <c r="E47" s="69" t="s">
        <v>395</v>
      </c>
      <c r="F47" s="103" t="s">
        <v>2763</v>
      </c>
      <c r="G47" s="82" t="s">
        <v>67</v>
      </c>
      <c r="H47" s="82" t="s">
        <v>66</v>
      </c>
      <c r="I47" s="69" t="s">
        <v>299</v>
      </c>
      <c r="J47" s="82" t="s">
        <v>66</v>
      </c>
      <c r="K47" s="69" t="s">
        <v>2240</v>
      </c>
      <c r="L47" s="83" t="s">
        <v>2777</v>
      </c>
      <c r="M47" s="83" t="s">
        <v>2778</v>
      </c>
      <c r="N47" s="84">
        <v>0</v>
      </c>
      <c r="O47" s="84">
        <v>0</v>
      </c>
      <c r="P47" s="85">
        <f t="shared" si="0"/>
        <v>0</v>
      </c>
      <c r="Q47" s="82">
        <v>5</v>
      </c>
      <c r="R47" s="84">
        <v>54.01</v>
      </c>
      <c r="S47" s="82">
        <v>6</v>
      </c>
      <c r="T47" s="84">
        <v>17.52</v>
      </c>
      <c r="U47" s="82">
        <v>0</v>
      </c>
      <c r="V47" s="85">
        <f t="shared" si="1"/>
        <v>375.17</v>
      </c>
      <c r="W47" s="85">
        <f t="shared" si="2"/>
        <v>375.17</v>
      </c>
      <c r="X47" s="86"/>
      <c r="Y47" s="74"/>
      <c r="Z47" s="74"/>
      <c r="AA47" s="74"/>
      <c r="AB47" s="74"/>
    </row>
    <row r="48" spans="1:28" ht="15.75" customHeight="1" x14ac:dyDescent="0.25">
      <c r="A48" s="77" t="s">
        <v>65</v>
      </c>
      <c r="B48" s="78" t="s">
        <v>65</v>
      </c>
      <c r="C48" s="69" t="s">
        <v>393</v>
      </c>
      <c r="D48" s="103" t="s">
        <v>394</v>
      </c>
      <c r="E48" s="69" t="s">
        <v>395</v>
      </c>
      <c r="F48" s="103" t="s">
        <v>2763</v>
      </c>
      <c r="G48" s="82" t="s">
        <v>67</v>
      </c>
      <c r="H48" s="82" t="s">
        <v>66</v>
      </c>
      <c r="I48" s="69" t="s">
        <v>293</v>
      </c>
      <c r="J48" s="82" t="s">
        <v>66</v>
      </c>
      <c r="K48" s="69" t="s">
        <v>2779</v>
      </c>
      <c r="L48" s="83" t="s">
        <v>2780</v>
      </c>
      <c r="M48" s="83" t="s">
        <v>2781</v>
      </c>
      <c r="N48" s="84">
        <v>0</v>
      </c>
      <c r="O48" s="84">
        <v>0</v>
      </c>
      <c r="P48" s="85">
        <f t="shared" si="0"/>
        <v>0</v>
      </c>
      <c r="Q48" s="82">
        <v>5</v>
      </c>
      <c r="R48" s="84">
        <v>54.01</v>
      </c>
      <c r="S48" s="82">
        <v>6</v>
      </c>
      <c r="T48" s="84">
        <v>17.52</v>
      </c>
      <c r="U48" s="82">
        <v>0</v>
      </c>
      <c r="V48" s="85">
        <f t="shared" si="1"/>
        <v>375.17</v>
      </c>
      <c r="W48" s="85">
        <f t="shared" si="2"/>
        <v>375.17</v>
      </c>
      <c r="X48" s="86"/>
      <c r="Y48" s="74"/>
      <c r="Z48" s="74"/>
      <c r="AA48" s="74"/>
      <c r="AB48" s="74"/>
    </row>
    <row r="49" spans="1:28" ht="15.75" customHeight="1" x14ac:dyDescent="0.25">
      <c r="A49" s="77" t="s">
        <v>65</v>
      </c>
      <c r="B49" s="78" t="s">
        <v>65</v>
      </c>
      <c r="C49" s="69" t="s">
        <v>361</v>
      </c>
      <c r="D49" s="103" t="s">
        <v>362</v>
      </c>
      <c r="E49" s="103" t="s">
        <v>355</v>
      </c>
      <c r="F49" s="103" t="s">
        <v>2782</v>
      </c>
      <c r="G49" s="82" t="s">
        <v>67</v>
      </c>
      <c r="H49" s="82" t="s">
        <v>66</v>
      </c>
      <c r="I49" s="69" t="s">
        <v>305</v>
      </c>
      <c r="J49" s="82" t="s">
        <v>66</v>
      </c>
      <c r="K49" s="69" t="s">
        <v>1158</v>
      </c>
      <c r="L49" s="83" t="s">
        <v>2783</v>
      </c>
      <c r="M49" s="83" t="s">
        <v>2784</v>
      </c>
      <c r="N49" s="84">
        <v>0</v>
      </c>
      <c r="O49" s="84">
        <v>0</v>
      </c>
      <c r="P49" s="85">
        <f t="shared" si="0"/>
        <v>0</v>
      </c>
      <c r="Q49" s="82">
        <v>7</v>
      </c>
      <c r="R49" s="84">
        <v>54.01</v>
      </c>
      <c r="S49" s="82">
        <v>4</v>
      </c>
      <c r="T49" s="84">
        <v>17.52</v>
      </c>
      <c r="U49" s="82">
        <v>0</v>
      </c>
      <c r="V49" s="85">
        <f t="shared" si="1"/>
        <v>448.15</v>
      </c>
      <c r="W49" s="85">
        <f t="shared" si="2"/>
        <v>448.15</v>
      </c>
      <c r="X49" s="86"/>
      <c r="Y49" s="74"/>
      <c r="Z49" s="74"/>
      <c r="AA49" s="74"/>
      <c r="AB49" s="74"/>
    </row>
    <row r="50" spans="1:28" ht="15.75" customHeight="1" x14ac:dyDescent="0.25">
      <c r="A50" s="77" t="s">
        <v>65</v>
      </c>
      <c r="B50" s="78" t="s">
        <v>65</v>
      </c>
      <c r="C50" s="69" t="s">
        <v>371</v>
      </c>
      <c r="D50" s="103" t="s">
        <v>366</v>
      </c>
      <c r="E50" s="69" t="s">
        <v>367</v>
      </c>
      <c r="F50" s="120" t="s">
        <v>1563</v>
      </c>
      <c r="G50" s="82" t="s">
        <v>67</v>
      </c>
      <c r="H50" s="82" t="s">
        <v>66</v>
      </c>
      <c r="I50" s="69" t="s">
        <v>293</v>
      </c>
      <c r="J50" s="82" t="s">
        <v>66</v>
      </c>
      <c r="K50" s="69" t="s">
        <v>2785</v>
      </c>
      <c r="L50" s="83" t="s">
        <v>2786</v>
      </c>
      <c r="M50" s="83" t="s">
        <v>2787</v>
      </c>
      <c r="N50" s="84">
        <v>0</v>
      </c>
      <c r="O50" s="84">
        <v>0</v>
      </c>
      <c r="P50" s="85">
        <f t="shared" si="0"/>
        <v>0</v>
      </c>
      <c r="Q50" s="82">
        <v>4</v>
      </c>
      <c r="R50" s="84">
        <v>54.01</v>
      </c>
      <c r="S50" s="82">
        <v>12</v>
      </c>
      <c r="T50" s="84">
        <v>17.52</v>
      </c>
      <c r="U50" s="82">
        <v>0</v>
      </c>
      <c r="V50" s="85">
        <f t="shared" si="1"/>
        <v>426.28</v>
      </c>
      <c r="W50" s="85">
        <f t="shared" si="2"/>
        <v>426.28</v>
      </c>
      <c r="X50" s="86"/>
      <c r="Y50" s="74"/>
      <c r="Z50" s="74"/>
      <c r="AA50" s="74"/>
      <c r="AB50" s="74"/>
    </row>
    <row r="51" spans="1:28" ht="15.75" customHeight="1" x14ac:dyDescent="0.25">
      <c r="A51" s="77" t="s">
        <v>65</v>
      </c>
      <c r="B51" s="78" t="s">
        <v>65</v>
      </c>
      <c r="C51" s="69" t="s">
        <v>1597</v>
      </c>
      <c r="D51" s="125">
        <v>127597</v>
      </c>
      <c r="E51" s="103" t="s">
        <v>2788</v>
      </c>
      <c r="F51" s="103" t="s">
        <v>2789</v>
      </c>
      <c r="G51" s="82" t="s">
        <v>67</v>
      </c>
      <c r="H51" s="82" t="s">
        <v>66</v>
      </c>
      <c r="I51" s="69" t="s">
        <v>299</v>
      </c>
      <c r="J51" s="82" t="s">
        <v>66</v>
      </c>
      <c r="K51" s="69" t="s">
        <v>2790</v>
      </c>
      <c r="L51" s="83" t="s">
        <v>2791</v>
      </c>
      <c r="M51" s="83" t="s">
        <v>2792</v>
      </c>
      <c r="N51" s="84">
        <v>0</v>
      </c>
      <c r="O51" s="84">
        <v>0</v>
      </c>
      <c r="P51" s="85">
        <f t="shared" si="0"/>
        <v>0</v>
      </c>
      <c r="Q51" s="82">
        <v>2</v>
      </c>
      <c r="R51" s="84">
        <v>54.01</v>
      </c>
      <c r="S51" s="82">
        <v>3</v>
      </c>
      <c r="T51" s="84">
        <v>17.52</v>
      </c>
      <c r="U51" s="82">
        <v>0</v>
      </c>
      <c r="V51" s="85">
        <f t="shared" si="1"/>
        <v>160.57999999999998</v>
      </c>
      <c r="W51" s="85">
        <f t="shared" si="2"/>
        <v>160.57999999999998</v>
      </c>
      <c r="X51" s="86"/>
      <c r="Y51" s="74"/>
      <c r="Z51" s="74"/>
      <c r="AA51" s="74"/>
      <c r="AB51" s="74"/>
    </row>
    <row r="52" spans="1:28" ht="15.75" customHeight="1" x14ac:dyDescent="0.25">
      <c r="A52" s="77" t="s">
        <v>65</v>
      </c>
      <c r="B52" s="78" t="s">
        <v>65</v>
      </c>
      <c r="C52" s="109"/>
      <c r="D52" s="108"/>
      <c r="E52" s="109"/>
      <c r="F52" s="120"/>
      <c r="G52" s="82"/>
      <c r="H52" s="82" t="s">
        <v>66</v>
      </c>
      <c r="J52" s="82" t="s">
        <v>66</v>
      </c>
      <c r="L52" s="83"/>
      <c r="M52" s="83"/>
      <c r="N52" s="84">
        <v>0</v>
      </c>
      <c r="O52" s="84">
        <v>0</v>
      </c>
      <c r="P52" s="85">
        <f t="shared" si="0"/>
        <v>0</v>
      </c>
      <c r="Q52" s="82"/>
      <c r="R52" s="84">
        <v>54.01</v>
      </c>
      <c r="S52" s="82"/>
      <c r="T52" s="84">
        <v>17.52</v>
      </c>
      <c r="U52" s="82">
        <v>0</v>
      </c>
      <c r="V52" s="85">
        <f t="shared" si="1"/>
        <v>0</v>
      </c>
      <c r="W52" s="85">
        <f t="shared" si="2"/>
        <v>0</v>
      </c>
      <c r="X52" s="86"/>
      <c r="Y52" s="74"/>
      <c r="Z52" s="74"/>
      <c r="AA52" s="74"/>
      <c r="AB52" s="74"/>
    </row>
    <row r="53" spans="1:28" ht="15.75" customHeight="1" x14ac:dyDescent="0.25">
      <c r="A53" s="77" t="s">
        <v>65</v>
      </c>
      <c r="B53" s="78" t="s">
        <v>65</v>
      </c>
      <c r="C53" s="109"/>
      <c r="D53" s="108"/>
      <c r="E53" s="108"/>
      <c r="F53" s="81"/>
      <c r="G53" s="82"/>
      <c r="H53" s="82" t="s">
        <v>66</v>
      </c>
      <c r="J53" s="82" t="s">
        <v>66</v>
      </c>
      <c r="L53" s="83"/>
      <c r="M53" s="83"/>
      <c r="N53" s="84">
        <v>0</v>
      </c>
      <c r="O53" s="84">
        <v>0</v>
      </c>
      <c r="P53" s="85">
        <f t="shared" si="0"/>
        <v>0</v>
      </c>
      <c r="Q53" s="82"/>
      <c r="R53" s="84">
        <v>54.01</v>
      </c>
      <c r="S53" s="82"/>
      <c r="T53" s="84">
        <v>17.52</v>
      </c>
      <c r="U53" s="82">
        <v>0</v>
      </c>
      <c r="V53" s="85">
        <f t="shared" si="1"/>
        <v>0</v>
      </c>
      <c r="W53" s="85">
        <f t="shared" si="2"/>
        <v>0</v>
      </c>
      <c r="X53" s="86"/>
      <c r="Y53" s="74"/>
      <c r="Z53" s="74"/>
      <c r="AA53" s="74"/>
      <c r="AB53" s="74"/>
    </row>
    <row r="54" spans="1:28" ht="15.75" customHeight="1" x14ac:dyDescent="0.25">
      <c r="A54" s="77" t="s">
        <v>65</v>
      </c>
      <c r="B54" s="78" t="s">
        <v>65</v>
      </c>
      <c r="C54" s="109"/>
      <c r="D54" s="108"/>
      <c r="E54" s="108"/>
      <c r="F54" s="105"/>
      <c r="G54" s="82"/>
      <c r="H54" s="82" t="s">
        <v>66</v>
      </c>
      <c r="J54" s="82" t="s">
        <v>66</v>
      </c>
      <c r="L54" s="83"/>
      <c r="M54" s="83"/>
      <c r="N54" s="84">
        <v>0</v>
      </c>
      <c r="O54" s="84">
        <v>0</v>
      </c>
      <c r="P54" s="85">
        <f t="shared" si="0"/>
        <v>0</v>
      </c>
      <c r="Q54" s="82"/>
      <c r="R54" s="84">
        <v>54.01</v>
      </c>
      <c r="S54" s="82"/>
      <c r="T54" s="84">
        <v>17.52</v>
      </c>
      <c r="U54" s="82">
        <v>0</v>
      </c>
      <c r="V54" s="85">
        <f t="shared" si="1"/>
        <v>0</v>
      </c>
      <c r="W54" s="85">
        <f t="shared" si="2"/>
        <v>0</v>
      </c>
      <c r="X54" s="86"/>
      <c r="Y54" s="74"/>
      <c r="Z54" s="74"/>
      <c r="AA54" s="74"/>
      <c r="AB54" s="74"/>
    </row>
    <row r="55" spans="1:28" ht="15.75" customHeight="1" x14ac:dyDescent="0.25">
      <c r="A55" s="77" t="s">
        <v>65</v>
      </c>
      <c r="B55" s="78" t="s">
        <v>65</v>
      </c>
      <c r="C55" s="69" t="s">
        <v>576</v>
      </c>
      <c r="D55" s="69" t="s">
        <v>577</v>
      </c>
      <c r="E55" s="69" t="s">
        <v>500</v>
      </c>
      <c r="F55" s="103" t="s">
        <v>562</v>
      </c>
      <c r="G55" s="82" t="s">
        <v>67</v>
      </c>
      <c r="H55" s="82" t="s">
        <v>66</v>
      </c>
      <c r="I55" s="103" t="s">
        <v>75</v>
      </c>
      <c r="J55" s="82" t="s">
        <v>66</v>
      </c>
      <c r="K55" s="103" t="s">
        <v>563</v>
      </c>
      <c r="L55" s="83" t="s">
        <v>2793</v>
      </c>
      <c r="M55" s="83" t="s">
        <v>2794</v>
      </c>
      <c r="N55" s="84">
        <v>0</v>
      </c>
      <c r="O55" s="84">
        <v>0</v>
      </c>
      <c r="P55" s="85">
        <f t="shared" si="0"/>
        <v>0</v>
      </c>
      <c r="Q55" s="82">
        <v>7</v>
      </c>
      <c r="R55" s="84">
        <v>54.01</v>
      </c>
      <c r="S55" s="82"/>
      <c r="T55" s="84">
        <v>17.52</v>
      </c>
      <c r="U55" s="82">
        <v>0</v>
      </c>
      <c r="V55" s="85">
        <f t="shared" si="1"/>
        <v>378.07</v>
      </c>
      <c r="W55" s="85">
        <f t="shared" si="2"/>
        <v>378.07</v>
      </c>
      <c r="X55" s="86"/>
      <c r="Y55" s="74"/>
      <c r="Z55" s="74"/>
      <c r="AA55" s="74"/>
      <c r="AB55" s="74"/>
    </row>
    <row r="56" spans="1:28" ht="15.75" customHeight="1" x14ac:dyDescent="0.25">
      <c r="A56" s="77" t="s">
        <v>65</v>
      </c>
      <c r="B56" s="78" t="s">
        <v>65</v>
      </c>
      <c r="C56" s="69" t="s">
        <v>1386</v>
      </c>
      <c r="D56" s="69" t="s">
        <v>1387</v>
      </c>
      <c r="E56" s="69" t="s">
        <v>500</v>
      </c>
      <c r="F56" s="103" t="s">
        <v>562</v>
      </c>
      <c r="G56" s="82" t="s">
        <v>67</v>
      </c>
      <c r="H56" s="82" t="s">
        <v>66</v>
      </c>
      <c r="I56" s="103" t="s">
        <v>75</v>
      </c>
      <c r="J56" s="82" t="s">
        <v>66</v>
      </c>
      <c r="K56" s="103" t="s">
        <v>563</v>
      </c>
      <c r="L56" s="83" t="s">
        <v>2795</v>
      </c>
      <c r="M56" s="83" t="s">
        <v>2796</v>
      </c>
      <c r="N56" s="84">
        <v>0</v>
      </c>
      <c r="O56" s="84">
        <v>0</v>
      </c>
      <c r="P56" s="85">
        <f t="shared" si="0"/>
        <v>0</v>
      </c>
      <c r="Q56" s="82">
        <v>9</v>
      </c>
      <c r="R56" s="84">
        <v>54.01</v>
      </c>
      <c r="S56" s="82"/>
      <c r="T56" s="84">
        <v>17.52</v>
      </c>
      <c r="U56" s="82">
        <v>0</v>
      </c>
      <c r="V56" s="85">
        <f t="shared" si="1"/>
        <v>486.09</v>
      </c>
      <c r="W56" s="85">
        <f t="shared" si="2"/>
        <v>486.09</v>
      </c>
      <c r="X56" s="86"/>
      <c r="Y56" s="74"/>
      <c r="Z56" s="74"/>
      <c r="AA56" s="74"/>
      <c r="AB56" s="74"/>
    </row>
    <row r="57" spans="1:28" ht="15.75" customHeight="1" x14ac:dyDescent="0.25">
      <c r="A57" s="77" t="s">
        <v>65</v>
      </c>
      <c r="B57" s="78" t="s">
        <v>65</v>
      </c>
      <c r="C57" s="69" t="s">
        <v>572</v>
      </c>
      <c r="D57" s="69" t="s">
        <v>573</v>
      </c>
      <c r="E57" s="69" t="s">
        <v>500</v>
      </c>
      <c r="F57" s="103" t="s">
        <v>562</v>
      </c>
      <c r="G57" s="82" t="s">
        <v>67</v>
      </c>
      <c r="H57" s="82" t="s">
        <v>66</v>
      </c>
      <c r="I57" s="103" t="s">
        <v>75</v>
      </c>
      <c r="J57" s="82" t="s">
        <v>66</v>
      </c>
      <c r="K57" s="103" t="s">
        <v>563</v>
      </c>
      <c r="L57" s="83" t="s">
        <v>2793</v>
      </c>
      <c r="M57" s="83" t="s">
        <v>2797</v>
      </c>
      <c r="N57" s="84">
        <v>0</v>
      </c>
      <c r="O57" s="84">
        <v>0</v>
      </c>
      <c r="P57" s="85">
        <f t="shared" si="0"/>
        <v>0</v>
      </c>
      <c r="Q57" s="82">
        <v>7</v>
      </c>
      <c r="R57" s="84">
        <v>54.01</v>
      </c>
      <c r="S57" s="82"/>
      <c r="T57" s="84">
        <v>17.52</v>
      </c>
      <c r="U57" s="82">
        <v>0</v>
      </c>
      <c r="V57" s="85">
        <f t="shared" si="1"/>
        <v>378.07</v>
      </c>
      <c r="W57" s="85">
        <f t="shared" si="2"/>
        <v>378.07</v>
      </c>
      <c r="X57" s="86"/>
      <c r="Y57" s="74"/>
      <c r="Z57" s="74"/>
      <c r="AA57" s="74"/>
      <c r="AB57" s="74"/>
    </row>
    <row r="58" spans="1:28" ht="15.75" customHeight="1" x14ac:dyDescent="0.25">
      <c r="A58" s="77" t="s">
        <v>65</v>
      </c>
      <c r="B58" s="78" t="s">
        <v>65</v>
      </c>
      <c r="C58" s="69" t="s">
        <v>578</v>
      </c>
      <c r="D58" s="69" t="s">
        <v>579</v>
      </c>
      <c r="E58" s="69" t="s">
        <v>500</v>
      </c>
      <c r="F58" s="103" t="s">
        <v>562</v>
      </c>
      <c r="G58" s="82" t="s">
        <v>67</v>
      </c>
      <c r="H58" s="82" t="s">
        <v>66</v>
      </c>
      <c r="I58" s="103" t="s">
        <v>75</v>
      </c>
      <c r="J58" s="82" t="s">
        <v>66</v>
      </c>
      <c r="K58" s="103" t="s">
        <v>563</v>
      </c>
      <c r="L58" s="83" t="s">
        <v>2797</v>
      </c>
      <c r="M58" s="83" t="s">
        <v>2798</v>
      </c>
      <c r="N58" s="84">
        <v>0</v>
      </c>
      <c r="O58" s="84">
        <v>0</v>
      </c>
      <c r="P58" s="85">
        <f t="shared" si="0"/>
        <v>0</v>
      </c>
      <c r="Q58" s="82">
        <v>7</v>
      </c>
      <c r="R58" s="84">
        <v>54.01</v>
      </c>
      <c r="S58" s="82"/>
      <c r="T58" s="84">
        <v>17.52</v>
      </c>
      <c r="U58" s="82">
        <v>0</v>
      </c>
      <c r="V58" s="85">
        <f t="shared" si="1"/>
        <v>378.07</v>
      </c>
      <c r="W58" s="85">
        <f t="shared" si="2"/>
        <v>378.07</v>
      </c>
      <c r="X58" s="86"/>
      <c r="Y58" s="74"/>
      <c r="Z58" s="74"/>
      <c r="AA58" s="74"/>
      <c r="AB58" s="74"/>
    </row>
    <row r="59" spans="1:28" ht="15.75" customHeight="1" x14ac:dyDescent="0.25">
      <c r="A59" s="77" t="s">
        <v>65</v>
      </c>
      <c r="B59" s="78" t="s">
        <v>65</v>
      </c>
      <c r="C59" s="69" t="s">
        <v>580</v>
      </c>
      <c r="D59" s="69" t="s">
        <v>581</v>
      </c>
      <c r="E59" s="69" t="s">
        <v>698</v>
      </c>
      <c r="F59" s="103" t="s">
        <v>562</v>
      </c>
      <c r="G59" s="82" t="s">
        <v>67</v>
      </c>
      <c r="H59" s="82" t="s">
        <v>66</v>
      </c>
      <c r="I59" s="103" t="s">
        <v>75</v>
      </c>
      <c r="J59" s="82" t="s">
        <v>66</v>
      </c>
      <c r="K59" s="103" t="s">
        <v>563</v>
      </c>
      <c r="L59" s="83" t="s">
        <v>2797</v>
      </c>
      <c r="M59" s="83" t="s">
        <v>2798</v>
      </c>
      <c r="N59" s="84">
        <v>0</v>
      </c>
      <c r="O59" s="84">
        <v>0</v>
      </c>
      <c r="P59" s="85">
        <f t="shared" si="0"/>
        <v>0</v>
      </c>
      <c r="Q59" s="82">
        <v>7</v>
      </c>
      <c r="R59" s="84">
        <v>54.01</v>
      </c>
      <c r="S59" s="82"/>
      <c r="T59" s="84">
        <v>17.52</v>
      </c>
      <c r="U59" s="82">
        <v>0</v>
      </c>
      <c r="V59" s="85">
        <f t="shared" si="1"/>
        <v>378.07</v>
      </c>
      <c r="W59" s="85">
        <f t="shared" si="2"/>
        <v>378.07</v>
      </c>
      <c r="X59" s="86"/>
      <c r="Y59" s="74"/>
      <c r="Z59" s="74"/>
      <c r="AA59" s="74"/>
      <c r="AB59" s="74"/>
    </row>
    <row r="60" spans="1:28" ht="15.75" customHeight="1" x14ac:dyDescent="0.25">
      <c r="A60" s="77" t="s">
        <v>65</v>
      </c>
      <c r="B60" s="78" t="s">
        <v>65</v>
      </c>
      <c r="C60" s="69" t="s">
        <v>1394</v>
      </c>
      <c r="D60" s="69" t="s">
        <v>569</v>
      </c>
      <c r="E60" s="69" t="s">
        <v>83</v>
      </c>
      <c r="F60" s="103" t="s">
        <v>562</v>
      </c>
      <c r="G60" s="82" t="s">
        <v>67</v>
      </c>
      <c r="H60" s="82" t="s">
        <v>66</v>
      </c>
      <c r="I60" s="103" t="s">
        <v>75</v>
      </c>
      <c r="J60" s="82" t="s">
        <v>66</v>
      </c>
      <c r="K60" s="103" t="s">
        <v>563</v>
      </c>
      <c r="L60" s="83" t="s">
        <v>2795</v>
      </c>
      <c r="M60" s="83" t="s">
        <v>2796</v>
      </c>
      <c r="N60" s="84">
        <v>0</v>
      </c>
      <c r="O60" s="84">
        <v>0</v>
      </c>
      <c r="P60" s="85">
        <f t="shared" si="0"/>
        <v>0</v>
      </c>
      <c r="Q60" s="82">
        <v>9</v>
      </c>
      <c r="R60" s="84">
        <v>54.01</v>
      </c>
      <c r="S60" s="82"/>
      <c r="T60" s="84">
        <v>17.52</v>
      </c>
      <c r="U60" s="82">
        <v>0</v>
      </c>
      <c r="V60" s="85">
        <f t="shared" si="1"/>
        <v>486.09</v>
      </c>
      <c r="W60" s="85">
        <f t="shared" si="2"/>
        <v>486.09</v>
      </c>
      <c r="X60" s="86"/>
      <c r="Y60" s="74"/>
      <c r="Z60" s="74"/>
      <c r="AA60" s="74"/>
      <c r="AB60" s="74"/>
    </row>
    <row r="61" spans="1:28" ht="15.75" customHeight="1" x14ac:dyDescent="0.25">
      <c r="A61" s="77" t="s">
        <v>65</v>
      </c>
      <c r="B61" s="78" t="s">
        <v>65</v>
      </c>
      <c r="C61" s="69" t="s">
        <v>566</v>
      </c>
      <c r="D61" s="103" t="s">
        <v>2799</v>
      </c>
      <c r="E61" s="69" t="s">
        <v>500</v>
      </c>
      <c r="F61" s="103" t="s">
        <v>562</v>
      </c>
      <c r="G61" s="82" t="s">
        <v>67</v>
      </c>
      <c r="H61" s="82" t="s">
        <v>66</v>
      </c>
      <c r="I61" s="103" t="s">
        <v>75</v>
      </c>
      <c r="J61" s="82" t="s">
        <v>66</v>
      </c>
      <c r="K61" s="103" t="s">
        <v>563</v>
      </c>
      <c r="L61" s="83" t="s">
        <v>2800</v>
      </c>
      <c r="M61" s="83" t="s">
        <v>2793</v>
      </c>
      <c r="N61" s="84">
        <v>0</v>
      </c>
      <c r="O61" s="84">
        <v>0</v>
      </c>
      <c r="P61" s="85">
        <f t="shared" si="0"/>
        <v>0</v>
      </c>
      <c r="Q61" s="82">
        <v>7</v>
      </c>
      <c r="R61" s="84">
        <v>54.01</v>
      </c>
      <c r="S61" s="82"/>
      <c r="T61" s="84">
        <v>17.52</v>
      </c>
      <c r="U61" s="82">
        <v>0</v>
      </c>
      <c r="V61" s="85">
        <f t="shared" si="1"/>
        <v>378.07</v>
      </c>
      <c r="W61" s="85">
        <f t="shared" si="2"/>
        <v>378.07</v>
      </c>
      <c r="X61" s="86"/>
      <c r="Y61" s="74"/>
      <c r="Z61" s="74"/>
      <c r="AA61" s="74"/>
      <c r="AB61" s="74"/>
    </row>
    <row r="62" spans="1:28" ht="15.75" customHeight="1" x14ac:dyDescent="0.25">
      <c r="A62" s="77" t="s">
        <v>65</v>
      </c>
      <c r="B62" s="78" t="s">
        <v>65</v>
      </c>
      <c r="C62" s="69" t="s">
        <v>560</v>
      </c>
      <c r="D62" s="69" t="s">
        <v>561</v>
      </c>
      <c r="E62" s="69" t="s">
        <v>83</v>
      </c>
      <c r="F62" s="103" t="s">
        <v>562</v>
      </c>
      <c r="G62" s="82" t="s">
        <v>67</v>
      </c>
      <c r="H62" s="82" t="s">
        <v>66</v>
      </c>
      <c r="I62" s="103" t="s">
        <v>75</v>
      </c>
      <c r="J62" s="82" t="s">
        <v>66</v>
      </c>
      <c r="K62" s="103" t="s">
        <v>563</v>
      </c>
      <c r="L62" s="83" t="s">
        <v>2800</v>
      </c>
      <c r="M62" s="83" t="s">
        <v>2793</v>
      </c>
      <c r="N62" s="84">
        <v>0</v>
      </c>
      <c r="O62" s="84">
        <v>0</v>
      </c>
      <c r="P62" s="85">
        <f t="shared" si="0"/>
        <v>0</v>
      </c>
      <c r="Q62" s="82">
        <v>7</v>
      </c>
      <c r="R62" s="84">
        <v>54.01</v>
      </c>
      <c r="S62" s="82"/>
      <c r="T62" s="84">
        <v>17.52</v>
      </c>
      <c r="U62" s="82">
        <v>0</v>
      </c>
      <c r="V62" s="85">
        <f t="shared" si="1"/>
        <v>378.07</v>
      </c>
      <c r="W62" s="85">
        <f t="shared" si="2"/>
        <v>378.07</v>
      </c>
      <c r="X62" s="86"/>
      <c r="Y62" s="74"/>
      <c r="Z62" s="74"/>
      <c r="AA62" s="74"/>
      <c r="AB62" s="74"/>
    </row>
    <row r="63" spans="1:28" ht="15.75" customHeight="1" x14ac:dyDescent="0.25">
      <c r="A63" s="77" t="s">
        <v>65</v>
      </c>
      <c r="B63" s="78" t="s">
        <v>65</v>
      </c>
      <c r="C63" s="109"/>
      <c r="D63" s="108"/>
      <c r="E63" s="108"/>
      <c r="F63" s="81"/>
      <c r="G63" s="82"/>
      <c r="H63" s="82" t="s">
        <v>66</v>
      </c>
      <c r="J63" s="82" t="s">
        <v>66</v>
      </c>
      <c r="L63" s="83"/>
      <c r="M63" s="83"/>
      <c r="N63" s="84">
        <v>0</v>
      </c>
      <c r="O63" s="84">
        <v>0</v>
      </c>
      <c r="P63" s="85">
        <f t="shared" si="0"/>
        <v>0</v>
      </c>
      <c r="Q63" s="82"/>
      <c r="R63" s="84">
        <v>54.01</v>
      </c>
      <c r="S63" s="82"/>
      <c r="T63" s="84">
        <v>17.52</v>
      </c>
      <c r="U63" s="82">
        <v>0</v>
      </c>
      <c r="V63" s="85">
        <f t="shared" si="1"/>
        <v>0</v>
      </c>
      <c r="W63" s="85">
        <f t="shared" si="2"/>
        <v>0</v>
      </c>
      <c r="X63" s="86"/>
      <c r="Y63" s="74"/>
      <c r="Z63" s="74"/>
      <c r="AA63" s="74"/>
      <c r="AB63" s="74"/>
    </row>
    <row r="64" spans="1:28" ht="15.75" customHeight="1" x14ac:dyDescent="0.25">
      <c r="A64" s="77" t="s">
        <v>65</v>
      </c>
      <c r="B64" s="78" t="s">
        <v>65</v>
      </c>
      <c r="C64" s="109"/>
      <c r="D64" s="108"/>
      <c r="E64" s="108"/>
      <c r="F64" s="81"/>
      <c r="G64" s="82"/>
      <c r="H64" s="82" t="s">
        <v>66</v>
      </c>
      <c r="J64" s="82" t="s">
        <v>66</v>
      </c>
      <c r="L64" s="83"/>
      <c r="M64" s="83"/>
      <c r="N64" s="84">
        <v>0</v>
      </c>
      <c r="O64" s="84">
        <v>0</v>
      </c>
      <c r="P64" s="85">
        <f t="shared" si="0"/>
        <v>0</v>
      </c>
      <c r="Q64" s="82"/>
      <c r="R64" s="84">
        <v>54.01</v>
      </c>
      <c r="S64" s="82"/>
      <c r="T64" s="84">
        <v>17.52</v>
      </c>
      <c r="U64" s="82">
        <v>0</v>
      </c>
      <c r="V64" s="85">
        <f t="shared" si="1"/>
        <v>0</v>
      </c>
      <c r="W64" s="85">
        <f t="shared" si="2"/>
        <v>0</v>
      </c>
      <c r="X64" s="86"/>
      <c r="Y64" s="74"/>
      <c r="Z64" s="74"/>
      <c r="AA64" s="74"/>
      <c r="AB64" s="74"/>
    </row>
    <row r="65" spans="1:28" ht="15.75" customHeight="1" x14ac:dyDescent="0.25">
      <c r="A65" s="77" t="s">
        <v>65</v>
      </c>
      <c r="B65" s="78" t="s">
        <v>65</v>
      </c>
      <c r="C65" s="109"/>
      <c r="D65" s="108"/>
      <c r="E65" s="108"/>
      <c r="F65" s="108"/>
      <c r="G65" s="82"/>
      <c r="H65" s="82" t="s">
        <v>66</v>
      </c>
      <c r="J65" s="82" t="s">
        <v>66</v>
      </c>
      <c r="L65" s="83"/>
      <c r="M65" s="83"/>
      <c r="N65" s="84">
        <v>0</v>
      </c>
      <c r="O65" s="84">
        <v>0</v>
      </c>
      <c r="P65" s="85">
        <f t="shared" si="0"/>
        <v>0</v>
      </c>
      <c r="Q65" s="82"/>
      <c r="R65" s="84">
        <v>54.01</v>
      </c>
      <c r="S65" s="82"/>
      <c r="T65" s="84">
        <v>17.52</v>
      </c>
      <c r="U65" s="82">
        <v>0</v>
      </c>
      <c r="V65" s="85">
        <f t="shared" si="1"/>
        <v>0</v>
      </c>
      <c r="W65" s="85">
        <f t="shared" si="2"/>
        <v>0</v>
      </c>
      <c r="X65" s="86"/>
      <c r="Y65" s="74"/>
      <c r="Z65" s="74"/>
      <c r="AA65" s="74"/>
      <c r="AB65" s="74"/>
    </row>
    <row r="66" spans="1:28" ht="15.75" customHeight="1" x14ac:dyDescent="0.25">
      <c r="A66" s="77" t="s">
        <v>65</v>
      </c>
      <c r="B66" s="78" t="s">
        <v>65</v>
      </c>
      <c r="C66" s="69" t="s">
        <v>276</v>
      </c>
      <c r="D66" s="103" t="s">
        <v>277</v>
      </c>
      <c r="E66" s="103" t="s">
        <v>273</v>
      </c>
      <c r="F66" s="124" t="s">
        <v>2801</v>
      </c>
      <c r="G66" s="82" t="s">
        <v>67</v>
      </c>
      <c r="H66" s="82" t="s">
        <v>66</v>
      </c>
      <c r="I66" s="103" t="s">
        <v>75</v>
      </c>
      <c r="J66" s="82" t="s">
        <v>66</v>
      </c>
      <c r="K66" s="69" t="s">
        <v>2802</v>
      </c>
      <c r="L66" s="83" t="s">
        <v>2803</v>
      </c>
      <c r="M66" s="83" t="s">
        <v>2804</v>
      </c>
      <c r="N66" s="84">
        <v>0</v>
      </c>
      <c r="O66" s="84">
        <v>0</v>
      </c>
      <c r="P66" s="85">
        <f t="shared" si="0"/>
        <v>0</v>
      </c>
      <c r="Q66" s="82">
        <v>11</v>
      </c>
      <c r="R66" s="84">
        <v>54.01</v>
      </c>
      <c r="S66" s="82">
        <v>4</v>
      </c>
      <c r="T66" s="84">
        <v>17.52</v>
      </c>
      <c r="U66" s="82">
        <v>0</v>
      </c>
      <c r="V66" s="85">
        <f t="shared" si="1"/>
        <v>664.19</v>
      </c>
      <c r="W66" s="85">
        <f t="shared" si="2"/>
        <v>664.19</v>
      </c>
      <c r="X66" s="86"/>
      <c r="Y66" s="74"/>
      <c r="Z66" s="74"/>
      <c r="AA66" s="74"/>
      <c r="AB66" s="74"/>
    </row>
    <row r="67" spans="1:28" ht="15.75" customHeight="1" x14ac:dyDescent="0.25">
      <c r="A67" s="77" t="s">
        <v>65</v>
      </c>
      <c r="B67" s="78" t="s">
        <v>65</v>
      </c>
      <c r="C67" s="69" t="s">
        <v>282</v>
      </c>
      <c r="D67" s="103" t="s">
        <v>283</v>
      </c>
      <c r="E67" s="103" t="s">
        <v>284</v>
      </c>
      <c r="F67" s="124" t="s">
        <v>2370</v>
      </c>
      <c r="G67" s="82" t="s">
        <v>67</v>
      </c>
      <c r="H67" s="82" t="s">
        <v>66</v>
      </c>
      <c r="I67" s="103" t="s">
        <v>75</v>
      </c>
      <c r="J67" s="82" t="s">
        <v>66</v>
      </c>
      <c r="K67" s="69" t="s">
        <v>2805</v>
      </c>
      <c r="L67" s="83" t="s">
        <v>2806</v>
      </c>
      <c r="M67" s="83" t="s">
        <v>2807</v>
      </c>
      <c r="N67" s="84">
        <v>0</v>
      </c>
      <c r="O67" s="84">
        <v>0</v>
      </c>
      <c r="P67" s="85">
        <f t="shared" si="0"/>
        <v>0</v>
      </c>
      <c r="Q67" s="82">
        <v>12</v>
      </c>
      <c r="R67" s="84">
        <v>54.01</v>
      </c>
      <c r="S67" s="82"/>
      <c r="T67" s="84">
        <v>17.52</v>
      </c>
      <c r="U67" s="82">
        <v>0</v>
      </c>
      <c r="V67" s="85">
        <f t="shared" si="1"/>
        <v>648.12</v>
      </c>
      <c r="W67" s="85">
        <f t="shared" si="2"/>
        <v>648.12</v>
      </c>
      <c r="X67" s="86"/>
      <c r="Y67" s="74"/>
      <c r="Z67" s="74"/>
      <c r="AA67" s="74"/>
      <c r="AB67" s="74"/>
    </row>
    <row r="68" spans="1:28" ht="15.75" customHeight="1" x14ac:dyDescent="0.25">
      <c r="A68" s="77" t="s">
        <v>65</v>
      </c>
      <c r="B68" s="78" t="s">
        <v>65</v>
      </c>
      <c r="C68" s="69" t="s">
        <v>266</v>
      </c>
      <c r="D68" s="103" t="s">
        <v>267</v>
      </c>
      <c r="E68" s="103" t="s">
        <v>91</v>
      </c>
      <c r="F68" s="126" t="s">
        <v>1358</v>
      </c>
      <c r="G68" s="82" t="s">
        <v>67</v>
      </c>
      <c r="H68" s="82" t="s">
        <v>66</v>
      </c>
      <c r="I68" s="103" t="s">
        <v>75</v>
      </c>
      <c r="J68" s="82" t="s">
        <v>66</v>
      </c>
      <c r="K68" s="69" t="s">
        <v>2808</v>
      </c>
      <c r="L68" s="83" t="s">
        <v>2809</v>
      </c>
      <c r="M68" s="83" t="s">
        <v>2810</v>
      </c>
      <c r="N68" s="84">
        <v>0</v>
      </c>
      <c r="O68" s="84">
        <v>0</v>
      </c>
      <c r="P68" s="85">
        <f t="shared" si="0"/>
        <v>0</v>
      </c>
      <c r="Q68" s="82">
        <v>5</v>
      </c>
      <c r="R68" s="84">
        <v>54.01</v>
      </c>
      <c r="S68" s="82">
        <v>2</v>
      </c>
      <c r="T68" s="84">
        <v>17.52</v>
      </c>
      <c r="U68" s="82">
        <v>0</v>
      </c>
      <c r="V68" s="85">
        <f t="shared" si="1"/>
        <v>305.09000000000003</v>
      </c>
      <c r="W68" s="85">
        <f t="shared" si="2"/>
        <v>305.09000000000003</v>
      </c>
      <c r="X68" s="86"/>
      <c r="Y68" s="74"/>
      <c r="Z68" s="74"/>
      <c r="AA68" s="74"/>
      <c r="AB68" s="74"/>
    </row>
    <row r="69" spans="1:28" ht="15.75" customHeight="1" x14ac:dyDescent="0.25">
      <c r="A69" s="77" t="s">
        <v>65</v>
      </c>
      <c r="B69" s="78" t="s">
        <v>65</v>
      </c>
      <c r="C69" s="69" t="s">
        <v>271</v>
      </c>
      <c r="D69" s="103" t="s">
        <v>272</v>
      </c>
      <c r="E69" s="103" t="s">
        <v>273</v>
      </c>
      <c r="F69" s="103" t="s">
        <v>2811</v>
      </c>
      <c r="G69" s="82" t="s">
        <v>67</v>
      </c>
      <c r="H69" s="82" t="s">
        <v>66</v>
      </c>
      <c r="I69" s="103" t="s">
        <v>75</v>
      </c>
      <c r="J69" s="82" t="s">
        <v>66</v>
      </c>
      <c r="K69" s="69" t="s">
        <v>2812</v>
      </c>
      <c r="L69" s="83" t="s">
        <v>2803</v>
      </c>
      <c r="M69" s="83" t="s">
        <v>2804</v>
      </c>
      <c r="N69" s="84">
        <v>0</v>
      </c>
      <c r="O69" s="84">
        <v>0</v>
      </c>
      <c r="P69" s="85">
        <f t="shared" si="0"/>
        <v>0</v>
      </c>
      <c r="Q69" s="82">
        <v>11</v>
      </c>
      <c r="R69" s="84">
        <v>54.01</v>
      </c>
      <c r="S69" s="82">
        <v>4</v>
      </c>
      <c r="T69" s="84">
        <v>17.52</v>
      </c>
      <c r="U69" s="82">
        <v>0</v>
      </c>
      <c r="V69" s="85">
        <f t="shared" si="1"/>
        <v>664.19</v>
      </c>
      <c r="W69" s="85">
        <f t="shared" si="2"/>
        <v>664.19</v>
      </c>
      <c r="X69" s="86"/>
      <c r="Y69" s="74"/>
      <c r="Z69" s="74"/>
      <c r="AA69" s="74"/>
      <c r="AB69" s="74"/>
    </row>
    <row r="70" spans="1:28" ht="15.75" customHeight="1" x14ac:dyDescent="0.25">
      <c r="A70" s="77" t="s">
        <v>65</v>
      </c>
      <c r="B70" s="78" t="s">
        <v>65</v>
      </c>
      <c r="C70" s="69" t="s">
        <v>259</v>
      </c>
      <c r="D70" s="69" t="s">
        <v>260</v>
      </c>
      <c r="E70" s="69" t="s">
        <v>91</v>
      </c>
      <c r="F70" s="121" t="s">
        <v>1358</v>
      </c>
      <c r="G70" s="82" t="s">
        <v>67</v>
      </c>
      <c r="H70" s="82" t="s">
        <v>66</v>
      </c>
      <c r="I70" s="103" t="s">
        <v>75</v>
      </c>
      <c r="J70" s="82" t="s">
        <v>66</v>
      </c>
      <c r="K70" s="69" t="s">
        <v>2813</v>
      </c>
      <c r="L70" s="83" t="s">
        <v>2809</v>
      </c>
      <c r="M70" s="83" t="s">
        <v>2814</v>
      </c>
      <c r="N70" s="84">
        <v>0</v>
      </c>
      <c r="O70" s="84">
        <v>0</v>
      </c>
      <c r="P70" s="85">
        <f t="shared" si="0"/>
        <v>0</v>
      </c>
      <c r="Q70" s="82">
        <v>8</v>
      </c>
      <c r="R70" s="84">
        <v>54.01</v>
      </c>
      <c r="S70" s="82">
        <v>4</v>
      </c>
      <c r="T70" s="84">
        <v>17.52</v>
      </c>
      <c r="U70" s="82">
        <v>0</v>
      </c>
      <c r="V70" s="85">
        <f t="shared" si="1"/>
        <v>502.15999999999997</v>
      </c>
      <c r="W70" s="85">
        <f t="shared" si="2"/>
        <v>502.15999999999997</v>
      </c>
      <c r="X70" s="86"/>
      <c r="Y70" s="74"/>
      <c r="Z70" s="74"/>
      <c r="AA70" s="74"/>
      <c r="AB70" s="74"/>
    </row>
    <row r="71" spans="1:28" ht="15.75" customHeight="1" x14ac:dyDescent="0.25">
      <c r="A71" s="77" t="s">
        <v>65</v>
      </c>
      <c r="B71" s="78" t="s">
        <v>65</v>
      </c>
      <c r="C71" s="69" t="s">
        <v>257</v>
      </c>
      <c r="D71" s="69" t="s">
        <v>258</v>
      </c>
      <c r="E71" s="69" t="s">
        <v>91</v>
      </c>
      <c r="F71" s="121" t="s">
        <v>1358</v>
      </c>
      <c r="G71" s="82" t="s">
        <v>67</v>
      </c>
      <c r="H71" s="82" t="s">
        <v>66</v>
      </c>
      <c r="I71" s="103" t="s">
        <v>75</v>
      </c>
      <c r="J71" s="82" t="s">
        <v>66</v>
      </c>
      <c r="K71" s="69" t="s">
        <v>2813</v>
      </c>
      <c r="L71" s="83" t="s">
        <v>2809</v>
      </c>
      <c r="M71" s="83" t="s">
        <v>2814</v>
      </c>
      <c r="N71" s="84">
        <v>0</v>
      </c>
      <c r="O71" s="84">
        <v>0</v>
      </c>
      <c r="P71" s="85">
        <f t="shared" si="0"/>
        <v>0</v>
      </c>
      <c r="Q71" s="82">
        <v>8</v>
      </c>
      <c r="R71" s="84">
        <v>54.01</v>
      </c>
      <c r="S71" s="82">
        <v>4</v>
      </c>
      <c r="T71" s="84">
        <v>17.52</v>
      </c>
      <c r="U71" s="82">
        <v>0</v>
      </c>
      <c r="V71" s="85">
        <f t="shared" si="1"/>
        <v>502.15999999999997</v>
      </c>
      <c r="W71" s="85">
        <f t="shared" si="2"/>
        <v>502.15999999999997</v>
      </c>
      <c r="X71" s="86"/>
      <c r="Y71" s="74"/>
      <c r="Z71" s="74"/>
      <c r="AA71" s="74"/>
      <c r="AB71" s="74"/>
    </row>
    <row r="72" spans="1:28" ht="15.75" customHeight="1" x14ac:dyDescent="0.25">
      <c r="A72" s="77" t="s">
        <v>65</v>
      </c>
      <c r="B72" s="78" t="s">
        <v>65</v>
      </c>
      <c r="C72" s="69" t="s">
        <v>261</v>
      </c>
      <c r="D72" s="103" t="s">
        <v>262</v>
      </c>
      <c r="E72" s="69" t="s">
        <v>91</v>
      </c>
      <c r="F72" s="121" t="s">
        <v>1358</v>
      </c>
      <c r="G72" s="82" t="s">
        <v>67</v>
      </c>
      <c r="H72" s="82" t="s">
        <v>66</v>
      </c>
      <c r="I72" s="122" t="s">
        <v>76</v>
      </c>
      <c r="J72" s="82" t="s">
        <v>66</v>
      </c>
      <c r="K72" s="122" t="s">
        <v>2815</v>
      </c>
      <c r="L72" s="83" t="s">
        <v>2816</v>
      </c>
      <c r="M72" s="83" t="s">
        <v>2817</v>
      </c>
      <c r="N72" s="84">
        <v>0</v>
      </c>
      <c r="O72" s="84">
        <v>0</v>
      </c>
      <c r="P72" s="85">
        <f t="shared" ref="P72:P135" si="3">N72+O72</f>
        <v>0</v>
      </c>
      <c r="Q72" s="82">
        <v>8</v>
      </c>
      <c r="R72" s="84">
        <v>54.01</v>
      </c>
      <c r="S72" s="82">
        <v>4</v>
      </c>
      <c r="T72" s="84">
        <v>17.52</v>
      </c>
      <c r="U72" s="82">
        <v>0</v>
      </c>
      <c r="V72" s="85">
        <f t="shared" si="1"/>
        <v>502.15999999999997</v>
      </c>
      <c r="W72" s="85">
        <f t="shared" si="2"/>
        <v>502.15999999999997</v>
      </c>
      <c r="X72" s="86"/>
      <c r="Y72" s="74"/>
      <c r="Z72" s="74"/>
      <c r="AA72" s="74"/>
      <c r="AB72" s="74"/>
    </row>
    <row r="73" spans="1:28" ht="15.75" customHeight="1" x14ac:dyDescent="0.25">
      <c r="A73" s="77" t="s">
        <v>65</v>
      </c>
      <c r="B73" s="78" t="s">
        <v>65</v>
      </c>
      <c r="C73" s="69" t="s">
        <v>246</v>
      </c>
      <c r="D73" s="69" t="s">
        <v>247</v>
      </c>
      <c r="E73" s="69" t="s">
        <v>91</v>
      </c>
      <c r="F73" s="121" t="s">
        <v>1358</v>
      </c>
      <c r="G73" s="82" t="s">
        <v>67</v>
      </c>
      <c r="H73" s="82" t="s">
        <v>66</v>
      </c>
      <c r="I73" s="103" t="s">
        <v>75</v>
      </c>
      <c r="J73" s="82" t="s">
        <v>66</v>
      </c>
      <c r="K73" s="69" t="s">
        <v>2813</v>
      </c>
      <c r="L73" s="83" t="s">
        <v>2809</v>
      </c>
      <c r="M73" s="83" t="s">
        <v>2814</v>
      </c>
      <c r="N73" s="84">
        <v>0</v>
      </c>
      <c r="O73" s="84">
        <v>0</v>
      </c>
      <c r="P73" s="85">
        <f t="shared" si="3"/>
        <v>0</v>
      </c>
      <c r="Q73" s="82">
        <v>8</v>
      </c>
      <c r="R73" s="84">
        <v>54.01</v>
      </c>
      <c r="S73" s="82">
        <v>4</v>
      </c>
      <c r="T73" s="84">
        <v>17.52</v>
      </c>
      <c r="U73" s="82">
        <v>0</v>
      </c>
      <c r="V73" s="85">
        <f t="shared" si="1"/>
        <v>502.15999999999997</v>
      </c>
      <c r="W73" s="85">
        <f t="shared" si="2"/>
        <v>502.15999999999997</v>
      </c>
      <c r="X73" s="86"/>
      <c r="Y73" s="74"/>
      <c r="Z73" s="74"/>
      <c r="AA73" s="74"/>
      <c r="AB73" s="74"/>
    </row>
    <row r="74" spans="1:28" ht="15.75" customHeight="1" x14ac:dyDescent="0.25">
      <c r="A74" s="77" t="s">
        <v>65</v>
      </c>
      <c r="B74" s="78" t="s">
        <v>65</v>
      </c>
      <c r="C74" s="69" t="s">
        <v>234</v>
      </c>
      <c r="D74" s="69" t="s">
        <v>235</v>
      </c>
      <c r="E74" s="69" t="s">
        <v>83</v>
      </c>
      <c r="F74" s="103" t="s">
        <v>1368</v>
      </c>
      <c r="G74" s="82" t="s">
        <v>67</v>
      </c>
      <c r="H74" s="82" t="s">
        <v>66</v>
      </c>
      <c r="I74" s="122" t="s">
        <v>76</v>
      </c>
      <c r="J74" s="82" t="s">
        <v>66</v>
      </c>
      <c r="K74" s="122" t="s">
        <v>2818</v>
      </c>
      <c r="L74" s="83" t="s">
        <v>2809</v>
      </c>
      <c r="M74" s="83" t="s">
        <v>2807</v>
      </c>
      <c r="N74" s="84">
        <v>0</v>
      </c>
      <c r="O74" s="84">
        <v>0</v>
      </c>
      <c r="P74" s="85">
        <f t="shared" si="3"/>
        <v>0</v>
      </c>
      <c r="Q74" s="82">
        <v>10</v>
      </c>
      <c r="R74" s="84">
        <v>54.01</v>
      </c>
      <c r="S74" s="82">
        <v>4</v>
      </c>
      <c r="T74" s="84">
        <v>17.52</v>
      </c>
      <c r="U74" s="82">
        <v>0</v>
      </c>
      <c r="V74" s="85">
        <f t="shared" si="1"/>
        <v>610.18000000000006</v>
      </c>
      <c r="W74" s="85">
        <f t="shared" si="2"/>
        <v>610.18000000000006</v>
      </c>
      <c r="X74" s="86"/>
      <c r="Y74" s="74"/>
      <c r="Z74" s="74"/>
      <c r="AA74" s="74"/>
      <c r="AB74" s="74"/>
    </row>
    <row r="75" spans="1:28" ht="15.75" customHeight="1" x14ac:dyDescent="0.25">
      <c r="A75" s="77" t="s">
        <v>65</v>
      </c>
      <c r="B75" s="78" t="s">
        <v>65</v>
      </c>
      <c r="C75" s="69" t="s">
        <v>2493</v>
      </c>
      <c r="D75" s="69" t="s">
        <v>2819</v>
      </c>
      <c r="E75" s="69" t="s">
        <v>83</v>
      </c>
      <c r="F75" s="103" t="s">
        <v>1368</v>
      </c>
      <c r="G75" s="82" t="s">
        <v>67</v>
      </c>
      <c r="H75" s="82" t="s">
        <v>66</v>
      </c>
      <c r="I75" s="122" t="s">
        <v>76</v>
      </c>
      <c r="J75" s="82" t="s">
        <v>66</v>
      </c>
      <c r="K75" s="122" t="s">
        <v>2820</v>
      </c>
      <c r="L75" s="83" t="s">
        <v>2816</v>
      </c>
      <c r="M75" s="83" t="s">
        <v>2817</v>
      </c>
      <c r="N75" s="84">
        <v>0</v>
      </c>
      <c r="O75" s="84">
        <v>0</v>
      </c>
      <c r="P75" s="85">
        <f t="shared" si="3"/>
        <v>0</v>
      </c>
      <c r="Q75" s="82">
        <v>8</v>
      </c>
      <c r="R75" s="84">
        <v>54.01</v>
      </c>
      <c r="S75" s="82">
        <v>4</v>
      </c>
      <c r="T75" s="84">
        <v>17.52</v>
      </c>
      <c r="U75" s="82">
        <v>0</v>
      </c>
      <c r="V75" s="85">
        <f t="shared" si="1"/>
        <v>502.15999999999997</v>
      </c>
      <c r="W75" s="85">
        <f t="shared" si="2"/>
        <v>502.15999999999997</v>
      </c>
      <c r="X75" s="86"/>
      <c r="Y75" s="74"/>
      <c r="Z75" s="74"/>
      <c r="AA75" s="74"/>
      <c r="AB75" s="74"/>
    </row>
    <row r="76" spans="1:28" ht="15.75" customHeight="1" x14ac:dyDescent="0.25">
      <c r="A76" s="77" t="s">
        <v>65</v>
      </c>
      <c r="B76" s="78" t="s">
        <v>65</v>
      </c>
      <c r="C76" s="69" t="s">
        <v>252</v>
      </c>
      <c r="D76" s="103" t="s">
        <v>253</v>
      </c>
      <c r="E76" s="103" t="s">
        <v>91</v>
      </c>
      <c r="F76" s="108" t="s">
        <v>254</v>
      </c>
      <c r="G76" s="82" t="s">
        <v>67</v>
      </c>
      <c r="H76" s="82" t="s">
        <v>66</v>
      </c>
      <c r="I76" s="122" t="s">
        <v>76</v>
      </c>
      <c r="J76" s="82" t="s">
        <v>66</v>
      </c>
      <c r="K76" s="122" t="s">
        <v>2820</v>
      </c>
      <c r="L76" s="83" t="s">
        <v>2816</v>
      </c>
      <c r="M76" s="83" t="s">
        <v>2817</v>
      </c>
      <c r="N76" s="84">
        <v>0</v>
      </c>
      <c r="O76" s="84">
        <v>0</v>
      </c>
      <c r="P76" s="85">
        <f t="shared" si="3"/>
        <v>0</v>
      </c>
      <c r="Q76" s="82">
        <v>8</v>
      </c>
      <c r="R76" s="84">
        <v>54.01</v>
      </c>
      <c r="S76" s="82">
        <v>4</v>
      </c>
      <c r="T76" s="84">
        <v>17.52</v>
      </c>
      <c r="U76" s="82">
        <v>0</v>
      </c>
      <c r="V76" s="85">
        <f t="shared" si="1"/>
        <v>502.15999999999997</v>
      </c>
      <c r="W76" s="85">
        <f t="shared" si="2"/>
        <v>502.15999999999997</v>
      </c>
      <c r="X76" s="86"/>
      <c r="Y76" s="74"/>
      <c r="Z76" s="74"/>
      <c r="AA76" s="74"/>
      <c r="AB76" s="74"/>
    </row>
    <row r="77" spans="1:28" ht="15.75" customHeight="1" x14ac:dyDescent="0.25">
      <c r="A77" s="77" t="s">
        <v>65</v>
      </c>
      <c r="B77" s="78" t="s">
        <v>65</v>
      </c>
      <c r="C77" s="69" t="s">
        <v>239</v>
      </c>
      <c r="D77" s="103" t="s">
        <v>240</v>
      </c>
      <c r="E77" s="69" t="s">
        <v>83</v>
      </c>
      <c r="F77" s="108" t="s">
        <v>2821</v>
      </c>
      <c r="G77" s="82" t="s">
        <v>67</v>
      </c>
      <c r="H77" s="82" t="s">
        <v>66</v>
      </c>
      <c r="I77" s="103" t="s">
        <v>75</v>
      </c>
      <c r="J77" s="82" t="s">
        <v>66</v>
      </c>
      <c r="K77" s="69" t="s">
        <v>2822</v>
      </c>
      <c r="L77" s="83" t="s">
        <v>2823</v>
      </c>
      <c r="M77" s="83" t="s">
        <v>2804</v>
      </c>
      <c r="N77" s="84">
        <v>0</v>
      </c>
      <c r="O77" s="84">
        <v>0</v>
      </c>
      <c r="P77" s="85">
        <f t="shared" si="3"/>
        <v>0</v>
      </c>
      <c r="Q77" s="82">
        <v>15</v>
      </c>
      <c r="R77" s="84">
        <v>54.01</v>
      </c>
      <c r="S77" s="82"/>
      <c r="T77" s="84">
        <v>17.52</v>
      </c>
      <c r="U77" s="82">
        <v>0</v>
      </c>
      <c r="V77" s="85">
        <f t="shared" si="1"/>
        <v>810.15</v>
      </c>
      <c r="W77" s="85">
        <f t="shared" si="2"/>
        <v>810.15</v>
      </c>
      <c r="X77" s="86"/>
      <c r="Y77" s="74"/>
      <c r="Z77" s="74"/>
      <c r="AA77" s="74"/>
      <c r="AB77" s="74"/>
    </row>
    <row r="78" spans="1:28" ht="15.75" customHeight="1" x14ac:dyDescent="0.25">
      <c r="A78" s="77" t="s">
        <v>65</v>
      </c>
      <c r="B78" s="78" t="s">
        <v>65</v>
      </c>
      <c r="C78" s="109"/>
      <c r="D78" s="109"/>
      <c r="E78" s="109"/>
      <c r="F78" s="108"/>
      <c r="G78" s="82"/>
      <c r="H78" s="82" t="s">
        <v>66</v>
      </c>
      <c r="I78" s="103"/>
      <c r="J78" s="82" t="s">
        <v>66</v>
      </c>
      <c r="K78" s="103"/>
      <c r="L78" s="83"/>
      <c r="M78" s="83"/>
      <c r="N78" s="84">
        <v>0</v>
      </c>
      <c r="O78" s="84">
        <v>0</v>
      </c>
      <c r="P78" s="85">
        <f t="shared" si="3"/>
        <v>0</v>
      </c>
      <c r="Q78" s="82"/>
      <c r="R78" s="84">
        <v>54.01</v>
      </c>
      <c r="S78" s="82"/>
      <c r="T78" s="84">
        <v>17.52</v>
      </c>
      <c r="U78" s="82">
        <v>0</v>
      </c>
      <c r="V78" s="85">
        <f t="shared" si="1"/>
        <v>0</v>
      </c>
      <c r="W78" s="85">
        <f t="shared" si="2"/>
        <v>0</v>
      </c>
      <c r="X78" s="86"/>
      <c r="Y78" s="74"/>
      <c r="Z78" s="74"/>
      <c r="AA78" s="74"/>
      <c r="AB78" s="74"/>
    </row>
    <row r="79" spans="1:28" ht="15.75" customHeight="1" x14ac:dyDescent="0.25">
      <c r="A79" s="77" t="s">
        <v>65</v>
      </c>
      <c r="B79" s="78" t="s">
        <v>65</v>
      </c>
      <c r="C79" s="109"/>
      <c r="D79" s="109"/>
      <c r="E79" s="109"/>
      <c r="F79" s="108"/>
      <c r="G79" s="82"/>
      <c r="H79" s="82" t="s">
        <v>66</v>
      </c>
      <c r="I79" s="103"/>
      <c r="J79" s="82" t="s">
        <v>66</v>
      </c>
      <c r="K79" s="103"/>
      <c r="L79" s="83"/>
      <c r="M79" s="83"/>
      <c r="N79" s="84">
        <v>0</v>
      </c>
      <c r="O79" s="84">
        <v>0</v>
      </c>
      <c r="P79" s="85">
        <f t="shared" si="3"/>
        <v>0</v>
      </c>
      <c r="Q79" s="82"/>
      <c r="R79" s="84">
        <v>54.01</v>
      </c>
      <c r="S79" s="82"/>
      <c r="T79" s="84">
        <v>17.52</v>
      </c>
      <c r="U79" s="82">
        <v>0</v>
      </c>
      <c r="V79" s="85">
        <f t="shared" si="1"/>
        <v>0</v>
      </c>
      <c r="W79" s="85">
        <f t="shared" si="2"/>
        <v>0</v>
      </c>
      <c r="X79" s="86"/>
      <c r="Y79" s="74"/>
      <c r="Z79" s="74"/>
      <c r="AA79" s="74"/>
      <c r="AB79" s="74"/>
    </row>
    <row r="80" spans="1:28" ht="15.75" customHeight="1" x14ac:dyDescent="0.25">
      <c r="A80" s="77" t="s">
        <v>65</v>
      </c>
      <c r="B80" s="78" t="s">
        <v>65</v>
      </c>
      <c r="C80" s="109"/>
      <c r="D80" s="109"/>
      <c r="E80" s="109"/>
      <c r="F80" s="108"/>
      <c r="G80" s="82"/>
      <c r="H80" s="82" t="s">
        <v>66</v>
      </c>
      <c r="I80" s="103"/>
      <c r="J80" s="82" t="s">
        <v>66</v>
      </c>
      <c r="K80" s="103"/>
      <c r="L80" s="83"/>
      <c r="M80" s="83"/>
      <c r="N80" s="84">
        <v>0</v>
      </c>
      <c r="O80" s="84">
        <v>0</v>
      </c>
      <c r="P80" s="85">
        <f t="shared" si="3"/>
        <v>0</v>
      </c>
      <c r="Q80" s="82"/>
      <c r="R80" s="84">
        <v>54.01</v>
      </c>
      <c r="S80" s="82"/>
      <c r="T80" s="84">
        <v>17.52</v>
      </c>
      <c r="U80" s="82">
        <v>0</v>
      </c>
      <c r="V80" s="85">
        <f t="shared" si="1"/>
        <v>0</v>
      </c>
      <c r="W80" s="85">
        <f t="shared" si="2"/>
        <v>0</v>
      </c>
      <c r="X80" s="86"/>
      <c r="Y80" s="74"/>
      <c r="Z80" s="74"/>
      <c r="AA80" s="74"/>
      <c r="AB80" s="74"/>
    </row>
    <row r="81" spans="1:28" ht="15.75" customHeight="1" x14ac:dyDescent="0.25">
      <c r="A81" s="77" t="s">
        <v>65</v>
      </c>
      <c r="B81" s="78" t="s">
        <v>65</v>
      </c>
      <c r="C81" s="69" t="s">
        <v>2824</v>
      </c>
      <c r="D81" s="69" t="s">
        <v>517</v>
      </c>
      <c r="E81" s="69" t="s">
        <v>83</v>
      </c>
      <c r="F81" s="108" t="s">
        <v>2825</v>
      </c>
      <c r="G81" s="82" t="s">
        <v>67</v>
      </c>
      <c r="H81" s="82" t="s">
        <v>66</v>
      </c>
      <c r="I81" s="69" t="s">
        <v>2826</v>
      </c>
      <c r="J81" s="82" t="s">
        <v>66</v>
      </c>
      <c r="K81" s="69" t="s">
        <v>2827</v>
      </c>
      <c r="L81" s="83" t="s">
        <v>2828</v>
      </c>
      <c r="M81" s="83" t="s">
        <v>2829</v>
      </c>
      <c r="N81" s="84">
        <v>0</v>
      </c>
      <c r="O81" s="84">
        <v>0</v>
      </c>
      <c r="P81" s="85">
        <f t="shared" si="3"/>
        <v>0</v>
      </c>
      <c r="Q81" s="82">
        <v>10</v>
      </c>
      <c r="R81" s="84">
        <v>54.01</v>
      </c>
      <c r="S81" s="82"/>
      <c r="T81" s="84">
        <v>17.52</v>
      </c>
      <c r="U81" s="82">
        <v>0</v>
      </c>
      <c r="V81" s="85">
        <f t="shared" si="1"/>
        <v>540.1</v>
      </c>
      <c r="W81" s="85">
        <f t="shared" si="2"/>
        <v>540.1</v>
      </c>
      <c r="X81" s="86"/>
      <c r="Y81" s="74"/>
      <c r="Z81" s="74"/>
      <c r="AA81" s="74"/>
      <c r="AB81" s="74"/>
    </row>
    <row r="82" spans="1:28" ht="15.75" customHeight="1" x14ac:dyDescent="0.25">
      <c r="A82" s="77" t="s">
        <v>65</v>
      </c>
      <c r="B82" s="78" t="s">
        <v>65</v>
      </c>
      <c r="C82" s="69" t="s">
        <v>527</v>
      </c>
      <c r="D82" s="69" t="s">
        <v>528</v>
      </c>
      <c r="E82" s="69" t="s">
        <v>83</v>
      </c>
      <c r="F82" s="108" t="s">
        <v>2825</v>
      </c>
      <c r="G82" s="82" t="s">
        <v>67</v>
      </c>
      <c r="H82" s="82" t="s">
        <v>66</v>
      </c>
      <c r="I82" s="69" t="s">
        <v>2826</v>
      </c>
      <c r="J82" s="82" t="s">
        <v>66</v>
      </c>
      <c r="K82" s="69" t="s">
        <v>2827</v>
      </c>
      <c r="L82" s="83" t="s">
        <v>2828</v>
      </c>
      <c r="M82" s="83" t="s">
        <v>2829</v>
      </c>
      <c r="N82" s="84">
        <v>0</v>
      </c>
      <c r="O82" s="84">
        <v>0</v>
      </c>
      <c r="P82" s="85">
        <f t="shared" si="3"/>
        <v>0</v>
      </c>
      <c r="Q82" s="82">
        <v>10</v>
      </c>
      <c r="R82" s="84">
        <v>54.01</v>
      </c>
      <c r="S82" s="82"/>
      <c r="T82" s="84">
        <v>17.52</v>
      </c>
      <c r="U82" s="82">
        <v>0</v>
      </c>
      <c r="V82" s="85">
        <f t="shared" si="1"/>
        <v>540.1</v>
      </c>
      <c r="W82" s="85">
        <f t="shared" si="2"/>
        <v>540.1</v>
      </c>
      <c r="X82" s="86"/>
      <c r="Y82" s="74"/>
      <c r="Z82" s="74"/>
      <c r="AA82" s="74"/>
      <c r="AB82" s="74"/>
    </row>
    <row r="83" spans="1:28" ht="15.75" customHeight="1" x14ac:dyDescent="0.2">
      <c r="A83" s="77" t="s">
        <v>65</v>
      </c>
      <c r="B83" s="78" t="s">
        <v>65</v>
      </c>
      <c r="C83" s="69" t="s">
        <v>556</v>
      </c>
      <c r="D83" s="69" t="s">
        <v>557</v>
      </c>
      <c r="E83" s="69" t="s">
        <v>83</v>
      </c>
      <c r="F83" s="88" t="s">
        <v>2830</v>
      </c>
      <c r="G83" s="82" t="s">
        <v>67</v>
      </c>
      <c r="H83" s="82" t="s">
        <v>66</v>
      </c>
      <c r="I83" s="69" t="s">
        <v>542</v>
      </c>
      <c r="J83" s="82" t="s">
        <v>66</v>
      </c>
      <c r="K83" s="69" t="s">
        <v>2831</v>
      </c>
      <c r="L83" s="83" t="s">
        <v>2832</v>
      </c>
      <c r="M83" s="83" t="s">
        <v>2833</v>
      </c>
      <c r="N83" s="84">
        <v>0</v>
      </c>
      <c r="O83" s="84">
        <v>0</v>
      </c>
      <c r="P83" s="85">
        <f t="shared" si="3"/>
        <v>0</v>
      </c>
      <c r="Q83" s="82">
        <v>10</v>
      </c>
      <c r="R83" s="84">
        <v>54.01</v>
      </c>
      <c r="S83" s="82"/>
      <c r="T83" s="84">
        <v>17.52</v>
      </c>
      <c r="U83" s="82">
        <v>0</v>
      </c>
      <c r="V83" s="85">
        <f t="shared" si="1"/>
        <v>540.1</v>
      </c>
      <c r="W83" s="85">
        <f t="shared" si="2"/>
        <v>540.1</v>
      </c>
      <c r="X83" s="86"/>
      <c r="Y83" s="74"/>
      <c r="Z83" s="74"/>
      <c r="AA83" s="74"/>
      <c r="AB83" s="74"/>
    </row>
    <row r="84" spans="1:28" ht="15.75" customHeight="1" x14ac:dyDescent="0.25">
      <c r="A84" s="77" t="s">
        <v>65</v>
      </c>
      <c r="B84" s="78" t="s">
        <v>65</v>
      </c>
      <c r="C84" s="69" t="s">
        <v>1118</v>
      </c>
      <c r="D84" s="69" t="s">
        <v>522</v>
      </c>
      <c r="E84" s="69" t="s">
        <v>83</v>
      </c>
      <c r="F84" s="116" t="s">
        <v>2834</v>
      </c>
      <c r="G84" s="82" t="s">
        <v>67</v>
      </c>
      <c r="H84" s="82" t="s">
        <v>66</v>
      </c>
      <c r="I84" s="69" t="s">
        <v>2826</v>
      </c>
      <c r="J84" s="82" t="s">
        <v>66</v>
      </c>
      <c r="K84" s="69" t="s">
        <v>2835</v>
      </c>
      <c r="L84" s="83" t="s">
        <v>2836</v>
      </c>
      <c r="M84" s="83" t="s">
        <v>2837</v>
      </c>
      <c r="N84" s="84">
        <v>0</v>
      </c>
      <c r="O84" s="84">
        <v>0</v>
      </c>
      <c r="P84" s="85">
        <f t="shared" si="3"/>
        <v>0</v>
      </c>
      <c r="Q84" s="82">
        <v>10</v>
      </c>
      <c r="R84" s="84">
        <v>54.01</v>
      </c>
      <c r="S84" s="82">
        <v>4</v>
      </c>
      <c r="T84" s="84">
        <v>17.52</v>
      </c>
      <c r="U84" s="82">
        <v>0</v>
      </c>
      <c r="V84" s="85">
        <f t="shared" si="1"/>
        <v>610.18000000000006</v>
      </c>
      <c r="W84" s="85">
        <f t="shared" si="2"/>
        <v>610.18000000000006</v>
      </c>
      <c r="X84" s="86"/>
      <c r="Y84" s="74"/>
      <c r="Z84" s="74"/>
      <c r="AA84" s="74"/>
      <c r="AB84" s="74"/>
    </row>
    <row r="85" spans="1:28" ht="15.75" customHeight="1" x14ac:dyDescent="0.25">
      <c r="A85" s="77" t="s">
        <v>65</v>
      </c>
      <c r="B85" s="78" t="s">
        <v>65</v>
      </c>
      <c r="C85" s="69" t="s">
        <v>530</v>
      </c>
      <c r="D85" s="69" t="s">
        <v>531</v>
      </c>
      <c r="E85" s="69" t="s">
        <v>83</v>
      </c>
      <c r="F85" s="103" t="s">
        <v>2838</v>
      </c>
      <c r="G85" s="82" t="s">
        <v>67</v>
      </c>
      <c r="H85" s="82" t="s">
        <v>66</v>
      </c>
      <c r="I85" s="69" t="s">
        <v>2826</v>
      </c>
      <c r="J85" s="82" t="s">
        <v>66</v>
      </c>
      <c r="K85" s="69" t="s">
        <v>1820</v>
      </c>
      <c r="L85" s="83" t="s">
        <v>2839</v>
      </c>
      <c r="M85" s="83" t="s">
        <v>2840</v>
      </c>
      <c r="N85" s="84">
        <v>0</v>
      </c>
      <c r="O85" s="84">
        <v>0</v>
      </c>
      <c r="P85" s="85">
        <f t="shared" si="3"/>
        <v>0</v>
      </c>
      <c r="Q85" s="82">
        <v>4</v>
      </c>
      <c r="R85" s="84">
        <v>54.01</v>
      </c>
      <c r="S85" s="82">
        <v>8</v>
      </c>
      <c r="T85" s="84">
        <v>17.52</v>
      </c>
      <c r="U85" s="82">
        <v>0</v>
      </c>
      <c r="V85" s="85">
        <f t="shared" si="1"/>
        <v>356.2</v>
      </c>
      <c r="W85" s="85">
        <f t="shared" si="2"/>
        <v>356.2</v>
      </c>
      <c r="X85" s="86"/>
      <c r="Y85" s="74"/>
      <c r="Z85" s="74"/>
      <c r="AA85" s="74"/>
      <c r="AB85" s="74"/>
    </row>
    <row r="86" spans="1:28" ht="15.75" customHeight="1" x14ac:dyDescent="0.25">
      <c r="A86" s="77" t="s">
        <v>65</v>
      </c>
      <c r="B86" s="78" t="s">
        <v>65</v>
      </c>
      <c r="C86" s="69" t="s">
        <v>535</v>
      </c>
      <c r="D86" s="69" t="s">
        <v>536</v>
      </c>
      <c r="E86" s="69" t="s">
        <v>83</v>
      </c>
      <c r="F86" s="103" t="s">
        <v>2841</v>
      </c>
      <c r="G86" s="82" t="s">
        <v>67</v>
      </c>
      <c r="H86" s="82" t="s">
        <v>66</v>
      </c>
      <c r="I86" s="69" t="s">
        <v>2826</v>
      </c>
      <c r="J86" s="82" t="s">
        <v>66</v>
      </c>
      <c r="K86" s="69" t="s">
        <v>2842</v>
      </c>
      <c r="L86" s="83" t="s">
        <v>2839</v>
      </c>
      <c r="M86" s="83" t="s">
        <v>2840</v>
      </c>
      <c r="N86" s="84">
        <v>0</v>
      </c>
      <c r="O86" s="84">
        <v>0</v>
      </c>
      <c r="P86" s="85">
        <f t="shared" si="3"/>
        <v>0</v>
      </c>
      <c r="Q86" s="82">
        <v>4</v>
      </c>
      <c r="R86" s="84">
        <v>54.01</v>
      </c>
      <c r="S86" s="82">
        <v>8</v>
      </c>
      <c r="T86" s="84">
        <v>17.52</v>
      </c>
      <c r="U86" s="82">
        <v>0</v>
      </c>
      <c r="V86" s="85">
        <f t="shared" si="1"/>
        <v>356.2</v>
      </c>
      <c r="W86" s="85">
        <f t="shared" si="2"/>
        <v>356.2</v>
      </c>
      <c r="X86" s="86"/>
      <c r="Y86" s="74"/>
      <c r="Z86" s="74"/>
      <c r="AA86" s="74"/>
      <c r="AB86" s="74"/>
    </row>
    <row r="87" spans="1:28" ht="15.75" customHeight="1" x14ac:dyDescent="0.25">
      <c r="A87" s="77" t="s">
        <v>65</v>
      </c>
      <c r="B87" s="78" t="s">
        <v>65</v>
      </c>
      <c r="C87" s="69" t="s">
        <v>539</v>
      </c>
      <c r="D87" s="69" t="s">
        <v>540</v>
      </c>
      <c r="E87" s="69" t="s">
        <v>83</v>
      </c>
      <c r="F87" s="108" t="s">
        <v>2843</v>
      </c>
      <c r="G87" s="82" t="s">
        <v>67</v>
      </c>
      <c r="H87" s="82" t="s">
        <v>66</v>
      </c>
      <c r="I87" s="69" t="s">
        <v>542</v>
      </c>
      <c r="J87" s="82" t="s">
        <v>66</v>
      </c>
      <c r="K87" s="69" t="s">
        <v>2143</v>
      </c>
      <c r="L87" s="83" t="s">
        <v>2844</v>
      </c>
      <c r="M87" s="83" t="s">
        <v>2845</v>
      </c>
      <c r="N87" s="84">
        <v>0</v>
      </c>
      <c r="O87" s="84">
        <v>0</v>
      </c>
      <c r="P87" s="85">
        <f t="shared" si="3"/>
        <v>0</v>
      </c>
      <c r="Q87" s="82">
        <v>10</v>
      </c>
      <c r="R87" s="84">
        <v>54.01</v>
      </c>
      <c r="S87" s="82"/>
      <c r="T87" s="84">
        <v>17.52</v>
      </c>
      <c r="U87" s="82">
        <v>0</v>
      </c>
      <c r="V87" s="85">
        <f t="shared" si="1"/>
        <v>540.1</v>
      </c>
      <c r="W87" s="85">
        <f t="shared" si="2"/>
        <v>540.1</v>
      </c>
      <c r="X87" s="86"/>
      <c r="Y87" s="74"/>
      <c r="Z87" s="74"/>
      <c r="AA87" s="74"/>
      <c r="AB87" s="74"/>
    </row>
    <row r="88" spans="1:28" ht="15.75" customHeight="1" x14ac:dyDescent="0.25">
      <c r="A88" s="77" t="s">
        <v>65</v>
      </c>
      <c r="B88" s="78" t="s">
        <v>65</v>
      </c>
      <c r="C88" s="69" t="s">
        <v>2144</v>
      </c>
      <c r="D88" s="69" t="s">
        <v>2145</v>
      </c>
      <c r="E88" s="69" t="s">
        <v>486</v>
      </c>
      <c r="F88" s="108" t="s">
        <v>2843</v>
      </c>
      <c r="G88" s="82" t="s">
        <v>67</v>
      </c>
      <c r="H88" s="82" t="s">
        <v>66</v>
      </c>
      <c r="I88" s="69" t="s">
        <v>542</v>
      </c>
      <c r="J88" s="82" t="s">
        <v>66</v>
      </c>
      <c r="K88" s="69" t="s">
        <v>2143</v>
      </c>
      <c r="L88" s="83" t="s">
        <v>2846</v>
      </c>
      <c r="M88" s="83" t="s">
        <v>2846</v>
      </c>
      <c r="N88" s="84">
        <v>0</v>
      </c>
      <c r="O88" s="84">
        <v>0</v>
      </c>
      <c r="P88" s="85">
        <f t="shared" si="3"/>
        <v>0</v>
      </c>
      <c r="Q88" s="82"/>
      <c r="R88" s="84">
        <v>54.01</v>
      </c>
      <c r="S88" s="82">
        <v>10</v>
      </c>
      <c r="T88" s="84">
        <v>17.52</v>
      </c>
      <c r="U88" s="82">
        <v>0</v>
      </c>
      <c r="V88" s="85">
        <f t="shared" si="1"/>
        <v>175.2</v>
      </c>
      <c r="W88" s="85">
        <f t="shared" si="2"/>
        <v>175.2</v>
      </c>
      <c r="X88" s="86"/>
      <c r="Y88" s="74"/>
      <c r="Z88" s="74"/>
      <c r="AA88" s="74"/>
      <c r="AB88" s="74"/>
    </row>
    <row r="89" spans="1:28" ht="15.75" customHeight="1" x14ac:dyDescent="0.25">
      <c r="A89" s="77" t="s">
        <v>65</v>
      </c>
      <c r="B89" s="78" t="s">
        <v>65</v>
      </c>
      <c r="C89" s="69" t="s">
        <v>548</v>
      </c>
      <c r="D89" s="69" t="s">
        <v>549</v>
      </c>
      <c r="E89" s="69" t="s">
        <v>2154</v>
      </c>
      <c r="F89" s="108" t="s">
        <v>2847</v>
      </c>
      <c r="G89" s="82" t="s">
        <v>67</v>
      </c>
      <c r="H89" s="82" t="s">
        <v>66</v>
      </c>
      <c r="I89" s="69" t="s">
        <v>2826</v>
      </c>
      <c r="J89" s="82" t="s">
        <v>66</v>
      </c>
      <c r="K89" s="69" t="s">
        <v>2848</v>
      </c>
      <c r="L89" s="83" t="s">
        <v>2849</v>
      </c>
      <c r="M89" s="83" t="s">
        <v>2850</v>
      </c>
      <c r="N89" s="84">
        <v>0</v>
      </c>
      <c r="O89" s="84">
        <v>0</v>
      </c>
      <c r="P89" s="85">
        <f t="shared" si="3"/>
        <v>0</v>
      </c>
      <c r="Q89" s="82">
        <v>4</v>
      </c>
      <c r="R89" s="84">
        <v>54.01</v>
      </c>
      <c r="S89" s="82">
        <v>10</v>
      </c>
      <c r="T89" s="84">
        <v>17.52</v>
      </c>
      <c r="U89" s="82">
        <v>0</v>
      </c>
      <c r="V89" s="85">
        <f t="shared" si="1"/>
        <v>391.24</v>
      </c>
      <c r="W89" s="85">
        <f t="shared" si="2"/>
        <v>391.24</v>
      </c>
      <c r="X89" s="86"/>
      <c r="Y89" s="74"/>
      <c r="Z89" s="74"/>
      <c r="AA89" s="74"/>
      <c r="AB89" s="74"/>
    </row>
    <row r="90" spans="1:28" ht="15.75" customHeight="1" x14ac:dyDescent="0.25">
      <c r="A90" s="77" t="s">
        <v>65</v>
      </c>
      <c r="B90" s="78" t="s">
        <v>65</v>
      </c>
      <c r="C90" s="69" t="s">
        <v>554</v>
      </c>
      <c r="D90" s="69" t="s">
        <v>2851</v>
      </c>
      <c r="E90" s="69" t="s">
        <v>2154</v>
      </c>
      <c r="F90" s="108" t="s">
        <v>2852</v>
      </c>
      <c r="G90" s="82" t="s">
        <v>67</v>
      </c>
      <c r="H90" s="82" t="s">
        <v>66</v>
      </c>
      <c r="I90" s="69" t="s">
        <v>2826</v>
      </c>
      <c r="J90" s="82" t="s">
        <v>66</v>
      </c>
      <c r="K90" s="69" t="s">
        <v>2848</v>
      </c>
      <c r="L90" s="83" t="s">
        <v>2849</v>
      </c>
      <c r="M90" s="83" t="s">
        <v>2850</v>
      </c>
      <c r="N90" s="84">
        <v>0</v>
      </c>
      <c r="O90" s="84">
        <v>0</v>
      </c>
      <c r="P90" s="85">
        <f t="shared" si="3"/>
        <v>0</v>
      </c>
      <c r="Q90" s="82">
        <v>4</v>
      </c>
      <c r="R90" s="84">
        <v>54.01</v>
      </c>
      <c r="S90" s="82">
        <v>10</v>
      </c>
      <c r="T90" s="84">
        <v>17.52</v>
      </c>
      <c r="U90" s="82">
        <v>0</v>
      </c>
      <c r="V90" s="85">
        <f t="shared" si="1"/>
        <v>391.24</v>
      </c>
      <c r="W90" s="85">
        <f t="shared" si="2"/>
        <v>391.24</v>
      </c>
      <c r="X90" s="86"/>
      <c r="Y90" s="74"/>
      <c r="Z90" s="74"/>
      <c r="AA90" s="74"/>
      <c r="AB90" s="74"/>
    </row>
    <row r="91" spans="1:28" ht="15.75" customHeight="1" x14ac:dyDescent="0.25">
      <c r="A91" s="77" t="s">
        <v>65</v>
      </c>
      <c r="B91" s="78" t="s">
        <v>65</v>
      </c>
      <c r="C91" s="69" t="s">
        <v>2853</v>
      </c>
      <c r="D91" s="69" t="s">
        <v>545</v>
      </c>
      <c r="E91" s="69" t="s">
        <v>743</v>
      </c>
      <c r="F91" s="103" t="s">
        <v>2854</v>
      </c>
      <c r="G91" s="82" t="s">
        <v>67</v>
      </c>
      <c r="H91" s="82" t="s">
        <v>66</v>
      </c>
      <c r="I91" s="69" t="s">
        <v>2826</v>
      </c>
      <c r="J91" s="82" t="s">
        <v>66</v>
      </c>
      <c r="K91" s="69" t="s">
        <v>1820</v>
      </c>
      <c r="L91" s="83" t="s">
        <v>2839</v>
      </c>
      <c r="M91" s="83" t="s">
        <v>2840</v>
      </c>
      <c r="N91" s="84">
        <v>0</v>
      </c>
      <c r="O91" s="84">
        <v>0</v>
      </c>
      <c r="P91" s="85">
        <f t="shared" si="3"/>
        <v>0</v>
      </c>
      <c r="Q91" s="82">
        <v>4</v>
      </c>
      <c r="R91" s="84">
        <v>54.01</v>
      </c>
      <c r="S91" s="82">
        <v>8</v>
      </c>
      <c r="T91" s="84">
        <v>17.52</v>
      </c>
      <c r="U91" s="82">
        <v>0</v>
      </c>
      <c r="V91" s="85">
        <f t="shared" si="1"/>
        <v>356.2</v>
      </c>
      <c r="W91" s="85">
        <f t="shared" si="2"/>
        <v>356.2</v>
      </c>
      <c r="X91" s="86"/>
      <c r="Y91" s="74"/>
      <c r="Z91" s="74"/>
      <c r="AA91" s="74"/>
      <c r="AB91" s="74"/>
    </row>
    <row r="92" spans="1:28" ht="15.75" customHeight="1" x14ac:dyDescent="0.25">
      <c r="A92" s="77" t="s">
        <v>65</v>
      </c>
      <c r="B92" s="78" t="s">
        <v>65</v>
      </c>
      <c r="C92" s="69" t="s">
        <v>2855</v>
      </c>
      <c r="D92" s="69" t="s">
        <v>2856</v>
      </c>
      <c r="E92" s="69" t="s">
        <v>486</v>
      </c>
      <c r="F92" s="108" t="s">
        <v>2857</v>
      </c>
      <c r="G92" s="82" t="s">
        <v>67</v>
      </c>
      <c r="H92" s="82" t="s">
        <v>66</v>
      </c>
      <c r="I92" s="69" t="s">
        <v>2826</v>
      </c>
      <c r="J92" s="82" t="s">
        <v>66</v>
      </c>
      <c r="K92" s="69" t="s">
        <v>2858</v>
      </c>
      <c r="L92" s="83" t="s">
        <v>2859</v>
      </c>
      <c r="M92" s="83" t="s">
        <v>2860</v>
      </c>
      <c r="N92" s="84">
        <v>0</v>
      </c>
      <c r="O92" s="84">
        <v>0</v>
      </c>
      <c r="P92" s="85">
        <f t="shared" si="3"/>
        <v>0</v>
      </c>
      <c r="Q92" s="82">
        <v>4</v>
      </c>
      <c r="R92" s="84">
        <v>54.01</v>
      </c>
      <c r="S92" s="82"/>
      <c r="T92" s="84">
        <v>17.52</v>
      </c>
      <c r="U92" s="82">
        <v>0</v>
      </c>
      <c r="V92" s="85">
        <f t="shared" si="1"/>
        <v>216.04</v>
      </c>
      <c r="W92" s="85">
        <f t="shared" si="2"/>
        <v>216.04</v>
      </c>
      <c r="X92" s="86"/>
      <c r="Y92" s="74"/>
      <c r="Z92" s="74"/>
      <c r="AA92" s="74"/>
      <c r="AB92" s="74"/>
    </row>
    <row r="93" spans="1:28" ht="15.75" customHeight="1" x14ac:dyDescent="0.25">
      <c r="A93" s="77" t="s">
        <v>65</v>
      </c>
      <c r="B93" s="78" t="s">
        <v>65</v>
      </c>
      <c r="C93" s="109"/>
      <c r="D93" s="108"/>
      <c r="E93" s="108"/>
      <c r="F93" s="108"/>
      <c r="G93" s="82"/>
      <c r="H93" s="82" t="s">
        <v>66</v>
      </c>
      <c r="I93" s="115"/>
      <c r="J93" s="82" t="s">
        <v>66</v>
      </c>
      <c r="L93" s="83"/>
      <c r="M93" s="83"/>
      <c r="N93" s="84">
        <v>0</v>
      </c>
      <c r="O93" s="84">
        <v>0</v>
      </c>
      <c r="P93" s="85">
        <f t="shared" si="3"/>
        <v>0</v>
      </c>
      <c r="Q93" s="82"/>
      <c r="R93" s="84">
        <v>54.01</v>
      </c>
      <c r="S93" s="82"/>
      <c r="T93" s="84">
        <v>17.52</v>
      </c>
      <c r="U93" s="82">
        <v>0</v>
      </c>
      <c r="V93" s="85">
        <f t="shared" si="1"/>
        <v>0</v>
      </c>
      <c r="W93" s="85">
        <f t="shared" si="2"/>
        <v>0</v>
      </c>
      <c r="X93" s="86"/>
      <c r="Y93" s="74"/>
      <c r="Z93" s="74"/>
      <c r="AA93" s="74"/>
      <c r="AB93" s="74"/>
    </row>
    <row r="94" spans="1:28" ht="15.75" customHeight="1" x14ac:dyDescent="0.25">
      <c r="A94" s="77" t="s">
        <v>65</v>
      </c>
      <c r="B94" s="78" t="s">
        <v>65</v>
      </c>
      <c r="C94" s="109"/>
      <c r="D94" s="108"/>
      <c r="E94" s="108"/>
      <c r="F94" s="108"/>
      <c r="G94" s="82"/>
      <c r="H94" s="82" t="s">
        <v>66</v>
      </c>
      <c r="J94" s="82" t="s">
        <v>66</v>
      </c>
      <c r="L94" s="83"/>
      <c r="M94" s="83"/>
      <c r="N94" s="84">
        <v>0</v>
      </c>
      <c r="O94" s="84">
        <v>0</v>
      </c>
      <c r="P94" s="85">
        <f t="shared" si="3"/>
        <v>0</v>
      </c>
      <c r="Q94" s="82"/>
      <c r="R94" s="84">
        <v>54.01</v>
      </c>
      <c r="S94" s="82"/>
      <c r="T94" s="84">
        <v>17.52</v>
      </c>
      <c r="U94" s="82">
        <v>0</v>
      </c>
      <c r="V94" s="85">
        <f t="shared" si="1"/>
        <v>0</v>
      </c>
      <c r="W94" s="85">
        <f t="shared" si="2"/>
        <v>0</v>
      </c>
      <c r="X94" s="86"/>
      <c r="Y94" s="74"/>
      <c r="Z94" s="74"/>
      <c r="AA94" s="74"/>
      <c r="AB94" s="74"/>
    </row>
    <row r="95" spans="1:28" ht="15.75" customHeight="1" x14ac:dyDescent="0.25">
      <c r="A95" s="77" t="s">
        <v>65</v>
      </c>
      <c r="B95" s="78" t="s">
        <v>65</v>
      </c>
      <c r="C95" s="109"/>
      <c r="D95" s="108"/>
      <c r="E95" s="108"/>
      <c r="F95" s="108"/>
      <c r="G95" s="82"/>
      <c r="H95" s="82" t="s">
        <v>66</v>
      </c>
      <c r="J95" s="82" t="s">
        <v>66</v>
      </c>
      <c r="L95" s="83"/>
      <c r="M95" s="83"/>
      <c r="N95" s="84">
        <v>0</v>
      </c>
      <c r="O95" s="84">
        <v>0</v>
      </c>
      <c r="P95" s="85">
        <f t="shared" si="3"/>
        <v>0</v>
      </c>
      <c r="Q95" s="82"/>
      <c r="R95" s="84">
        <v>54.01</v>
      </c>
      <c r="S95" s="82"/>
      <c r="T95" s="84">
        <v>17.52</v>
      </c>
      <c r="U95" s="82">
        <v>0</v>
      </c>
      <c r="V95" s="85">
        <f t="shared" si="1"/>
        <v>0</v>
      </c>
      <c r="W95" s="85">
        <f t="shared" si="2"/>
        <v>0</v>
      </c>
      <c r="X95" s="86"/>
      <c r="Y95" s="74"/>
      <c r="Z95" s="74"/>
      <c r="AA95" s="74"/>
      <c r="AB95" s="74"/>
    </row>
    <row r="96" spans="1:28" ht="15.75" customHeight="1" x14ac:dyDescent="0.25">
      <c r="A96" s="77" t="s">
        <v>65</v>
      </c>
      <c r="B96" s="78" t="s">
        <v>65</v>
      </c>
      <c r="C96" s="69" t="s">
        <v>931</v>
      </c>
      <c r="D96" s="69" t="s">
        <v>932</v>
      </c>
      <c r="E96" s="69" t="s">
        <v>91</v>
      </c>
      <c r="F96" s="103" t="s">
        <v>2861</v>
      </c>
      <c r="G96" s="82" t="s">
        <v>67</v>
      </c>
      <c r="H96" s="82" t="s">
        <v>66</v>
      </c>
      <c r="I96" s="69" t="s">
        <v>934</v>
      </c>
      <c r="J96" s="82" t="s">
        <v>66</v>
      </c>
      <c r="K96" s="69" t="s">
        <v>2862</v>
      </c>
      <c r="L96" s="83" t="s">
        <v>2863</v>
      </c>
      <c r="M96" s="83" t="s">
        <v>2864</v>
      </c>
      <c r="N96" s="84">
        <v>0</v>
      </c>
      <c r="O96" s="84">
        <v>0</v>
      </c>
      <c r="P96" s="85">
        <f t="shared" si="3"/>
        <v>0</v>
      </c>
      <c r="Q96" s="82">
        <v>4</v>
      </c>
      <c r="R96" s="84">
        <v>54.01</v>
      </c>
      <c r="S96" s="82">
        <v>4</v>
      </c>
      <c r="T96" s="84">
        <v>17.52</v>
      </c>
      <c r="U96" s="82">
        <v>0</v>
      </c>
      <c r="V96" s="85">
        <f t="shared" si="1"/>
        <v>286.12</v>
      </c>
      <c r="W96" s="85">
        <f t="shared" si="2"/>
        <v>286.12</v>
      </c>
      <c r="X96" s="86"/>
      <c r="Y96" s="74"/>
      <c r="Z96" s="74"/>
      <c r="AA96" s="74"/>
      <c r="AB96" s="74"/>
    </row>
    <row r="97" spans="1:28" ht="15.75" customHeight="1" x14ac:dyDescent="0.25">
      <c r="A97" s="77" t="s">
        <v>65</v>
      </c>
      <c r="B97" s="78" t="s">
        <v>65</v>
      </c>
      <c r="C97" s="69" t="s">
        <v>2538</v>
      </c>
      <c r="D97" s="69" t="s">
        <v>938</v>
      </c>
      <c r="E97" s="69" t="s">
        <v>91</v>
      </c>
      <c r="F97" s="103" t="s">
        <v>2865</v>
      </c>
      <c r="G97" s="82" t="s">
        <v>67</v>
      </c>
      <c r="H97" s="82" t="s">
        <v>66</v>
      </c>
      <c r="I97" s="69" t="s">
        <v>934</v>
      </c>
      <c r="J97" s="82" t="s">
        <v>66</v>
      </c>
      <c r="K97" s="69" t="s">
        <v>2866</v>
      </c>
      <c r="L97" s="83" t="s">
        <v>2867</v>
      </c>
      <c r="M97" s="83" t="s">
        <v>2868</v>
      </c>
      <c r="N97" s="84">
        <v>0</v>
      </c>
      <c r="O97" s="84">
        <v>0</v>
      </c>
      <c r="P97" s="85">
        <f t="shared" si="3"/>
        <v>0</v>
      </c>
      <c r="Q97" s="82">
        <v>4</v>
      </c>
      <c r="R97" s="84">
        <v>54.01</v>
      </c>
      <c r="S97" s="82">
        <v>4</v>
      </c>
      <c r="T97" s="84">
        <v>17.52</v>
      </c>
      <c r="U97" s="82">
        <v>0</v>
      </c>
      <c r="V97" s="85">
        <f t="shared" si="1"/>
        <v>286.12</v>
      </c>
      <c r="W97" s="85">
        <f t="shared" si="2"/>
        <v>286.12</v>
      </c>
      <c r="X97" s="86"/>
      <c r="Y97" s="74"/>
      <c r="Z97" s="74"/>
      <c r="AA97" s="74"/>
      <c r="AB97" s="74"/>
    </row>
    <row r="98" spans="1:28" ht="15.75" customHeight="1" x14ac:dyDescent="0.25">
      <c r="A98" s="77" t="s">
        <v>65</v>
      </c>
      <c r="B98" s="78" t="s">
        <v>65</v>
      </c>
      <c r="C98" s="69" t="s">
        <v>942</v>
      </c>
      <c r="D98" s="69" t="s">
        <v>943</v>
      </c>
      <c r="E98" s="69" t="s">
        <v>91</v>
      </c>
      <c r="F98" s="103" t="s">
        <v>2869</v>
      </c>
      <c r="G98" s="82" t="s">
        <v>67</v>
      </c>
      <c r="H98" s="82" t="s">
        <v>66</v>
      </c>
      <c r="I98" s="69" t="s">
        <v>934</v>
      </c>
      <c r="J98" s="82" t="s">
        <v>66</v>
      </c>
      <c r="K98" s="69" t="s">
        <v>2870</v>
      </c>
      <c r="L98" s="83" t="s">
        <v>2871</v>
      </c>
      <c r="M98" s="83" t="s">
        <v>2872</v>
      </c>
      <c r="N98" s="84">
        <v>0</v>
      </c>
      <c r="O98" s="84">
        <v>0</v>
      </c>
      <c r="P98" s="85">
        <f t="shared" si="3"/>
        <v>0</v>
      </c>
      <c r="Q98" s="82">
        <v>4</v>
      </c>
      <c r="R98" s="84">
        <v>54.01</v>
      </c>
      <c r="S98" s="82">
        <v>4</v>
      </c>
      <c r="T98" s="84">
        <v>17.52</v>
      </c>
      <c r="U98" s="82">
        <v>0</v>
      </c>
      <c r="V98" s="85">
        <f t="shared" si="1"/>
        <v>286.12</v>
      </c>
      <c r="W98" s="85">
        <f t="shared" si="2"/>
        <v>286.12</v>
      </c>
      <c r="X98" s="86"/>
      <c r="Y98" s="74"/>
      <c r="Z98" s="74"/>
      <c r="AA98" s="74"/>
      <c r="AB98" s="74"/>
    </row>
    <row r="99" spans="1:28" ht="15.75" customHeight="1" x14ac:dyDescent="0.25">
      <c r="A99" s="77" t="s">
        <v>65</v>
      </c>
      <c r="B99" s="78" t="s">
        <v>65</v>
      </c>
      <c r="C99" s="69" t="s">
        <v>2526</v>
      </c>
      <c r="D99" s="69" t="s">
        <v>2527</v>
      </c>
      <c r="E99" s="103" t="s">
        <v>1397</v>
      </c>
      <c r="F99" s="103" t="s">
        <v>2873</v>
      </c>
      <c r="G99" s="82" t="s">
        <v>67</v>
      </c>
      <c r="H99" s="82" t="s">
        <v>66</v>
      </c>
      <c r="I99" s="69" t="s">
        <v>934</v>
      </c>
      <c r="J99" s="82" t="s">
        <v>66</v>
      </c>
      <c r="K99" s="69" t="s">
        <v>2874</v>
      </c>
      <c r="L99" s="83" t="s">
        <v>2875</v>
      </c>
      <c r="M99" s="83" t="s">
        <v>2876</v>
      </c>
      <c r="N99" s="84">
        <v>0</v>
      </c>
      <c r="O99" s="84">
        <v>0</v>
      </c>
      <c r="P99" s="85">
        <f t="shared" si="3"/>
        <v>0</v>
      </c>
      <c r="Q99" s="82">
        <v>7</v>
      </c>
      <c r="R99" s="84">
        <v>54.01</v>
      </c>
      <c r="S99" s="82">
        <v>2</v>
      </c>
      <c r="T99" s="84">
        <v>17.52</v>
      </c>
      <c r="U99" s="82">
        <v>0</v>
      </c>
      <c r="V99" s="85">
        <f t="shared" si="1"/>
        <v>413.11</v>
      </c>
      <c r="W99" s="85">
        <f t="shared" si="2"/>
        <v>413.11</v>
      </c>
      <c r="X99" s="86"/>
      <c r="Y99" s="74"/>
      <c r="Z99" s="74"/>
      <c r="AA99" s="74"/>
      <c r="AB99" s="74"/>
    </row>
    <row r="100" spans="1:28" ht="15.75" customHeight="1" x14ac:dyDescent="0.25">
      <c r="A100" s="77" t="s">
        <v>65</v>
      </c>
      <c r="B100" s="78" t="s">
        <v>65</v>
      </c>
      <c r="C100" s="69" t="s">
        <v>2508</v>
      </c>
      <c r="D100" s="69" t="s">
        <v>2509</v>
      </c>
      <c r="E100" s="69" t="s">
        <v>91</v>
      </c>
      <c r="F100" s="103" t="s">
        <v>2877</v>
      </c>
      <c r="G100" s="82" t="s">
        <v>67</v>
      </c>
      <c r="H100" s="82" t="s">
        <v>66</v>
      </c>
      <c r="I100" s="69" t="s">
        <v>959</v>
      </c>
      <c r="J100" s="82" t="s">
        <v>66</v>
      </c>
      <c r="K100" s="69" t="s">
        <v>2878</v>
      </c>
      <c r="L100" s="83" t="s">
        <v>2879</v>
      </c>
      <c r="M100" s="83" t="s">
        <v>2880</v>
      </c>
      <c r="N100" s="84">
        <v>0</v>
      </c>
      <c r="O100" s="84">
        <v>0</v>
      </c>
      <c r="P100" s="85">
        <f t="shared" si="3"/>
        <v>0</v>
      </c>
      <c r="Q100" s="82">
        <v>4</v>
      </c>
      <c r="R100" s="84">
        <v>54.01</v>
      </c>
      <c r="S100" s="82">
        <v>4</v>
      </c>
      <c r="T100" s="84">
        <v>17.52</v>
      </c>
      <c r="U100" s="82">
        <v>0</v>
      </c>
      <c r="V100" s="85">
        <f t="shared" si="1"/>
        <v>286.12</v>
      </c>
      <c r="W100" s="85">
        <f t="shared" si="2"/>
        <v>286.12</v>
      </c>
      <c r="X100" s="86"/>
      <c r="Y100" s="74"/>
      <c r="Z100" s="74"/>
      <c r="AA100" s="74"/>
      <c r="AB100" s="74"/>
    </row>
    <row r="101" spans="1:28" ht="15.75" customHeight="1" x14ac:dyDescent="0.25">
      <c r="A101" s="77" t="s">
        <v>65</v>
      </c>
      <c r="B101" s="78" t="s">
        <v>65</v>
      </c>
      <c r="C101" s="69" t="s">
        <v>1083</v>
      </c>
      <c r="D101" s="69" t="s">
        <v>957</v>
      </c>
      <c r="E101" s="69" t="s">
        <v>91</v>
      </c>
      <c r="F101" s="103" t="s">
        <v>2877</v>
      </c>
      <c r="G101" s="82" t="s">
        <v>67</v>
      </c>
      <c r="H101" s="82" t="s">
        <v>66</v>
      </c>
      <c r="I101" s="69" t="s">
        <v>959</v>
      </c>
      <c r="J101" s="82" t="s">
        <v>66</v>
      </c>
      <c r="K101" s="69" t="s">
        <v>2881</v>
      </c>
      <c r="L101" s="83" t="s">
        <v>2882</v>
      </c>
      <c r="M101" s="83" t="s">
        <v>2883</v>
      </c>
      <c r="N101" s="84">
        <v>0</v>
      </c>
      <c r="O101" s="84">
        <v>0</v>
      </c>
      <c r="P101" s="85">
        <f t="shared" si="3"/>
        <v>0</v>
      </c>
      <c r="Q101" s="82">
        <v>4</v>
      </c>
      <c r="R101" s="84">
        <v>54.01</v>
      </c>
      <c r="S101" s="82">
        <v>6</v>
      </c>
      <c r="T101" s="84">
        <v>17.52</v>
      </c>
      <c r="U101" s="82">
        <v>0</v>
      </c>
      <c r="V101" s="85">
        <f t="shared" si="1"/>
        <v>321.15999999999997</v>
      </c>
      <c r="W101" s="85">
        <f t="shared" si="2"/>
        <v>321.15999999999997</v>
      </c>
      <c r="X101" s="86"/>
      <c r="Y101" s="74"/>
      <c r="Z101" s="74"/>
      <c r="AA101" s="74"/>
      <c r="AB101" s="74"/>
    </row>
    <row r="102" spans="1:28" ht="15.75" customHeight="1" x14ac:dyDescent="0.25">
      <c r="A102" s="77" t="s">
        <v>65</v>
      </c>
      <c r="B102" s="78" t="s">
        <v>65</v>
      </c>
      <c r="C102" s="69" t="s">
        <v>992</v>
      </c>
      <c r="D102" s="69" t="s">
        <v>993</v>
      </c>
      <c r="E102" s="69" t="s">
        <v>83</v>
      </c>
      <c r="F102" s="103" t="s">
        <v>2884</v>
      </c>
      <c r="G102" s="82" t="s">
        <v>67</v>
      </c>
      <c r="H102" s="82" t="s">
        <v>66</v>
      </c>
      <c r="I102" s="69" t="s">
        <v>959</v>
      </c>
      <c r="J102" s="82" t="s">
        <v>66</v>
      </c>
      <c r="K102" s="69" t="s">
        <v>2885</v>
      </c>
      <c r="L102" s="83" t="s">
        <v>2886</v>
      </c>
      <c r="M102" s="83" t="s">
        <v>2887</v>
      </c>
      <c r="N102" s="84">
        <v>0</v>
      </c>
      <c r="O102" s="84">
        <v>0</v>
      </c>
      <c r="P102" s="85">
        <f t="shared" si="3"/>
        <v>0</v>
      </c>
      <c r="Q102" s="82">
        <v>9</v>
      </c>
      <c r="R102" s="84">
        <v>54.01</v>
      </c>
      <c r="S102" s="82">
        <v>3</v>
      </c>
      <c r="T102" s="84">
        <v>17.52</v>
      </c>
      <c r="U102" s="82">
        <v>0</v>
      </c>
      <c r="V102" s="85">
        <f t="shared" si="1"/>
        <v>538.65</v>
      </c>
      <c r="W102" s="85">
        <f t="shared" si="2"/>
        <v>538.65</v>
      </c>
      <c r="X102" s="86"/>
      <c r="Y102" s="74"/>
      <c r="Z102" s="74"/>
      <c r="AA102" s="74"/>
      <c r="AB102" s="74"/>
    </row>
    <row r="103" spans="1:28" ht="15.75" customHeight="1" x14ac:dyDescent="0.25">
      <c r="A103" s="77" t="s">
        <v>65</v>
      </c>
      <c r="B103" s="78" t="s">
        <v>65</v>
      </c>
      <c r="C103" s="69" t="s">
        <v>945</v>
      </c>
      <c r="D103" s="69" t="s">
        <v>946</v>
      </c>
      <c r="E103" s="69" t="s">
        <v>91</v>
      </c>
      <c r="F103" s="103" t="s">
        <v>2888</v>
      </c>
      <c r="G103" s="82" t="s">
        <v>67</v>
      </c>
      <c r="H103" s="82" t="s">
        <v>66</v>
      </c>
      <c r="I103" s="69" t="s">
        <v>947</v>
      </c>
      <c r="J103" s="82" t="s">
        <v>66</v>
      </c>
      <c r="K103" s="69" t="s">
        <v>2889</v>
      </c>
      <c r="L103" s="83" t="s">
        <v>2890</v>
      </c>
      <c r="M103" s="83" t="s">
        <v>2891</v>
      </c>
      <c r="N103" s="84">
        <v>0</v>
      </c>
      <c r="O103" s="84">
        <v>0</v>
      </c>
      <c r="P103" s="85">
        <f t="shared" si="3"/>
        <v>0</v>
      </c>
      <c r="Q103" s="82">
        <v>4</v>
      </c>
      <c r="R103" s="84">
        <v>54.01</v>
      </c>
      <c r="S103" s="82">
        <v>4</v>
      </c>
      <c r="T103" s="84">
        <v>17.52</v>
      </c>
      <c r="U103" s="82">
        <v>0</v>
      </c>
      <c r="V103" s="85">
        <f t="shared" si="1"/>
        <v>286.12</v>
      </c>
      <c r="W103" s="85">
        <f t="shared" si="2"/>
        <v>286.12</v>
      </c>
      <c r="X103" s="86"/>
      <c r="Y103" s="74"/>
      <c r="Z103" s="74"/>
      <c r="AA103" s="74"/>
      <c r="AB103" s="74"/>
    </row>
    <row r="104" spans="1:28" ht="15.75" customHeight="1" x14ac:dyDescent="0.25">
      <c r="A104" s="77" t="s">
        <v>65</v>
      </c>
      <c r="B104" s="78" t="s">
        <v>65</v>
      </c>
      <c r="C104" s="69" t="s">
        <v>1098</v>
      </c>
      <c r="D104" s="69" t="s">
        <v>969</v>
      </c>
      <c r="E104" s="69" t="s">
        <v>91</v>
      </c>
      <c r="F104" s="103" t="s">
        <v>2892</v>
      </c>
      <c r="G104" s="82" t="s">
        <v>67</v>
      </c>
      <c r="H104" s="82" t="s">
        <v>66</v>
      </c>
      <c r="I104" s="69" t="s">
        <v>947</v>
      </c>
      <c r="J104" s="82" t="s">
        <v>66</v>
      </c>
      <c r="K104" s="69" t="s">
        <v>2893</v>
      </c>
      <c r="L104" s="83" t="s">
        <v>2894</v>
      </c>
      <c r="M104" s="83" t="s">
        <v>2895</v>
      </c>
      <c r="N104" s="84">
        <v>0</v>
      </c>
      <c r="O104" s="84">
        <v>0</v>
      </c>
      <c r="P104" s="85">
        <f t="shared" si="3"/>
        <v>0</v>
      </c>
      <c r="Q104" s="82">
        <v>4</v>
      </c>
      <c r="R104" s="84">
        <v>54.01</v>
      </c>
      <c r="S104" s="82">
        <v>4</v>
      </c>
      <c r="T104" s="84">
        <v>17.52</v>
      </c>
      <c r="U104" s="82">
        <v>0</v>
      </c>
      <c r="V104" s="85">
        <f t="shared" si="1"/>
        <v>286.12</v>
      </c>
      <c r="W104" s="85">
        <f t="shared" si="2"/>
        <v>286.12</v>
      </c>
      <c r="X104" s="86"/>
      <c r="Y104" s="74"/>
      <c r="Z104" s="74"/>
      <c r="AA104" s="74"/>
      <c r="AB104" s="74"/>
    </row>
    <row r="105" spans="1:28" ht="15.75" customHeight="1" x14ac:dyDescent="0.25">
      <c r="A105" s="77" t="s">
        <v>65</v>
      </c>
      <c r="B105" s="78" t="s">
        <v>65</v>
      </c>
      <c r="C105" s="69" t="s">
        <v>965</v>
      </c>
      <c r="D105" s="69" t="s">
        <v>966</v>
      </c>
      <c r="E105" s="69" t="s">
        <v>91</v>
      </c>
      <c r="F105" s="103" t="s">
        <v>2896</v>
      </c>
      <c r="G105" s="82" t="s">
        <v>67</v>
      </c>
      <c r="H105" s="82" t="s">
        <v>66</v>
      </c>
      <c r="I105" s="69" t="s">
        <v>947</v>
      </c>
      <c r="J105" s="82" t="s">
        <v>66</v>
      </c>
      <c r="K105" s="69" t="s">
        <v>2897</v>
      </c>
      <c r="L105" s="83" t="s">
        <v>2898</v>
      </c>
      <c r="M105" s="83" t="s">
        <v>2899</v>
      </c>
      <c r="N105" s="84">
        <v>0</v>
      </c>
      <c r="O105" s="84">
        <v>0</v>
      </c>
      <c r="P105" s="85">
        <f t="shared" si="3"/>
        <v>0</v>
      </c>
      <c r="Q105" s="82">
        <v>4</v>
      </c>
      <c r="R105" s="84">
        <v>54.01</v>
      </c>
      <c r="S105" s="82">
        <v>4</v>
      </c>
      <c r="T105" s="84">
        <v>17.52</v>
      </c>
      <c r="U105" s="82">
        <v>0</v>
      </c>
      <c r="V105" s="85">
        <f t="shared" si="1"/>
        <v>286.12</v>
      </c>
      <c r="W105" s="85">
        <f t="shared" si="2"/>
        <v>286.12</v>
      </c>
      <c r="X105" s="86"/>
      <c r="Y105" s="74"/>
      <c r="Z105" s="74"/>
      <c r="AA105" s="74"/>
      <c r="AB105" s="74"/>
    </row>
    <row r="106" spans="1:28" ht="15.75" customHeight="1" x14ac:dyDescent="0.25">
      <c r="A106" s="77" t="s">
        <v>65</v>
      </c>
      <c r="B106" s="78" t="s">
        <v>65</v>
      </c>
      <c r="C106" s="69" t="s">
        <v>2556</v>
      </c>
      <c r="D106" s="69" t="s">
        <v>952</v>
      </c>
      <c r="E106" s="69" t="s">
        <v>83</v>
      </c>
      <c r="F106" s="108" t="s">
        <v>2900</v>
      </c>
      <c r="G106" s="82" t="s">
        <v>67</v>
      </c>
      <c r="H106" s="82" t="s">
        <v>66</v>
      </c>
      <c r="I106" s="69" t="s">
        <v>934</v>
      </c>
      <c r="J106" s="82" t="s">
        <v>66</v>
      </c>
      <c r="K106" s="69" t="s">
        <v>2558</v>
      </c>
      <c r="L106" s="83" t="s">
        <v>2901</v>
      </c>
      <c r="M106" s="83" t="s">
        <v>2901</v>
      </c>
      <c r="N106" s="84">
        <v>0</v>
      </c>
      <c r="O106" s="84">
        <v>0</v>
      </c>
      <c r="P106" s="85">
        <f t="shared" si="3"/>
        <v>0</v>
      </c>
      <c r="Q106" s="82"/>
      <c r="R106" s="84">
        <v>54.01</v>
      </c>
      <c r="S106" s="82">
        <v>18</v>
      </c>
      <c r="T106" s="84">
        <v>17.52</v>
      </c>
      <c r="U106" s="82">
        <v>0</v>
      </c>
      <c r="V106" s="85">
        <f t="shared" si="1"/>
        <v>315.36</v>
      </c>
      <c r="W106" s="85">
        <f t="shared" si="2"/>
        <v>315.36</v>
      </c>
      <c r="X106" s="86"/>
      <c r="Y106" s="74"/>
      <c r="Z106" s="74"/>
      <c r="AA106" s="74"/>
      <c r="AB106" s="74"/>
    </row>
    <row r="107" spans="1:28" ht="15.75" customHeight="1" x14ac:dyDescent="0.25">
      <c r="A107" s="77" t="s">
        <v>65</v>
      </c>
      <c r="B107" s="78" t="s">
        <v>65</v>
      </c>
      <c r="C107" s="69" t="s">
        <v>2902</v>
      </c>
      <c r="D107" s="69" t="s">
        <v>971</v>
      </c>
      <c r="E107" s="69" t="s">
        <v>972</v>
      </c>
      <c r="F107" s="103" t="s">
        <v>2903</v>
      </c>
      <c r="G107" s="82" t="s">
        <v>67</v>
      </c>
      <c r="H107" s="82" t="s">
        <v>66</v>
      </c>
      <c r="I107" s="69" t="s">
        <v>974</v>
      </c>
      <c r="J107" s="82" t="s">
        <v>66</v>
      </c>
      <c r="K107" s="69" t="s">
        <v>2515</v>
      </c>
      <c r="L107" s="83" t="s">
        <v>2904</v>
      </c>
      <c r="M107" s="83" t="s">
        <v>2905</v>
      </c>
      <c r="N107" s="84">
        <v>0</v>
      </c>
      <c r="O107" s="84">
        <v>0</v>
      </c>
      <c r="P107" s="85">
        <f t="shared" si="3"/>
        <v>0</v>
      </c>
      <c r="Q107" s="82">
        <v>4</v>
      </c>
      <c r="R107" s="84">
        <v>54.01</v>
      </c>
      <c r="S107" s="82">
        <v>4</v>
      </c>
      <c r="T107" s="84">
        <v>17.52</v>
      </c>
      <c r="U107" s="82">
        <v>0</v>
      </c>
      <c r="V107" s="85">
        <f t="shared" si="1"/>
        <v>286.12</v>
      </c>
      <c r="W107" s="85">
        <f t="shared" si="2"/>
        <v>286.12</v>
      </c>
      <c r="X107" s="86"/>
      <c r="Y107" s="74"/>
      <c r="Z107" s="74"/>
      <c r="AA107" s="74"/>
      <c r="AB107" s="74"/>
    </row>
    <row r="108" spans="1:28" ht="15.75" customHeight="1" x14ac:dyDescent="0.25">
      <c r="A108" s="77" t="s">
        <v>65</v>
      </c>
      <c r="B108" s="78" t="s">
        <v>65</v>
      </c>
      <c r="C108" s="69" t="s">
        <v>2906</v>
      </c>
      <c r="D108" s="69" t="s">
        <v>982</v>
      </c>
      <c r="E108" s="69" t="s">
        <v>348</v>
      </c>
      <c r="F108" s="103" t="s">
        <v>2907</v>
      </c>
      <c r="G108" s="82" t="s">
        <v>67</v>
      </c>
      <c r="H108" s="82" t="s">
        <v>66</v>
      </c>
      <c r="I108" s="69" t="s">
        <v>934</v>
      </c>
      <c r="J108" s="82" t="s">
        <v>66</v>
      </c>
      <c r="K108" s="69" t="s">
        <v>2908</v>
      </c>
      <c r="L108" s="83" t="s">
        <v>2909</v>
      </c>
      <c r="M108" s="83" t="s">
        <v>2910</v>
      </c>
      <c r="N108" s="84">
        <v>0</v>
      </c>
      <c r="O108" s="84">
        <v>0</v>
      </c>
      <c r="P108" s="85">
        <f t="shared" si="3"/>
        <v>0</v>
      </c>
      <c r="Q108" s="82">
        <v>4</v>
      </c>
      <c r="R108" s="84">
        <v>54.01</v>
      </c>
      <c r="S108" s="82">
        <v>4</v>
      </c>
      <c r="T108" s="84">
        <v>17.52</v>
      </c>
      <c r="U108" s="82">
        <v>0</v>
      </c>
      <c r="V108" s="85">
        <f t="shared" si="1"/>
        <v>286.12</v>
      </c>
      <c r="W108" s="85">
        <f t="shared" si="2"/>
        <v>286.12</v>
      </c>
      <c r="X108" s="86"/>
      <c r="Y108" s="74"/>
      <c r="Z108" s="74"/>
      <c r="AA108" s="74"/>
      <c r="AB108" s="74"/>
    </row>
    <row r="109" spans="1:28" ht="15.75" customHeight="1" x14ac:dyDescent="0.25">
      <c r="A109" s="77" t="s">
        <v>65</v>
      </c>
      <c r="B109" s="78" t="s">
        <v>65</v>
      </c>
      <c r="C109" s="69" t="s">
        <v>2548</v>
      </c>
      <c r="D109" s="69" t="s">
        <v>1067</v>
      </c>
      <c r="E109" s="69" t="s">
        <v>486</v>
      </c>
      <c r="F109" s="103" t="s">
        <v>2911</v>
      </c>
      <c r="G109" s="82" t="s">
        <v>67</v>
      </c>
      <c r="H109" s="82" t="s">
        <v>66</v>
      </c>
      <c r="I109" s="69" t="s">
        <v>947</v>
      </c>
      <c r="J109" s="82" t="s">
        <v>66</v>
      </c>
      <c r="K109" s="69" t="s">
        <v>2912</v>
      </c>
      <c r="L109" s="83" t="s">
        <v>2913</v>
      </c>
      <c r="M109" s="83" t="s">
        <v>2914</v>
      </c>
      <c r="N109" s="84">
        <v>0</v>
      </c>
      <c r="O109" s="84">
        <v>0</v>
      </c>
      <c r="P109" s="85">
        <f t="shared" si="3"/>
        <v>0</v>
      </c>
      <c r="Q109" s="82">
        <v>4</v>
      </c>
      <c r="R109" s="84">
        <v>54.01</v>
      </c>
      <c r="S109" s="82">
        <v>4</v>
      </c>
      <c r="T109" s="84">
        <v>17.52</v>
      </c>
      <c r="U109" s="82">
        <v>0</v>
      </c>
      <c r="V109" s="85">
        <f t="shared" si="1"/>
        <v>286.12</v>
      </c>
      <c r="W109" s="85">
        <f t="shared" si="2"/>
        <v>286.12</v>
      </c>
      <c r="X109" s="86"/>
      <c r="Y109" s="74"/>
      <c r="Z109" s="74"/>
      <c r="AA109" s="74"/>
      <c r="AB109" s="74"/>
    </row>
    <row r="110" spans="1:28" ht="15.75" customHeight="1" x14ac:dyDescent="0.25">
      <c r="A110" s="77" t="s">
        <v>65</v>
      </c>
      <c r="B110" s="78" t="s">
        <v>65</v>
      </c>
      <c r="C110" s="69" t="s">
        <v>2915</v>
      </c>
      <c r="D110" s="69" t="s">
        <v>2916</v>
      </c>
      <c r="E110" s="69" t="s">
        <v>486</v>
      </c>
      <c r="F110" s="103" t="s">
        <v>2917</v>
      </c>
      <c r="G110" s="82" t="s">
        <v>67</v>
      </c>
      <c r="H110" s="82" t="s">
        <v>66</v>
      </c>
      <c r="I110" s="69" t="s">
        <v>2918</v>
      </c>
      <c r="J110" s="82" t="s">
        <v>66</v>
      </c>
      <c r="K110" s="69" t="s">
        <v>2919</v>
      </c>
      <c r="L110" s="83">
        <v>44690</v>
      </c>
      <c r="M110" s="83">
        <v>44693</v>
      </c>
      <c r="N110" s="84">
        <v>0</v>
      </c>
      <c r="O110" s="84">
        <v>0</v>
      </c>
      <c r="P110" s="85">
        <f t="shared" si="3"/>
        <v>0</v>
      </c>
      <c r="Q110" s="82">
        <v>3</v>
      </c>
      <c r="R110" s="84">
        <v>54.01</v>
      </c>
      <c r="S110" s="82"/>
      <c r="T110" s="84">
        <v>17.52</v>
      </c>
      <c r="U110" s="82">
        <v>0</v>
      </c>
      <c r="V110" s="85">
        <f t="shared" si="1"/>
        <v>162.03</v>
      </c>
      <c r="W110" s="85">
        <f t="shared" si="2"/>
        <v>162.03</v>
      </c>
      <c r="X110" s="86"/>
      <c r="Y110" s="74"/>
      <c r="Z110" s="74"/>
      <c r="AA110" s="74"/>
      <c r="AB110" s="74"/>
    </row>
    <row r="111" spans="1:28" ht="15.75" customHeight="1" x14ac:dyDescent="0.25">
      <c r="A111" s="77" t="s">
        <v>65</v>
      </c>
      <c r="B111" s="78" t="s">
        <v>65</v>
      </c>
      <c r="C111" s="69" t="s">
        <v>2920</v>
      </c>
      <c r="D111" s="69" t="s">
        <v>1005</v>
      </c>
      <c r="E111" s="69" t="s">
        <v>486</v>
      </c>
      <c r="F111" s="103" t="s">
        <v>2917</v>
      </c>
      <c r="G111" s="82" t="s">
        <v>67</v>
      </c>
      <c r="H111" s="82" t="s">
        <v>66</v>
      </c>
      <c r="I111" s="69" t="s">
        <v>959</v>
      </c>
      <c r="J111" s="82" t="s">
        <v>66</v>
      </c>
      <c r="K111" s="69" t="s">
        <v>2921</v>
      </c>
      <c r="L111" s="83" t="s">
        <v>2922</v>
      </c>
      <c r="M111" s="83" t="s">
        <v>2923</v>
      </c>
      <c r="N111" s="84">
        <v>0</v>
      </c>
      <c r="O111" s="84">
        <v>0</v>
      </c>
      <c r="P111" s="85">
        <f t="shared" si="3"/>
        <v>0</v>
      </c>
      <c r="Q111" s="82">
        <v>4</v>
      </c>
      <c r="R111" s="84">
        <v>54.01</v>
      </c>
      <c r="S111" s="82">
        <v>4</v>
      </c>
      <c r="T111" s="84">
        <v>17.52</v>
      </c>
      <c r="U111" s="82">
        <v>0</v>
      </c>
      <c r="V111" s="85">
        <f t="shared" si="1"/>
        <v>286.12</v>
      </c>
      <c r="W111" s="85">
        <f t="shared" si="2"/>
        <v>286.12</v>
      </c>
      <c r="X111" s="86"/>
      <c r="Y111" s="74"/>
      <c r="Z111" s="74"/>
      <c r="AA111" s="74"/>
      <c r="AB111" s="74"/>
    </row>
    <row r="112" spans="1:28" ht="15.75" customHeight="1" x14ac:dyDescent="0.25">
      <c r="A112" s="77" t="s">
        <v>65</v>
      </c>
      <c r="B112" s="78" t="s">
        <v>65</v>
      </c>
      <c r="C112" s="69" t="s">
        <v>2924</v>
      </c>
      <c r="D112" s="69" t="s">
        <v>1009</v>
      </c>
      <c r="E112" s="69" t="s">
        <v>348</v>
      </c>
      <c r="F112" s="103" t="s">
        <v>2925</v>
      </c>
      <c r="G112" s="82" t="s">
        <v>67</v>
      </c>
      <c r="H112" s="82" t="s">
        <v>66</v>
      </c>
      <c r="I112" s="69" t="s">
        <v>959</v>
      </c>
      <c r="J112" s="82" t="s">
        <v>66</v>
      </c>
      <c r="K112" s="69" t="s">
        <v>2921</v>
      </c>
      <c r="L112" s="83" t="s">
        <v>2922</v>
      </c>
      <c r="M112" s="83" t="s">
        <v>2923</v>
      </c>
      <c r="N112" s="84">
        <v>0</v>
      </c>
      <c r="O112" s="84">
        <v>0</v>
      </c>
      <c r="P112" s="85">
        <f t="shared" si="3"/>
        <v>0</v>
      </c>
      <c r="Q112" s="82">
        <v>4</v>
      </c>
      <c r="R112" s="84">
        <v>54.01</v>
      </c>
      <c r="S112" s="82">
        <v>4</v>
      </c>
      <c r="T112" s="84">
        <v>17.52</v>
      </c>
      <c r="U112" s="82">
        <v>0</v>
      </c>
      <c r="V112" s="85">
        <f t="shared" si="1"/>
        <v>286.12</v>
      </c>
      <c r="W112" s="85">
        <f t="shared" si="2"/>
        <v>286.12</v>
      </c>
      <c r="X112" s="86"/>
      <c r="Y112" s="74"/>
      <c r="Z112" s="74"/>
      <c r="AA112" s="74"/>
      <c r="AB112" s="74"/>
    </row>
    <row r="113" spans="1:28" ht="15.75" customHeight="1" x14ac:dyDescent="0.25">
      <c r="A113" s="77" t="s">
        <v>65</v>
      </c>
      <c r="B113" s="78" t="s">
        <v>65</v>
      </c>
      <c r="C113" s="69" t="s">
        <v>2926</v>
      </c>
      <c r="D113" s="69" t="s">
        <v>1104</v>
      </c>
      <c r="E113" s="69" t="s">
        <v>348</v>
      </c>
      <c r="F113" s="103" t="s">
        <v>2927</v>
      </c>
      <c r="G113" s="82" t="s">
        <v>67</v>
      </c>
      <c r="H113" s="82" t="s">
        <v>66</v>
      </c>
      <c r="I113" s="69" t="s">
        <v>959</v>
      </c>
      <c r="J113" s="82" t="s">
        <v>66</v>
      </c>
      <c r="K113" s="69" t="s">
        <v>2928</v>
      </c>
      <c r="L113" s="83">
        <v>44698</v>
      </c>
      <c r="M113" s="83">
        <v>44700</v>
      </c>
      <c r="N113" s="84">
        <v>0</v>
      </c>
      <c r="O113" s="84">
        <v>0</v>
      </c>
      <c r="P113" s="85">
        <f t="shared" si="3"/>
        <v>0</v>
      </c>
      <c r="Q113" s="82">
        <v>2</v>
      </c>
      <c r="R113" s="84">
        <v>54.01</v>
      </c>
      <c r="S113" s="82"/>
      <c r="T113" s="84">
        <v>17.52</v>
      </c>
      <c r="U113" s="82">
        <v>0</v>
      </c>
      <c r="V113" s="85">
        <f t="shared" si="1"/>
        <v>108.02</v>
      </c>
      <c r="W113" s="85">
        <f t="shared" si="2"/>
        <v>108.02</v>
      </c>
      <c r="X113" s="86"/>
      <c r="Y113" s="74"/>
      <c r="Z113" s="74"/>
      <c r="AA113" s="74"/>
      <c r="AB113" s="74"/>
    </row>
    <row r="114" spans="1:28" ht="15.75" customHeight="1" x14ac:dyDescent="0.25">
      <c r="A114" s="77" t="s">
        <v>65</v>
      </c>
      <c r="B114" s="78" t="s">
        <v>65</v>
      </c>
      <c r="C114" s="69" t="s">
        <v>2929</v>
      </c>
      <c r="D114" s="69" t="s">
        <v>1000</v>
      </c>
      <c r="E114" s="69" t="s">
        <v>348</v>
      </c>
      <c r="F114" s="103" t="s">
        <v>2930</v>
      </c>
      <c r="G114" s="82" t="s">
        <v>67</v>
      </c>
      <c r="H114" s="82" t="s">
        <v>66</v>
      </c>
      <c r="I114" s="69" t="s">
        <v>947</v>
      </c>
      <c r="J114" s="82" t="s">
        <v>66</v>
      </c>
      <c r="K114" s="69" t="s">
        <v>2931</v>
      </c>
      <c r="L114" s="83" t="s">
        <v>2932</v>
      </c>
      <c r="M114" s="83" t="s">
        <v>2933</v>
      </c>
      <c r="N114" s="84">
        <v>0</v>
      </c>
      <c r="O114" s="84">
        <v>0</v>
      </c>
      <c r="P114" s="85">
        <f t="shared" si="3"/>
        <v>0</v>
      </c>
      <c r="Q114" s="82">
        <v>9</v>
      </c>
      <c r="R114" s="84">
        <v>54.01</v>
      </c>
      <c r="S114" s="82">
        <v>7</v>
      </c>
      <c r="T114" s="84">
        <v>17.52</v>
      </c>
      <c r="U114" s="82">
        <v>0</v>
      </c>
      <c r="V114" s="85">
        <f t="shared" si="1"/>
        <v>608.73</v>
      </c>
      <c r="W114" s="85">
        <f t="shared" si="2"/>
        <v>608.73</v>
      </c>
      <c r="X114" s="86"/>
      <c r="Y114" s="74"/>
      <c r="Z114" s="74"/>
      <c r="AA114" s="74"/>
      <c r="AB114" s="74"/>
    </row>
    <row r="115" spans="1:28" ht="15.75" customHeight="1" x14ac:dyDescent="0.25">
      <c r="A115" s="77" t="s">
        <v>65</v>
      </c>
      <c r="B115" s="78" t="s">
        <v>65</v>
      </c>
      <c r="C115" s="116"/>
      <c r="D115" s="116"/>
      <c r="E115" s="115"/>
      <c r="F115" s="116"/>
      <c r="G115" s="82"/>
      <c r="H115" s="82" t="s">
        <v>66</v>
      </c>
      <c r="I115" s="115"/>
      <c r="J115" s="82" t="s">
        <v>66</v>
      </c>
      <c r="K115" s="115"/>
      <c r="L115" s="83"/>
      <c r="M115" s="83"/>
      <c r="N115" s="84">
        <v>0</v>
      </c>
      <c r="O115" s="84">
        <v>0</v>
      </c>
      <c r="P115" s="85">
        <f t="shared" si="3"/>
        <v>0</v>
      </c>
      <c r="Q115" s="82"/>
      <c r="R115" s="84">
        <v>54.01</v>
      </c>
      <c r="S115" s="82"/>
      <c r="T115" s="84">
        <v>17.52</v>
      </c>
      <c r="U115" s="82">
        <v>0</v>
      </c>
      <c r="V115" s="85">
        <f t="shared" si="1"/>
        <v>0</v>
      </c>
      <c r="W115" s="85">
        <f t="shared" si="2"/>
        <v>0</v>
      </c>
      <c r="X115" s="86"/>
      <c r="Y115" s="74"/>
      <c r="Z115" s="74"/>
      <c r="AA115" s="74"/>
      <c r="AB115" s="74"/>
    </row>
    <row r="116" spans="1:28" ht="15.75" customHeight="1" x14ac:dyDescent="0.25">
      <c r="A116" s="77" t="s">
        <v>65</v>
      </c>
      <c r="B116" s="78" t="s">
        <v>65</v>
      </c>
      <c r="C116" s="115"/>
      <c r="D116" s="115"/>
      <c r="E116" s="115"/>
      <c r="F116" s="116"/>
      <c r="G116" s="82"/>
      <c r="H116" s="82" t="s">
        <v>66</v>
      </c>
      <c r="I116" s="115"/>
      <c r="J116" s="82" t="s">
        <v>66</v>
      </c>
      <c r="K116" s="115"/>
      <c r="L116" s="83"/>
      <c r="M116" s="83"/>
      <c r="N116" s="84">
        <v>0</v>
      </c>
      <c r="O116" s="84">
        <v>0</v>
      </c>
      <c r="P116" s="85">
        <f t="shared" si="3"/>
        <v>0</v>
      </c>
      <c r="Q116" s="82"/>
      <c r="R116" s="84">
        <v>54.01</v>
      </c>
      <c r="S116" s="82"/>
      <c r="T116" s="84">
        <v>17.52</v>
      </c>
      <c r="U116" s="82">
        <v>0</v>
      </c>
      <c r="V116" s="85">
        <f t="shared" si="1"/>
        <v>0</v>
      </c>
      <c r="W116" s="85">
        <f t="shared" si="2"/>
        <v>0</v>
      </c>
      <c r="X116" s="86"/>
      <c r="Y116" s="74"/>
      <c r="Z116" s="74"/>
      <c r="AA116" s="74"/>
      <c r="AB116" s="74"/>
    </row>
    <row r="117" spans="1:28" ht="15.75" customHeight="1" x14ac:dyDescent="0.25">
      <c r="A117" s="77" t="s">
        <v>65</v>
      </c>
      <c r="B117" s="78" t="s">
        <v>65</v>
      </c>
      <c r="C117" s="115"/>
      <c r="D117" s="115"/>
      <c r="E117" s="115"/>
      <c r="F117" s="116"/>
      <c r="G117" s="82"/>
      <c r="H117" s="82" t="s">
        <v>66</v>
      </c>
      <c r="I117" s="115"/>
      <c r="J117" s="82" t="s">
        <v>66</v>
      </c>
      <c r="K117" s="115"/>
      <c r="L117" s="83"/>
      <c r="M117" s="83"/>
      <c r="N117" s="84">
        <v>0</v>
      </c>
      <c r="O117" s="84">
        <v>0</v>
      </c>
      <c r="P117" s="85">
        <f t="shared" si="3"/>
        <v>0</v>
      </c>
      <c r="Q117" s="82"/>
      <c r="R117" s="84">
        <v>54.01</v>
      </c>
      <c r="S117" s="82"/>
      <c r="T117" s="84">
        <v>17.52</v>
      </c>
      <c r="U117" s="82">
        <v>0</v>
      </c>
      <c r="V117" s="85">
        <f t="shared" si="1"/>
        <v>0</v>
      </c>
      <c r="W117" s="85">
        <f t="shared" si="2"/>
        <v>0</v>
      </c>
      <c r="X117" s="86"/>
      <c r="Y117" s="74"/>
      <c r="Z117" s="74"/>
      <c r="AA117" s="74"/>
      <c r="AB117" s="74"/>
    </row>
    <row r="118" spans="1:28" ht="15.75" customHeight="1" x14ac:dyDescent="0.25">
      <c r="A118" s="77" t="s">
        <v>65</v>
      </c>
      <c r="B118" s="78" t="s">
        <v>65</v>
      </c>
      <c r="C118" s="69" t="s">
        <v>668</v>
      </c>
      <c r="D118" s="103" t="s">
        <v>464</v>
      </c>
      <c r="E118" s="103" t="s">
        <v>98</v>
      </c>
      <c r="F118" s="103" t="s">
        <v>2934</v>
      </c>
      <c r="G118" s="82" t="s">
        <v>67</v>
      </c>
      <c r="H118" s="82" t="s">
        <v>66</v>
      </c>
      <c r="I118" s="69" t="s">
        <v>80</v>
      </c>
      <c r="J118" s="82" t="s">
        <v>66</v>
      </c>
      <c r="K118" s="69" t="s">
        <v>1644</v>
      </c>
      <c r="L118" s="83" t="s">
        <v>2935</v>
      </c>
      <c r="M118" s="83" t="s">
        <v>2935</v>
      </c>
      <c r="N118" s="84">
        <v>0</v>
      </c>
      <c r="O118" s="84">
        <v>0</v>
      </c>
      <c r="P118" s="85">
        <f t="shared" si="3"/>
        <v>0</v>
      </c>
      <c r="Q118" s="82"/>
      <c r="R118" s="84">
        <v>54.01</v>
      </c>
      <c r="S118" s="82">
        <v>2</v>
      </c>
      <c r="T118" s="84">
        <v>17.52</v>
      </c>
      <c r="U118" s="82">
        <v>0</v>
      </c>
      <c r="V118" s="85">
        <f t="shared" si="1"/>
        <v>35.04</v>
      </c>
      <c r="W118" s="85">
        <f t="shared" si="2"/>
        <v>35.04</v>
      </c>
      <c r="X118" s="86"/>
      <c r="Y118" s="74"/>
      <c r="Z118" s="74"/>
      <c r="AA118" s="74"/>
      <c r="AB118" s="74"/>
    </row>
    <row r="119" spans="1:28" ht="15.75" customHeight="1" x14ac:dyDescent="0.25">
      <c r="A119" s="77" t="s">
        <v>65</v>
      </c>
      <c r="B119" s="78" t="s">
        <v>65</v>
      </c>
      <c r="C119" s="69" t="s">
        <v>458</v>
      </c>
      <c r="D119" s="69" t="s">
        <v>459</v>
      </c>
      <c r="E119" s="103" t="s">
        <v>98</v>
      </c>
      <c r="F119" s="103" t="s">
        <v>2936</v>
      </c>
      <c r="G119" s="82" t="s">
        <v>67</v>
      </c>
      <c r="H119" s="82" t="s">
        <v>66</v>
      </c>
      <c r="I119" s="69" t="s">
        <v>80</v>
      </c>
      <c r="J119" s="82" t="s">
        <v>66</v>
      </c>
      <c r="K119" s="69" t="s">
        <v>2012</v>
      </c>
      <c r="L119" s="83" t="s">
        <v>2937</v>
      </c>
      <c r="M119" s="83" t="s">
        <v>2937</v>
      </c>
      <c r="N119" s="84">
        <v>0</v>
      </c>
      <c r="O119" s="84">
        <v>0</v>
      </c>
      <c r="P119" s="85">
        <f t="shared" si="3"/>
        <v>0</v>
      </c>
      <c r="Q119" s="82"/>
      <c r="R119" s="84">
        <v>54.01</v>
      </c>
      <c r="S119" s="82">
        <v>2</v>
      </c>
      <c r="T119" s="84">
        <v>17.52</v>
      </c>
      <c r="U119" s="82">
        <v>0</v>
      </c>
      <c r="V119" s="85">
        <f t="shared" si="1"/>
        <v>35.04</v>
      </c>
      <c r="W119" s="85">
        <f t="shared" si="2"/>
        <v>35.04</v>
      </c>
      <c r="X119" s="86"/>
      <c r="Y119" s="74"/>
      <c r="Z119" s="74"/>
      <c r="AA119" s="74"/>
      <c r="AB119" s="74"/>
    </row>
    <row r="120" spans="1:28" ht="15.75" customHeight="1" x14ac:dyDescent="0.25">
      <c r="A120" s="77" t="s">
        <v>65</v>
      </c>
      <c r="B120" s="78" t="s">
        <v>65</v>
      </c>
      <c r="C120" s="69" t="s">
        <v>676</v>
      </c>
      <c r="D120" s="103" t="s">
        <v>677</v>
      </c>
      <c r="E120" s="103" t="s">
        <v>395</v>
      </c>
      <c r="F120" s="103" t="s">
        <v>2938</v>
      </c>
      <c r="G120" s="82" t="s">
        <v>67</v>
      </c>
      <c r="H120" s="82" t="s">
        <v>66</v>
      </c>
      <c r="I120" s="69" t="s">
        <v>80</v>
      </c>
      <c r="J120" s="82" t="s">
        <v>66</v>
      </c>
      <c r="K120" s="69" t="s">
        <v>1647</v>
      </c>
      <c r="L120" s="83">
        <v>44685</v>
      </c>
      <c r="M120" s="83">
        <v>44685</v>
      </c>
      <c r="N120" s="84">
        <v>0</v>
      </c>
      <c r="O120" s="84">
        <v>0</v>
      </c>
      <c r="P120" s="85">
        <f t="shared" si="3"/>
        <v>0</v>
      </c>
      <c r="Q120" s="82"/>
      <c r="R120" s="84">
        <v>54.01</v>
      </c>
      <c r="S120" s="82">
        <v>1</v>
      </c>
      <c r="T120" s="84">
        <v>17.52</v>
      </c>
      <c r="U120" s="82">
        <v>0</v>
      </c>
      <c r="V120" s="85">
        <f t="shared" si="1"/>
        <v>17.52</v>
      </c>
      <c r="W120" s="85">
        <f t="shared" si="2"/>
        <v>17.52</v>
      </c>
      <c r="X120" s="86"/>
      <c r="Y120" s="74"/>
      <c r="Z120" s="74"/>
      <c r="AA120" s="74"/>
      <c r="AB120" s="74"/>
    </row>
    <row r="121" spans="1:28" ht="15.75" customHeight="1" x14ac:dyDescent="0.25">
      <c r="A121" s="77" t="s">
        <v>65</v>
      </c>
      <c r="B121" s="78" t="s">
        <v>65</v>
      </c>
      <c r="C121" s="103" t="s">
        <v>680</v>
      </c>
      <c r="D121" s="103" t="s">
        <v>681</v>
      </c>
      <c r="E121" s="103" t="s">
        <v>98</v>
      </c>
      <c r="F121" s="103" t="s">
        <v>2939</v>
      </c>
      <c r="G121" s="82" t="s">
        <v>67</v>
      </c>
      <c r="H121" s="82" t="s">
        <v>66</v>
      </c>
      <c r="I121" s="69" t="s">
        <v>80</v>
      </c>
      <c r="J121" s="82" t="s">
        <v>66</v>
      </c>
      <c r="K121" s="69" t="s">
        <v>2001</v>
      </c>
      <c r="L121" s="83">
        <v>44686</v>
      </c>
      <c r="M121" s="83">
        <v>44686</v>
      </c>
      <c r="N121" s="84">
        <v>0</v>
      </c>
      <c r="O121" s="84">
        <v>0</v>
      </c>
      <c r="P121" s="85">
        <f t="shared" si="3"/>
        <v>0</v>
      </c>
      <c r="Q121" s="82"/>
      <c r="R121" s="84">
        <v>54.01</v>
      </c>
      <c r="S121" s="82">
        <v>1</v>
      </c>
      <c r="T121" s="84">
        <v>17.52</v>
      </c>
      <c r="U121" s="82">
        <v>0</v>
      </c>
      <c r="V121" s="85">
        <f t="shared" si="1"/>
        <v>17.52</v>
      </c>
      <c r="W121" s="85">
        <f t="shared" si="2"/>
        <v>17.52</v>
      </c>
      <c r="X121" s="86"/>
      <c r="Y121" s="74"/>
      <c r="Z121" s="74"/>
      <c r="AA121" s="74"/>
      <c r="AB121" s="74"/>
    </row>
    <row r="122" spans="1:28" ht="15.75" customHeight="1" x14ac:dyDescent="0.25">
      <c r="A122" s="77" t="s">
        <v>65</v>
      </c>
      <c r="B122" s="78" t="s">
        <v>65</v>
      </c>
      <c r="C122" s="69" t="s">
        <v>685</v>
      </c>
      <c r="D122" s="103" t="s">
        <v>686</v>
      </c>
      <c r="E122" s="103" t="s">
        <v>98</v>
      </c>
      <c r="F122" s="103" t="s">
        <v>2940</v>
      </c>
      <c r="G122" s="82" t="s">
        <v>67</v>
      </c>
      <c r="H122" s="82" t="s">
        <v>66</v>
      </c>
      <c r="I122" s="69" t="s">
        <v>80</v>
      </c>
      <c r="J122" s="82" t="s">
        <v>66</v>
      </c>
      <c r="K122" s="69" t="s">
        <v>1647</v>
      </c>
      <c r="L122" s="83">
        <v>44685</v>
      </c>
      <c r="M122" s="83">
        <v>44685</v>
      </c>
      <c r="N122" s="84">
        <v>0</v>
      </c>
      <c r="O122" s="84">
        <v>0</v>
      </c>
      <c r="P122" s="85">
        <f t="shared" si="3"/>
        <v>0</v>
      </c>
      <c r="Q122" s="82"/>
      <c r="R122" s="84">
        <v>54.01</v>
      </c>
      <c r="S122" s="82">
        <v>1</v>
      </c>
      <c r="T122" s="84">
        <v>17.52</v>
      </c>
      <c r="U122" s="82">
        <v>0</v>
      </c>
      <c r="V122" s="85">
        <f t="shared" si="1"/>
        <v>17.52</v>
      </c>
      <c r="W122" s="85">
        <f t="shared" si="2"/>
        <v>17.52</v>
      </c>
      <c r="X122" s="86"/>
      <c r="Y122" s="74"/>
      <c r="Z122" s="74"/>
      <c r="AA122" s="74"/>
      <c r="AB122" s="74"/>
    </row>
    <row r="123" spans="1:28" ht="15.75" customHeight="1" x14ac:dyDescent="0.25">
      <c r="A123" s="77" t="s">
        <v>65</v>
      </c>
      <c r="B123" s="78" t="s">
        <v>65</v>
      </c>
      <c r="C123" s="69" t="s">
        <v>672</v>
      </c>
      <c r="D123" s="103" t="s">
        <v>673</v>
      </c>
      <c r="E123" s="103" t="s">
        <v>98</v>
      </c>
      <c r="F123" s="103" t="s">
        <v>2936</v>
      </c>
      <c r="G123" s="82" t="s">
        <v>67</v>
      </c>
      <c r="H123" s="82" t="s">
        <v>66</v>
      </c>
      <c r="I123" s="69" t="s">
        <v>80</v>
      </c>
      <c r="J123" s="82" t="s">
        <v>66</v>
      </c>
      <c r="K123" s="69" t="s">
        <v>1647</v>
      </c>
      <c r="L123" s="83">
        <v>44683</v>
      </c>
      <c r="M123" s="83">
        <v>44683</v>
      </c>
      <c r="N123" s="84">
        <v>0</v>
      </c>
      <c r="O123" s="84">
        <v>0</v>
      </c>
      <c r="P123" s="85">
        <f t="shared" si="3"/>
        <v>0</v>
      </c>
      <c r="Q123" s="82"/>
      <c r="R123" s="84">
        <v>54.01</v>
      </c>
      <c r="S123" s="82">
        <v>1</v>
      </c>
      <c r="T123" s="84">
        <v>17.52</v>
      </c>
      <c r="U123" s="82">
        <v>0</v>
      </c>
      <c r="V123" s="85">
        <f t="shared" si="1"/>
        <v>17.52</v>
      </c>
      <c r="W123" s="85">
        <f t="shared" si="2"/>
        <v>17.52</v>
      </c>
      <c r="X123" s="86"/>
      <c r="Y123" s="74"/>
      <c r="Z123" s="74"/>
      <c r="AA123" s="74"/>
      <c r="AB123" s="74"/>
    </row>
    <row r="124" spans="1:28" ht="15.75" customHeight="1" x14ac:dyDescent="0.25">
      <c r="A124" s="77" t="s">
        <v>65</v>
      </c>
      <c r="B124" s="78" t="s">
        <v>65</v>
      </c>
      <c r="C124" s="108"/>
      <c r="D124" s="108"/>
      <c r="E124" s="108"/>
      <c r="F124" s="108"/>
      <c r="G124" s="82"/>
      <c r="H124" s="82" t="s">
        <v>66</v>
      </c>
      <c r="J124" s="82" t="s">
        <v>66</v>
      </c>
      <c r="L124" s="83"/>
      <c r="M124" s="83"/>
      <c r="N124" s="84">
        <v>0</v>
      </c>
      <c r="O124" s="84">
        <v>0</v>
      </c>
      <c r="P124" s="85">
        <f t="shared" si="3"/>
        <v>0</v>
      </c>
      <c r="Q124" s="82"/>
      <c r="R124" s="84">
        <v>54.01</v>
      </c>
      <c r="S124" s="82"/>
      <c r="T124" s="84">
        <v>17.52</v>
      </c>
      <c r="U124" s="82">
        <v>0</v>
      </c>
      <c r="V124" s="85">
        <f t="shared" si="1"/>
        <v>0</v>
      </c>
      <c r="W124" s="85">
        <f t="shared" si="2"/>
        <v>0</v>
      </c>
      <c r="X124" s="86"/>
      <c r="Y124" s="74"/>
      <c r="Z124" s="74"/>
      <c r="AA124" s="74"/>
      <c r="AB124" s="74"/>
    </row>
    <row r="125" spans="1:28" ht="15.75" customHeight="1" x14ac:dyDescent="0.25">
      <c r="A125" s="77" t="s">
        <v>65</v>
      </c>
      <c r="B125" s="78" t="s">
        <v>65</v>
      </c>
      <c r="C125" s="109"/>
      <c r="D125" s="108"/>
      <c r="E125" s="108"/>
      <c r="F125" s="108"/>
      <c r="G125" s="82"/>
      <c r="H125" s="82" t="s">
        <v>66</v>
      </c>
      <c r="J125" s="82" t="s">
        <v>66</v>
      </c>
      <c r="L125" s="83"/>
      <c r="M125" s="83"/>
      <c r="N125" s="84">
        <v>0</v>
      </c>
      <c r="O125" s="84">
        <v>0</v>
      </c>
      <c r="P125" s="85">
        <f t="shared" si="3"/>
        <v>0</v>
      </c>
      <c r="Q125" s="82"/>
      <c r="R125" s="84">
        <v>54.01</v>
      </c>
      <c r="S125" s="82"/>
      <c r="T125" s="84">
        <v>17.52</v>
      </c>
      <c r="U125" s="82">
        <v>0</v>
      </c>
      <c r="V125" s="85">
        <f t="shared" si="1"/>
        <v>0</v>
      </c>
      <c r="W125" s="85">
        <f t="shared" si="2"/>
        <v>0</v>
      </c>
      <c r="X125" s="86"/>
      <c r="Y125" s="74"/>
      <c r="Z125" s="74"/>
      <c r="AA125" s="74"/>
      <c r="AB125" s="74"/>
    </row>
    <row r="126" spans="1:28" ht="15.75" customHeight="1" x14ac:dyDescent="0.25">
      <c r="A126" s="77" t="s">
        <v>65</v>
      </c>
      <c r="B126" s="78" t="s">
        <v>65</v>
      </c>
      <c r="C126" s="115"/>
      <c r="D126" s="116"/>
      <c r="E126" s="115"/>
      <c r="F126" s="116"/>
      <c r="G126" s="82"/>
      <c r="H126" s="82" t="s">
        <v>66</v>
      </c>
      <c r="I126" s="115"/>
      <c r="J126" s="82" t="s">
        <v>66</v>
      </c>
      <c r="K126" s="115"/>
      <c r="L126" s="83"/>
      <c r="M126" s="83"/>
      <c r="N126" s="84">
        <v>0</v>
      </c>
      <c r="O126" s="84">
        <v>0</v>
      </c>
      <c r="P126" s="85">
        <f t="shared" si="3"/>
        <v>0</v>
      </c>
      <c r="Q126" s="82"/>
      <c r="R126" s="84">
        <v>54.01</v>
      </c>
      <c r="S126" s="82"/>
      <c r="T126" s="84">
        <v>17.52</v>
      </c>
      <c r="U126" s="82">
        <v>0</v>
      </c>
      <c r="V126" s="85">
        <f t="shared" si="1"/>
        <v>0</v>
      </c>
      <c r="W126" s="85">
        <f t="shared" si="2"/>
        <v>0</v>
      </c>
      <c r="X126" s="86"/>
      <c r="Y126" s="74"/>
      <c r="Z126" s="74"/>
      <c r="AA126" s="74"/>
      <c r="AB126" s="74"/>
    </row>
    <row r="127" spans="1:28" ht="15.75" customHeight="1" x14ac:dyDescent="0.25">
      <c r="A127" s="77" t="s">
        <v>65</v>
      </c>
      <c r="B127" s="78" t="s">
        <v>65</v>
      </c>
      <c r="C127" s="69" t="s">
        <v>2941</v>
      </c>
      <c r="D127" s="103" t="s">
        <v>845</v>
      </c>
      <c r="E127" s="103" t="s">
        <v>846</v>
      </c>
      <c r="F127" s="103" t="s">
        <v>2942</v>
      </c>
      <c r="G127" s="82" t="s">
        <v>67</v>
      </c>
      <c r="H127" s="82" t="s">
        <v>66</v>
      </c>
      <c r="I127" s="69" t="s">
        <v>80</v>
      </c>
      <c r="J127" s="82" t="s">
        <v>66</v>
      </c>
      <c r="K127" s="69" t="s">
        <v>2943</v>
      </c>
      <c r="L127" s="83">
        <v>44690</v>
      </c>
      <c r="M127" s="83">
        <v>44694</v>
      </c>
      <c r="N127" s="84">
        <v>0</v>
      </c>
      <c r="O127" s="84">
        <v>0</v>
      </c>
      <c r="P127" s="85">
        <f t="shared" si="3"/>
        <v>0</v>
      </c>
      <c r="Q127" s="82">
        <v>4</v>
      </c>
      <c r="R127" s="84">
        <v>95.97</v>
      </c>
      <c r="S127" s="82">
        <v>1</v>
      </c>
      <c r="T127" s="84">
        <v>28.78</v>
      </c>
      <c r="U127" s="82">
        <v>0</v>
      </c>
      <c r="V127" s="85">
        <f t="shared" si="1"/>
        <v>412.65999999999997</v>
      </c>
      <c r="W127" s="85">
        <f t="shared" si="2"/>
        <v>412.65999999999997</v>
      </c>
      <c r="X127" s="86"/>
      <c r="Y127" s="74"/>
      <c r="Z127" s="74"/>
      <c r="AA127" s="74"/>
      <c r="AB127" s="74"/>
    </row>
    <row r="128" spans="1:28" ht="15.75" customHeight="1" x14ac:dyDescent="0.2">
      <c r="A128" s="77" t="s">
        <v>65</v>
      </c>
      <c r="B128" s="78" t="s">
        <v>65</v>
      </c>
      <c r="C128" s="89"/>
      <c r="D128" s="82"/>
      <c r="E128" s="82"/>
      <c r="F128" s="88"/>
      <c r="G128" s="82"/>
      <c r="H128" s="82" t="s">
        <v>66</v>
      </c>
      <c r="I128" s="88"/>
      <c r="J128" s="82" t="s">
        <v>66</v>
      </c>
      <c r="K128" s="90"/>
      <c r="L128" s="83"/>
      <c r="M128" s="83"/>
      <c r="N128" s="84">
        <v>0</v>
      </c>
      <c r="O128" s="84">
        <v>0</v>
      </c>
      <c r="P128" s="85">
        <f t="shared" si="3"/>
        <v>0</v>
      </c>
      <c r="Q128" s="82"/>
      <c r="R128" s="84">
        <v>54.01</v>
      </c>
      <c r="S128" s="82"/>
      <c r="T128" s="84">
        <v>17.52</v>
      </c>
      <c r="U128" s="82">
        <v>0</v>
      </c>
      <c r="V128" s="85">
        <f t="shared" si="1"/>
        <v>0</v>
      </c>
      <c r="W128" s="85">
        <f t="shared" si="2"/>
        <v>0</v>
      </c>
      <c r="X128" s="86"/>
      <c r="Y128" s="74"/>
      <c r="Z128" s="74"/>
      <c r="AA128" s="74"/>
      <c r="AB128" s="74"/>
    </row>
    <row r="129" spans="1:28" ht="15.75" customHeight="1" x14ac:dyDescent="0.25">
      <c r="A129" s="77" t="s">
        <v>65</v>
      </c>
      <c r="B129" s="78" t="s">
        <v>65</v>
      </c>
      <c r="C129" s="109"/>
      <c r="D129" s="108"/>
      <c r="E129" s="108"/>
      <c r="F129" s="108"/>
      <c r="G129" s="82"/>
      <c r="H129" s="82" t="s">
        <v>66</v>
      </c>
      <c r="J129" s="82" t="s">
        <v>66</v>
      </c>
      <c r="L129" s="83"/>
      <c r="M129" s="83"/>
      <c r="N129" s="84">
        <v>0</v>
      </c>
      <c r="O129" s="84">
        <v>0</v>
      </c>
      <c r="P129" s="85">
        <f t="shared" si="3"/>
        <v>0</v>
      </c>
      <c r="Q129" s="82"/>
      <c r="R129" s="84">
        <v>54.01</v>
      </c>
      <c r="S129" s="82"/>
      <c r="T129" s="84">
        <v>17.52</v>
      </c>
      <c r="U129" s="82">
        <v>0</v>
      </c>
      <c r="V129" s="85">
        <f t="shared" si="1"/>
        <v>0</v>
      </c>
      <c r="W129" s="85">
        <f t="shared" si="2"/>
        <v>0</v>
      </c>
      <c r="X129" s="86"/>
      <c r="Y129" s="74"/>
      <c r="Z129" s="74"/>
      <c r="AA129" s="74"/>
      <c r="AB129" s="74"/>
    </row>
    <row r="130" spans="1:28" ht="15.75" customHeight="1" x14ac:dyDescent="0.2">
      <c r="A130" s="77" t="s">
        <v>65</v>
      </c>
      <c r="B130" s="78" t="s">
        <v>65</v>
      </c>
      <c r="C130" s="109"/>
      <c r="D130" s="109"/>
      <c r="E130" s="109"/>
      <c r="F130" s="121"/>
      <c r="G130" s="82"/>
      <c r="H130" s="82" t="s">
        <v>66</v>
      </c>
      <c r="J130" s="82" t="s">
        <v>66</v>
      </c>
      <c r="L130" s="83"/>
      <c r="M130" s="83"/>
      <c r="N130" s="84">
        <v>0</v>
      </c>
      <c r="O130" s="84">
        <v>0</v>
      </c>
      <c r="P130" s="85">
        <f t="shared" si="3"/>
        <v>0</v>
      </c>
      <c r="Q130" s="82"/>
      <c r="R130" s="84">
        <v>54.01</v>
      </c>
      <c r="S130" s="82"/>
      <c r="T130" s="84">
        <v>17.52</v>
      </c>
      <c r="U130" s="82">
        <v>0</v>
      </c>
      <c r="V130" s="85">
        <f t="shared" si="1"/>
        <v>0</v>
      </c>
      <c r="W130" s="85">
        <f t="shared" si="2"/>
        <v>0</v>
      </c>
      <c r="X130" s="86"/>
      <c r="Y130" s="74"/>
      <c r="Z130" s="74"/>
      <c r="AA130" s="74"/>
      <c r="AB130" s="74"/>
    </row>
    <row r="131" spans="1:28" ht="15.75" customHeight="1" x14ac:dyDescent="0.25">
      <c r="A131" s="77" t="s">
        <v>65</v>
      </c>
      <c r="B131" s="78" t="s">
        <v>65</v>
      </c>
      <c r="C131" s="103" t="s">
        <v>582</v>
      </c>
      <c r="D131" s="103" t="s">
        <v>583</v>
      </c>
      <c r="E131" s="103" t="s">
        <v>584</v>
      </c>
      <c r="F131" s="103" t="s">
        <v>2944</v>
      </c>
      <c r="G131" s="82" t="s">
        <v>67</v>
      </c>
      <c r="H131" s="82" t="s">
        <v>66</v>
      </c>
      <c r="I131" s="69" t="s">
        <v>80</v>
      </c>
      <c r="J131" s="82" t="s">
        <v>66</v>
      </c>
      <c r="K131" s="69" t="s">
        <v>2945</v>
      </c>
      <c r="L131" s="83">
        <v>44686</v>
      </c>
      <c r="M131" s="83">
        <v>44687</v>
      </c>
      <c r="N131" s="84">
        <v>0</v>
      </c>
      <c r="O131" s="84">
        <v>0</v>
      </c>
      <c r="P131" s="85">
        <f t="shared" si="3"/>
        <v>0</v>
      </c>
      <c r="Q131" s="82">
        <v>1</v>
      </c>
      <c r="R131" s="84">
        <v>54.01</v>
      </c>
      <c r="S131" s="82">
        <v>1</v>
      </c>
      <c r="T131" s="84">
        <v>17.52</v>
      </c>
      <c r="U131" s="82">
        <v>0</v>
      </c>
      <c r="V131" s="85">
        <f t="shared" si="1"/>
        <v>71.53</v>
      </c>
      <c r="W131" s="85">
        <f t="shared" si="2"/>
        <v>71.53</v>
      </c>
      <c r="X131" s="86"/>
      <c r="Y131" s="74"/>
      <c r="Z131" s="74"/>
      <c r="AA131" s="74"/>
      <c r="AB131" s="74"/>
    </row>
    <row r="132" spans="1:28" ht="15.75" customHeight="1" x14ac:dyDescent="0.25">
      <c r="A132" s="77" t="s">
        <v>65</v>
      </c>
      <c r="B132" s="78" t="s">
        <v>65</v>
      </c>
      <c r="C132" s="103" t="s">
        <v>587</v>
      </c>
      <c r="D132" s="103" t="s">
        <v>588</v>
      </c>
      <c r="E132" s="103" t="s">
        <v>589</v>
      </c>
      <c r="F132" s="103" t="s">
        <v>2946</v>
      </c>
      <c r="G132" s="82" t="s">
        <v>67</v>
      </c>
      <c r="H132" s="82" t="s">
        <v>66</v>
      </c>
      <c r="I132" s="69" t="s">
        <v>80</v>
      </c>
      <c r="J132" s="82" t="s">
        <v>66</v>
      </c>
      <c r="K132" s="69" t="s">
        <v>2947</v>
      </c>
      <c r="L132" s="83" t="s">
        <v>2948</v>
      </c>
      <c r="M132" s="83" t="s">
        <v>2949</v>
      </c>
      <c r="N132" s="84">
        <v>0</v>
      </c>
      <c r="O132" s="84">
        <v>0</v>
      </c>
      <c r="P132" s="85">
        <f t="shared" si="3"/>
        <v>0</v>
      </c>
      <c r="Q132" s="82">
        <v>2</v>
      </c>
      <c r="R132" s="84">
        <v>54.01</v>
      </c>
      <c r="S132" s="82">
        <v>2</v>
      </c>
      <c r="T132" s="84">
        <v>17.52</v>
      </c>
      <c r="U132" s="82">
        <v>0</v>
      </c>
      <c r="V132" s="85">
        <f t="shared" si="1"/>
        <v>143.06</v>
      </c>
      <c r="W132" s="85">
        <f t="shared" si="2"/>
        <v>143.06</v>
      </c>
      <c r="X132" s="86"/>
      <c r="Y132" s="74"/>
      <c r="Z132" s="74"/>
      <c r="AA132" s="74"/>
      <c r="AB132" s="74"/>
    </row>
    <row r="133" spans="1:28" ht="15.75" customHeight="1" x14ac:dyDescent="0.25">
      <c r="A133" s="77" t="s">
        <v>65</v>
      </c>
      <c r="B133" s="78" t="s">
        <v>65</v>
      </c>
      <c r="C133" s="103" t="s">
        <v>595</v>
      </c>
      <c r="D133" s="69" t="s">
        <v>596</v>
      </c>
      <c r="E133" s="103" t="s">
        <v>584</v>
      </c>
      <c r="F133" s="103" t="s">
        <v>2604</v>
      </c>
      <c r="G133" s="82" t="s">
        <v>67</v>
      </c>
      <c r="H133" s="82" t="s">
        <v>66</v>
      </c>
      <c r="I133" s="69" t="s">
        <v>80</v>
      </c>
      <c r="J133" s="82" t="s">
        <v>66</v>
      </c>
      <c r="K133" s="69" t="s">
        <v>2950</v>
      </c>
      <c r="L133" s="83">
        <v>44691</v>
      </c>
      <c r="M133" s="83">
        <v>44692</v>
      </c>
      <c r="N133" s="84">
        <v>0</v>
      </c>
      <c r="O133" s="84">
        <v>0</v>
      </c>
      <c r="P133" s="85">
        <f t="shared" si="3"/>
        <v>0</v>
      </c>
      <c r="Q133" s="82">
        <v>1</v>
      </c>
      <c r="R133" s="84">
        <v>54.01</v>
      </c>
      <c r="S133" s="82">
        <v>1</v>
      </c>
      <c r="T133" s="84">
        <v>17.52</v>
      </c>
      <c r="U133" s="82">
        <v>0</v>
      </c>
      <c r="V133" s="85">
        <f t="shared" si="1"/>
        <v>71.53</v>
      </c>
      <c r="W133" s="85">
        <f t="shared" si="2"/>
        <v>71.53</v>
      </c>
      <c r="X133" s="86"/>
      <c r="Y133" s="74"/>
      <c r="Z133" s="74"/>
      <c r="AA133" s="74"/>
      <c r="AB133" s="74"/>
    </row>
    <row r="134" spans="1:28" ht="15.75" customHeight="1" x14ac:dyDescent="0.25">
      <c r="A134" s="77" t="s">
        <v>65</v>
      </c>
      <c r="B134" s="78" t="s">
        <v>65</v>
      </c>
      <c r="C134" s="69" t="s">
        <v>598</v>
      </c>
      <c r="D134" s="103" t="s">
        <v>599</v>
      </c>
      <c r="E134" s="103" t="s">
        <v>597</v>
      </c>
      <c r="F134" s="103" t="s">
        <v>2951</v>
      </c>
      <c r="G134" s="82" t="s">
        <v>67</v>
      </c>
      <c r="H134" s="82" t="s">
        <v>66</v>
      </c>
      <c r="I134" s="69" t="s">
        <v>80</v>
      </c>
      <c r="J134" s="82" t="s">
        <v>66</v>
      </c>
      <c r="K134" s="69" t="s">
        <v>2950</v>
      </c>
      <c r="L134" s="83">
        <v>44691</v>
      </c>
      <c r="M134" s="83">
        <v>44692</v>
      </c>
      <c r="N134" s="84">
        <v>0</v>
      </c>
      <c r="O134" s="84">
        <v>0</v>
      </c>
      <c r="P134" s="85">
        <f t="shared" si="3"/>
        <v>0</v>
      </c>
      <c r="Q134" s="82">
        <v>1</v>
      </c>
      <c r="R134" s="84">
        <v>54.01</v>
      </c>
      <c r="S134" s="82">
        <v>1</v>
      </c>
      <c r="T134" s="84">
        <v>17.52</v>
      </c>
      <c r="U134" s="82">
        <v>0</v>
      </c>
      <c r="V134" s="85">
        <f t="shared" si="1"/>
        <v>71.53</v>
      </c>
      <c r="W134" s="85">
        <f t="shared" si="2"/>
        <v>71.53</v>
      </c>
      <c r="X134" s="86"/>
      <c r="Y134" s="74"/>
      <c r="Z134" s="74"/>
      <c r="AA134" s="74"/>
      <c r="AB134" s="74"/>
    </row>
    <row r="135" spans="1:28" ht="15.75" customHeight="1" x14ac:dyDescent="0.25">
      <c r="A135" s="77" t="s">
        <v>65</v>
      </c>
      <c r="B135" s="78" t="s">
        <v>65</v>
      </c>
      <c r="C135" s="69" t="s">
        <v>609</v>
      </c>
      <c r="D135" s="69" t="s">
        <v>610</v>
      </c>
      <c r="E135" s="103" t="s">
        <v>2952</v>
      </c>
      <c r="F135" s="103" t="s">
        <v>2953</v>
      </c>
      <c r="G135" s="82" t="s">
        <v>67</v>
      </c>
      <c r="H135" s="82" t="s">
        <v>66</v>
      </c>
      <c r="I135" s="69" t="s">
        <v>80</v>
      </c>
      <c r="J135" s="82" t="s">
        <v>66</v>
      </c>
      <c r="K135" s="69" t="s">
        <v>2945</v>
      </c>
      <c r="L135" s="83">
        <v>44686</v>
      </c>
      <c r="M135" s="83">
        <v>44687</v>
      </c>
      <c r="N135" s="84">
        <v>0</v>
      </c>
      <c r="O135" s="84">
        <v>0</v>
      </c>
      <c r="P135" s="85">
        <f t="shared" si="3"/>
        <v>0</v>
      </c>
      <c r="Q135" s="82">
        <v>1</v>
      </c>
      <c r="R135" s="84">
        <v>54.01</v>
      </c>
      <c r="S135" s="82">
        <v>1</v>
      </c>
      <c r="T135" s="84">
        <v>17.52</v>
      </c>
      <c r="U135" s="82">
        <v>0</v>
      </c>
      <c r="V135" s="85">
        <f t="shared" si="1"/>
        <v>71.53</v>
      </c>
      <c r="W135" s="85">
        <f t="shared" si="2"/>
        <v>71.53</v>
      </c>
      <c r="X135" s="86"/>
      <c r="Y135" s="74"/>
      <c r="Z135" s="74"/>
      <c r="AA135" s="74"/>
      <c r="AB135" s="74"/>
    </row>
    <row r="136" spans="1:28" ht="15.75" customHeight="1" x14ac:dyDescent="0.25">
      <c r="A136" s="77" t="s">
        <v>65</v>
      </c>
      <c r="B136" s="78" t="s">
        <v>65</v>
      </c>
      <c r="C136" s="103" t="s">
        <v>1873</v>
      </c>
      <c r="D136" s="103" t="s">
        <v>1874</v>
      </c>
      <c r="E136" s="103" t="s">
        <v>597</v>
      </c>
      <c r="F136" s="103" t="s">
        <v>2954</v>
      </c>
      <c r="G136" s="82" t="s">
        <v>67</v>
      </c>
      <c r="H136" s="82" t="s">
        <v>66</v>
      </c>
      <c r="I136" s="69" t="s">
        <v>80</v>
      </c>
      <c r="J136" s="82" t="s">
        <v>66</v>
      </c>
      <c r="K136" s="69" t="s">
        <v>1636</v>
      </c>
      <c r="L136" s="83" t="s">
        <v>2955</v>
      </c>
      <c r="M136" s="83" t="s">
        <v>2955</v>
      </c>
      <c r="N136" s="84">
        <v>0</v>
      </c>
      <c r="O136" s="84">
        <v>0</v>
      </c>
      <c r="P136" s="85">
        <f t="shared" ref="P136:P199" si="4">N136+O136</f>
        <v>0</v>
      </c>
      <c r="Q136" s="82"/>
      <c r="R136" s="84">
        <v>54.01</v>
      </c>
      <c r="S136" s="82">
        <v>2</v>
      </c>
      <c r="T136" s="84">
        <v>17.52</v>
      </c>
      <c r="U136" s="82">
        <v>0</v>
      </c>
      <c r="V136" s="85">
        <f t="shared" si="1"/>
        <v>35.04</v>
      </c>
      <c r="W136" s="85">
        <f t="shared" si="2"/>
        <v>35.04</v>
      </c>
      <c r="X136" s="86"/>
      <c r="Y136" s="74"/>
      <c r="Z136" s="74"/>
      <c r="AA136" s="74"/>
      <c r="AB136" s="74"/>
    </row>
    <row r="137" spans="1:28" ht="15.75" customHeight="1" x14ac:dyDescent="0.25">
      <c r="A137" s="77" t="s">
        <v>65</v>
      </c>
      <c r="B137" s="78" t="s">
        <v>65</v>
      </c>
      <c r="C137" s="69" t="s">
        <v>2956</v>
      </c>
      <c r="D137" s="103" t="s">
        <v>1878</v>
      </c>
      <c r="E137" s="103" t="s">
        <v>1879</v>
      </c>
      <c r="F137" s="103" t="s">
        <v>2616</v>
      </c>
      <c r="G137" s="82" t="s">
        <v>67</v>
      </c>
      <c r="H137" s="82" t="s">
        <v>66</v>
      </c>
      <c r="I137" s="69" t="s">
        <v>80</v>
      </c>
      <c r="J137" s="82" t="s">
        <v>66</v>
      </c>
      <c r="K137" s="69" t="s">
        <v>1636</v>
      </c>
      <c r="L137" s="83" t="s">
        <v>2955</v>
      </c>
      <c r="M137" s="83" t="s">
        <v>2955</v>
      </c>
      <c r="N137" s="84">
        <v>0</v>
      </c>
      <c r="O137" s="84">
        <v>0</v>
      </c>
      <c r="P137" s="85">
        <f t="shared" si="4"/>
        <v>0</v>
      </c>
      <c r="Q137" s="82"/>
      <c r="R137" s="84">
        <v>54.01</v>
      </c>
      <c r="S137" s="82">
        <v>2</v>
      </c>
      <c r="T137" s="84">
        <v>17.52</v>
      </c>
      <c r="U137" s="82">
        <v>0</v>
      </c>
      <c r="V137" s="85">
        <f t="shared" si="1"/>
        <v>35.04</v>
      </c>
      <c r="W137" s="85">
        <f t="shared" si="2"/>
        <v>35.04</v>
      </c>
      <c r="X137" s="86"/>
      <c r="Y137" s="74"/>
      <c r="Z137" s="74"/>
      <c r="AA137" s="74"/>
      <c r="AB137" s="74"/>
    </row>
    <row r="138" spans="1:28" ht="15.75" customHeight="1" x14ac:dyDescent="0.25">
      <c r="A138" s="77" t="s">
        <v>65</v>
      </c>
      <c r="B138" s="78" t="s">
        <v>65</v>
      </c>
      <c r="C138" s="109"/>
      <c r="D138" s="108"/>
      <c r="E138" s="108"/>
      <c r="F138" s="109"/>
      <c r="G138" s="82"/>
      <c r="H138" s="82" t="s">
        <v>66</v>
      </c>
      <c r="J138" s="82" t="s">
        <v>66</v>
      </c>
      <c r="L138" s="83"/>
      <c r="M138" s="83"/>
      <c r="N138" s="84">
        <v>0</v>
      </c>
      <c r="O138" s="84">
        <v>0</v>
      </c>
      <c r="P138" s="85">
        <f t="shared" si="4"/>
        <v>0</v>
      </c>
      <c r="Q138" s="82"/>
      <c r="R138" s="84">
        <v>54.01</v>
      </c>
      <c r="S138" s="82"/>
      <c r="T138" s="84">
        <v>17.52</v>
      </c>
      <c r="U138" s="82">
        <v>0</v>
      </c>
      <c r="V138" s="85">
        <f t="shared" si="1"/>
        <v>0</v>
      </c>
      <c r="W138" s="85">
        <f t="shared" si="2"/>
        <v>0</v>
      </c>
      <c r="X138" s="86"/>
      <c r="Y138" s="74"/>
      <c r="Z138" s="74"/>
      <c r="AA138" s="74"/>
      <c r="AB138" s="74"/>
    </row>
    <row r="139" spans="1:28" ht="15.75" customHeight="1" x14ac:dyDescent="0.25">
      <c r="A139" s="77" t="s">
        <v>65</v>
      </c>
      <c r="B139" s="78" t="s">
        <v>65</v>
      </c>
      <c r="C139" s="109"/>
      <c r="D139" s="108"/>
      <c r="E139" s="108"/>
      <c r="F139" s="109"/>
      <c r="G139" s="82"/>
      <c r="H139" s="82" t="s">
        <v>66</v>
      </c>
      <c r="J139" s="82" t="s">
        <v>66</v>
      </c>
      <c r="L139" s="83"/>
      <c r="M139" s="83"/>
      <c r="N139" s="84">
        <v>0</v>
      </c>
      <c r="O139" s="84">
        <v>0</v>
      </c>
      <c r="P139" s="85">
        <f t="shared" si="4"/>
        <v>0</v>
      </c>
      <c r="Q139" s="82"/>
      <c r="R139" s="84">
        <v>54.01</v>
      </c>
      <c r="S139" s="82"/>
      <c r="T139" s="84">
        <v>17.52</v>
      </c>
      <c r="U139" s="82">
        <v>0</v>
      </c>
      <c r="V139" s="85">
        <f t="shared" si="1"/>
        <v>0</v>
      </c>
      <c r="W139" s="85">
        <f t="shared" si="2"/>
        <v>0</v>
      </c>
      <c r="X139" s="86"/>
      <c r="Y139" s="74"/>
      <c r="Z139" s="74"/>
      <c r="AA139" s="74"/>
      <c r="AB139" s="74"/>
    </row>
    <row r="140" spans="1:28" ht="15.75" customHeight="1" x14ac:dyDescent="0.25">
      <c r="A140" s="77" t="s">
        <v>65</v>
      </c>
      <c r="B140" s="78" t="s">
        <v>65</v>
      </c>
      <c r="C140" s="115"/>
      <c r="D140" s="116"/>
      <c r="E140" s="116"/>
      <c r="F140" s="99"/>
      <c r="G140" s="82"/>
      <c r="H140" s="82" t="s">
        <v>66</v>
      </c>
      <c r="I140" s="115"/>
      <c r="J140" s="82" t="s">
        <v>66</v>
      </c>
      <c r="K140" s="115"/>
      <c r="L140" s="83"/>
      <c r="M140" s="83"/>
      <c r="N140" s="84">
        <v>0</v>
      </c>
      <c r="O140" s="84">
        <v>0</v>
      </c>
      <c r="P140" s="85">
        <f t="shared" si="4"/>
        <v>0</v>
      </c>
      <c r="Q140" s="82"/>
      <c r="R140" s="84">
        <v>54.01</v>
      </c>
      <c r="S140" s="82"/>
      <c r="T140" s="84">
        <v>17.52</v>
      </c>
      <c r="U140" s="82">
        <v>0</v>
      </c>
      <c r="V140" s="85">
        <f t="shared" si="1"/>
        <v>0</v>
      </c>
      <c r="W140" s="85">
        <f t="shared" si="2"/>
        <v>0</v>
      </c>
      <c r="X140" s="86"/>
      <c r="Y140" s="74"/>
      <c r="Z140" s="74"/>
      <c r="AA140" s="74"/>
      <c r="AB140" s="74"/>
    </row>
    <row r="141" spans="1:28" ht="15.75" customHeight="1" x14ac:dyDescent="0.25">
      <c r="A141" s="77" t="s">
        <v>65</v>
      </c>
      <c r="B141" s="78" t="s">
        <v>65</v>
      </c>
      <c r="C141" s="69" t="s">
        <v>655</v>
      </c>
      <c r="D141" s="103" t="s">
        <v>656</v>
      </c>
      <c r="E141" s="103" t="s">
        <v>273</v>
      </c>
      <c r="F141" s="81" t="s">
        <v>2957</v>
      </c>
      <c r="G141" s="82" t="s">
        <v>67</v>
      </c>
      <c r="H141" s="82" t="s">
        <v>66</v>
      </c>
      <c r="I141" s="69" t="s">
        <v>80</v>
      </c>
      <c r="J141" s="82" t="s">
        <v>66</v>
      </c>
      <c r="K141" s="69" t="s">
        <v>2958</v>
      </c>
      <c r="L141" s="83">
        <v>44690</v>
      </c>
      <c r="M141" s="83">
        <v>44694</v>
      </c>
      <c r="N141" s="84">
        <v>0</v>
      </c>
      <c r="O141" s="84">
        <v>0</v>
      </c>
      <c r="P141" s="85">
        <f t="shared" si="4"/>
        <v>0</v>
      </c>
      <c r="Q141" s="82">
        <v>4</v>
      </c>
      <c r="R141" s="84">
        <v>54.01</v>
      </c>
      <c r="S141" s="82">
        <v>1</v>
      </c>
      <c r="T141" s="84">
        <v>17.52</v>
      </c>
      <c r="U141" s="82">
        <v>0</v>
      </c>
      <c r="V141" s="85">
        <f t="shared" si="1"/>
        <v>233.56</v>
      </c>
      <c r="W141" s="85">
        <f t="shared" si="2"/>
        <v>233.56</v>
      </c>
      <c r="X141" s="86"/>
      <c r="Y141" s="74"/>
      <c r="Z141" s="74"/>
      <c r="AA141" s="74"/>
      <c r="AB141" s="74"/>
    </row>
    <row r="142" spans="1:28" ht="15.75" customHeight="1" x14ac:dyDescent="0.2">
      <c r="A142" s="77" t="s">
        <v>65</v>
      </c>
      <c r="B142" s="78" t="s">
        <v>65</v>
      </c>
      <c r="C142" s="87"/>
      <c r="D142" s="81"/>
      <c r="E142" s="81"/>
      <c r="F142" s="81"/>
      <c r="G142" s="82"/>
      <c r="H142" s="82" t="s">
        <v>66</v>
      </c>
      <c r="I142" s="88"/>
      <c r="J142" s="82" t="s">
        <v>66</v>
      </c>
      <c r="K142" s="81"/>
      <c r="L142" s="83"/>
      <c r="M142" s="83"/>
      <c r="N142" s="84">
        <v>0</v>
      </c>
      <c r="O142" s="84">
        <v>0</v>
      </c>
      <c r="P142" s="85">
        <f t="shared" si="4"/>
        <v>0</v>
      </c>
      <c r="Q142" s="82"/>
      <c r="R142" s="84">
        <v>54.01</v>
      </c>
      <c r="S142" s="82"/>
      <c r="T142" s="84">
        <v>17.52</v>
      </c>
      <c r="U142" s="82">
        <v>0</v>
      </c>
      <c r="V142" s="85">
        <f t="shared" si="1"/>
        <v>0</v>
      </c>
      <c r="W142" s="85">
        <f t="shared" si="2"/>
        <v>0</v>
      </c>
      <c r="X142" s="86"/>
      <c r="Y142" s="74"/>
      <c r="Z142" s="74"/>
      <c r="AA142" s="74"/>
      <c r="AB142" s="74"/>
    </row>
    <row r="143" spans="1:28" ht="15.75" customHeight="1" x14ac:dyDescent="0.25">
      <c r="A143" s="77" t="s">
        <v>65</v>
      </c>
      <c r="B143" s="78" t="s">
        <v>65</v>
      </c>
      <c r="C143" s="109"/>
      <c r="D143" s="108"/>
      <c r="E143" s="108"/>
      <c r="F143" s="108"/>
      <c r="G143" s="82"/>
      <c r="H143" s="82" t="s">
        <v>66</v>
      </c>
      <c r="J143" s="82" t="s">
        <v>66</v>
      </c>
      <c r="L143" s="83"/>
      <c r="M143" s="83"/>
      <c r="N143" s="84">
        <v>0</v>
      </c>
      <c r="O143" s="84">
        <v>0</v>
      </c>
      <c r="P143" s="85">
        <f t="shared" si="4"/>
        <v>0</v>
      </c>
      <c r="Q143" s="82"/>
      <c r="R143" s="84">
        <v>54.01</v>
      </c>
      <c r="S143" s="82"/>
      <c r="T143" s="84">
        <v>17.52</v>
      </c>
      <c r="U143" s="82">
        <v>0</v>
      </c>
      <c r="V143" s="85">
        <f t="shared" si="1"/>
        <v>0</v>
      </c>
      <c r="W143" s="85">
        <f t="shared" si="2"/>
        <v>0</v>
      </c>
      <c r="X143" s="86"/>
      <c r="Y143" s="74"/>
      <c r="Z143" s="74"/>
      <c r="AA143" s="74"/>
      <c r="AB143" s="74"/>
    </row>
    <row r="144" spans="1:28" ht="15.75" customHeight="1" x14ac:dyDescent="0.25">
      <c r="A144" s="77" t="s">
        <v>65</v>
      </c>
      <c r="B144" s="78" t="s">
        <v>65</v>
      </c>
      <c r="C144" s="109"/>
      <c r="D144" s="108"/>
      <c r="E144" s="108"/>
      <c r="F144" s="108"/>
      <c r="G144" s="82"/>
      <c r="H144" s="82" t="s">
        <v>66</v>
      </c>
      <c r="J144" s="82" t="s">
        <v>66</v>
      </c>
      <c r="L144" s="83"/>
      <c r="M144" s="83"/>
      <c r="N144" s="84">
        <v>0</v>
      </c>
      <c r="O144" s="84">
        <v>0</v>
      </c>
      <c r="P144" s="85">
        <f t="shared" si="4"/>
        <v>0</v>
      </c>
      <c r="Q144" s="82"/>
      <c r="R144" s="84">
        <v>54.01</v>
      </c>
      <c r="S144" s="82"/>
      <c r="T144" s="84">
        <v>17.52</v>
      </c>
      <c r="U144" s="82">
        <v>0</v>
      </c>
      <c r="V144" s="85">
        <f t="shared" si="1"/>
        <v>0</v>
      </c>
      <c r="W144" s="85">
        <f t="shared" si="2"/>
        <v>0</v>
      </c>
      <c r="X144" s="86"/>
      <c r="Y144" s="74"/>
      <c r="Z144" s="74"/>
      <c r="AA144" s="74"/>
      <c r="AB144" s="74"/>
    </row>
    <row r="145" spans="1:28" ht="15.75" customHeight="1" x14ac:dyDescent="0.25">
      <c r="A145" s="77" t="s">
        <v>65</v>
      </c>
      <c r="B145" s="78" t="s">
        <v>65</v>
      </c>
      <c r="C145" s="69" t="s">
        <v>2079</v>
      </c>
      <c r="D145" s="103" t="s">
        <v>2080</v>
      </c>
      <c r="E145" s="103" t="s">
        <v>83</v>
      </c>
      <c r="F145" s="103" t="s">
        <v>2959</v>
      </c>
      <c r="G145" s="82" t="s">
        <v>67</v>
      </c>
      <c r="H145" s="82" t="s">
        <v>66</v>
      </c>
      <c r="I145" s="69" t="s">
        <v>80</v>
      </c>
      <c r="J145" s="82" t="s">
        <v>66</v>
      </c>
      <c r="K145" s="69" t="s">
        <v>2960</v>
      </c>
      <c r="L145" s="83">
        <v>44690</v>
      </c>
      <c r="M145" s="83">
        <v>44695</v>
      </c>
      <c r="N145" s="84">
        <v>0</v>
      </c>
      <c r="O145" s="84">
        <v>0</v>
      </c>
      <c r="P145" s="85">
        <f t="shared" si="4"/>
        <v>0</v>
      </c>
      <c r="Q145" s="82">
        <v>5</v>
      </c>
      <c r="R145" s="84">
        <v>54.01</v>
      </c>
      <c r="S145" s="82"/>
      <c r="T145" s="84">
        <v>17.52</v>
      </c>
      <c r="U145" s="82">
        <v>0</v>
      </c>
      <c r="V145" s="85">
        <f t="shared" si="1"/>
        <v>270.05</v>
      </c>
      <c r="W145" s="85">
        <f t="shared" si="2"/>
        <v>270.05</v>
      </c>
      <c r="X145" s="86"/>
      <c r="Y145" s="74"/>
      <c r="Z145" s="74"/>
      <c r="AA145" s="74"/>
      <c r="AB145" s="74"/>
    </row>
    <row r="146" spans="1:28" ht="15.75" customHeight="1" x14ac:dyDescent="0.25">
      <c r="A146" s="77" t="s">
        <v>65</v>
      </c>
      <c r="B146" s="78" t="s">
        <v>65</v>
      </c>
      <c r="C146" s="69" t="s">
        <v>2084</v>
      </c>
      <c r="D146" s="103" t="s">
        <v>2961</v>
      </c>
      <c r="E146" s="103" t="s">
        <v>83</v>
      </c>
      <c r="F146" s="103" t="s">
        <v>2962</v>
      </c>
      <c r="G146" s="82" t="s">
        <v>67</v>
      </c>
      <c r="H146" s="82" t="s">
        <v>66</v>
      </c>
      <c r="I146" s="69" t="s">
        <v>80</v>
      </c>
      <c r="J146" s="82" t="s">
        <v>66</v>
      </c>
      <c r="K146" s="69" t="s">
        <v>2960</v>
      </c>
      <c r="L146" s="83">
        <v>44690</v>
      </c>
      <c r="M146" s="83">
        <v>44695</v>
      </c>
      <c r="N146" s="84">
        <v>0</v>
      </c>
      <c r="O146" s="84">
        <v>0</v>
      </c>
      <c r="P146" s="85">
        <f t="shared" si="4"/>
        <v>0</v>
      </c>
      <c r="Q146" s="82">
        <v>5</v>
      </c>
      <c r="R146" s="84">
        <v>54.01</v>
      </c>
      <c r="S146" s="82"/>
      <c r="T146" s="84">
        <v>17.52</v>
      </c>
      <c r="U146" s="82">
        <v>0</v>
      </c>
      <c r="V146" s="85">
        <f t="shared" si="1"/>
        <v>270.05</v>
      </c>
      <c r="W146" s="85">
        <f t="shared" si="2"/>
        <v>270.05</v>
      </c>
      <c r="X146" s="86"/>
      <c r="Y146" s="74"/>
      <c r="Z146" s="74"/>
      <c r="AA146" s="74"/>
      <c r="AB146" s="74"/>
    </row>
    <row r="147" spans="1:28" ht="15.75" customHeight="1" x14ac:dyDescent="0.25">
      <c r="A147" s="77" t="s">
        <v>65</v>
      </c>
      <c r="B147" s="78" t="s">
        <v>65</v>
      </c>
      <c r="C147" s="109"/>
      <c r="D147" s="108"/>
      <c r="E147" s="108"/>
      <c r="F147" s="108"/>
      <c r="G147" s="82"/>
      <c r="H147" s="82" t="s">
        <v>66</v>
      </c>
      <c r="J147" s="82" t="s">
        <v>66</v>
      </c>
      <c r="L147" s="83"/>
      <c r="M147" s="83"/>
      <c r="N147" s="84">
        <v>0</v>
      </c>
      <c r="O147" s="84">
        <v>0</v>
      </c>
      <c r="P147" s="85">
        <f t="shared" si="4"/>
        <v>0</v>
      </c>
      <c r="Q147" s="82"/>
      <c r="R147" s="84">
        <v>54.01</v>
      </c>
      <c r="S147" s="82"/>
      <c r="T147" s="84">
        <v>17.52</v>
      </c>
      <c r="U147" s="82">
        <v>0</v>
      </c>
      <c r="V147" s="85">
        <f t="shared" si="1"/>
        <v>0</v>
      </c>
      <c r="W147" s="85">
        <f t="shared" si="2"/>
        <v>0</v>
      </c>
      <c r="X147" s="86"/>
      <c r="Y147" s="74"/>
      <c r="Z147" s="74"/>
      <c r="AA147" s="74"/>
      <c r="AB147" s="74"/>
    </row>
    <row r="148" spans="1:28" ht="15.75" customHeight="1" x14ac:dyDescent="0.25">
      <c r="A148" s="77" t="s">
        <v>65</v>
      </c>
      <c r="B148" s="78" t="s">
        <v>65</v>
      </c>
      <c r="C148" s="109"/>
      <c r="D148" s="108"/>
      <c r="E148" s="108"/>
      <c r="F148" s="108"/>
      <c r="G148" s="82"/>
      <c r="H148" s="82" t="s">
        <v>66</v>
      </c>
      <c r="J148" s="82" t="s">
        <v>66</v>
      </c>
      <c r="L148" s="83"/>
      <c r="M148" s="83"/>
      <c r="N148" s="84">
        <v>0</v>
      </c>
      <c r="O148" s="84">
        <v>0</v>
      </c>
      <c r="P148" s="85">
        <f t="shared" si="4"/>
        <v>0</v>
      </c>
      <c r="Q148" s="82"/>
      <c r="R148" s="84">
        <v>54.01</v>
      </c>
      <c r="S148" s="82"/>
      <c r="T148" s="84">
        <v>17.52</v>
      </c>
      <c r="U148" s="82">
        <v>0</v>
      </c>
      <c r="V148" s="85">
        <f t="shared" si="1"/>
        <v>0</v>
      </c>
      <c r="W148" s="85">
        <f t="shared" si="2"/>
        <v>0</v>
      </c>
      <c r="X148" s="86"/>
      <c r="Y148" s="74"/>
      <c r="Z148" s="74"/>
      <c r="AA148" s="74"/>
      <c r="AB148" s="74"/>
    </row>
    <row r="149" spans="1:28" ht="15.75" customHeight="1" x14ac:dyDescent="0.25">
      <c r="A149" s="77" t="s">
        <v>65</v>
      </c>
      <c r="B149" s="78" t="s">
        <v>65</v>
      </c>
      <c r="C149" s="109"/>
      <c r="D149" s="108"/>
      <c r="E149" s="108"/>
      <c r="F149" s="108"/>
      <c r="G149" s="82"/>
      <c r="H149" s="82" t="s">
        <v>66</v>
      </c>
      <c r="J149" s="82" t="s">
        <v>66</v>
      </c>
      <c r="L149" s="83"/>
      <c r="M149" s="83"/>
      <c r="N149" s="84">
        <v>0</v>
      </c>
      <c r="O149" s="84">
        <v>0</v>
      </c>
      <c r="P149" s="85">
        <f t="shared" si="4"/>
        <v>0</v>
      </c>
      <c r="Q149" s="82"/>
      <c r="R149" s="84">
        <v>54.01</v>
      </c>
      <c r="S149" s="82"/>
      <c r="T149" s="84">
        <v>17.52</v>
      </c>
      <c r="U149" s="82">
        <v>0</v>
      </c>
      <c r="V149" s="85">
        <f t="shared" si="1"/>
        <v>0</v>
      </c>
      <c r="W149" s="85">
        <f t="shared" si="2"/>
        <v>0</v>
      </c>
      <c r="X149" s="86"/>
      <c r="Y149" s="74"/>
      <c r="Z149" s="74"/>
      <c r="AA149" s="74"/>
      <c r="AB149" s="74"/>
    </row>
    <row r="150" spans="1:28" ht="15.75" customHeight="1" x14ac:dyDescent="0.25">
      <c r="A150" s="77" t="s">
        <v>65</v>
      </c>
      <c r="B150" s="78" t="s">
        <v>65</v>
      </c>
      <c r="C150" s="69" t="s">
        <v>613</v>
      </c>
      <c r="D150" s="103" t="s">
        <v>1260</v>
      </c>
      <c r="E150" s="103" t="s">
        <v>1261</v>
      </c>
      <c r="F150" s="103" t="s">
        <v>2963</v>
      </c>
      <c r="G150" s="82" t="s">
        <v>67</v>
      </c>
      <c r="H150" s="82" t="s">
        <v>66</v>
      </c>
      <c r="I150" s="69" t="s">
        <v>80</v>
      </c>
      <c r="J150" s="82" t="s">
        <v>66</v>
      </c>
      <c r="K150" s="69" t="s">
        <v>2964</v>
      </c>
      <c r="L150" s="83" t="s">
        <v>2832</v>
      </c>
      <c r="M150" s="83" t="s">
        <v>2965</v>
      </c>
      <c r="N150" s="84">
        <v>0</v>
      </c>
      <c r="O150" s="84">
        <v>0</v>
      </c>
      <c r="P150" s="85">
        <f t="shared" si="4"/>
        <v>0</v>
      </c>
      <c r="Q150" s="82">
        <v>15</v>
      </c>
      <c r="R150" s="84">
        <v>54.01</v>
      </c>
      <c r="S150" s="82">
        <v>3</v>
      </c>
      <c r="T150" s="84">
        <v>17.52</v>
      </c>
      <c r="U150" s="82">
        <v>0</v>
      </c>
      <c r="V150" s="85">
        <f t="shared" si="1"/>
        <v>862.71</v>
      </c>
      <c r="W150" s="85">
        <f t="shared" si="2"/>
        <v>862.71</v>
      </c>
      <c r="X150" s="86"/>
      <c r="Y150" s="74"/>
      <c r="Z150" s="74"/>
      <c r="AA150" s="74"/>
      <c r="AB150" s="74"/>
    </row>
    <row r="151" spans="1:28" ht="15.75" customHeight="1" x14ac:dyDescent="0.25">
      <c r="A151" s="77" t="s">
        <v>65</v>
      </c>
      <c r="B151" s="78" t="s">
        <v>65</v>
      </c>
      <c r="C151" s="69" t="s">
        <v>619</v>
      </c>
      <c r="D151" s="103" t="s">
        <v>620</v>
      </c>
      <c r="E151" s="103" t="s">
        <v>621</v>
      </c>
      <c r="F151" s="103" t="s">
        <v>2966</v>
      </c>
      <c r="G151" s="82" t="s">
        <v>67</v>
      </c>
      <c r="H151" s="82" t="s">
        <v>66</v>
      </c>
      <c r="I151" s="69" t="s">
        <v>80</v>
      </c>
      <c r="J151" s="82" t="s">
        <v>66</v>
      </c>
      <c r="K151" s="69" t="s">
        <v>2967</v>
      </c>
      <c r="L151" s="83" t="s">
        <v>2828</v>
      </c>
      <c r="M151" s="83" t="s">
        <v>2968</v>
      </c>
      <c r="N151" s="84">
        <v>0</v>
      </c>
      <c r="O151" s="84">
        <v>0</v>
      </c>
      <c r="P151" s="85">
        <f t="shared" si="4"/>
        <v>0</v>
      </c>
      <c r="Q151" s="82">
        <v>9</v>
      </c>
      <c r="R151" s="84">
        <v>54.01</v>
      </c>
      <c r="S151" s="82">
        <v>2</v>
      </c>
      <c r="T151" s="84">
        <v>17.52</v>
      </c>
      <c r="U151" s="82">
        <v>0</v>
      </c>
      <c r="V151" s="85">
        <f t="shared" si="1"/>
        <v>521.13</v>
      </c>
      <c r="W151" s="85">
        <f t="shared" si="2"/>
        <v>521.13</v>
      </c>
      <c r="X151" s="86"/>
      <c r="Y151" s="74"/>
      <c r="Z151" s="74"/>
      <c r="AA151" s="74"/>
      <c r="AB151" s="74"/>
    </row>
    <row r="152" spans="1:28" ht="15.75" customHeight="1" x14ac:dyDescent="0.25">
      <c r="A152" s="77" t="s">
        <v>65</v>
      </c>
      <c r="B152" s="78" t="s">
        <v>65</v>
      </c>
      <c r="C152" s="69" t="s">
        <v>2969</v>
      </c>
      <c r="D152" s="103" t="s">
        <v>626</v>
      </c>
      <c r="E152" s="103" t="s">
        <v>1261</v>
      </c>
      <c r="F152" s="103" t="s">
        <v>2970</v>
      </c>
      <c r="G152" s="82" t="s">
        <v>67</v>
      </c>
      <c r="H152" s="82" t="s">
        <v>66</v>
      </c>
      <c r="I152" s="69" t="s">
        <v>80</v>
      </c>
      <c r="J152" s="82" t="s">
        <v>66</v>
      </c>
      <c r="K152" s="69" t="s">
        <v>2971</v>
      </c>
      <c r="L152" s="83" t="s">
        <v>2832</v>
      </c>
      <c r="M152" s="83" t="s">
        <v>2965</v>
      </c>
      <c r="N152" s="84">
        <v>0</v>
      </c>
      <c r="O152" s="84">
        <v>0</v>
      </c>
      <c r="P152" s="85">
        <f t="shared" si="4"/>
        <v>0</v>
      </c>
      <c r="Q152" s="82">
        <v>15</v>
      </c>
      <c r="R152" s="84">
        <v>54.01</v>
      </c>
      <c r="S152" s="82">
        <v>3</v>
      </c>
      <c r="T152" s="84">
        <v>17.52</v>
      </c>
      <c r="U152" s="82">
        <v>0</v>
      </c>
      <c r="V152" s="85">
        <f t="shared" si="1"/>
        <v>862.71</v>
      </c>
      <c r="W152" s="85">
        <f t="shared" si="2"/>
        <v>862.71</v>
      </c>
      <c r="X152" s="86"/>
      <c r="Y152" s="74"/>
      <c r="Z152" s="74"/>
      <c r="AA152" s="74"/>
      <c r="AB152" s="74"/>
    </row>
    <row r="153" spans="1:28" ht="15.75" customHeight="1" x14ac:dyDescent="0.25">
      <c r="A153" s="77" t="s">
        <v>65</v>
      </c>
      <c r="B153" s="78" t="s">
        <v>65</v>
      </c>
      <c r="C153" s="69" t="s">
        <v>629</v>
      </c>
      <c r="D153" s="103" t="s">
        <v>630</v>
      </c>
      <c r="E153" s="103" t="s">
        <v>1267</v>
      </c>
      <c r="F153" s="103" t="s">
        <v>2972</v>
      </c>
      <c r="G153" s="82" t="s">
        <v>67</v>
      </c>
      <c r="H153" s="82" t="s">
        <v>66</v>
      </c>
      <c r="I153" s="69" t="s">
        <v>80</v>
      </c>
      <c r="J153" s="82" t="s">
        <v>66</v>
      </c>
      <c r="K153" s="69" t="s">
        <v>2973</v>
      </c>
      <c r="L153" s="83" t="s">
        <v>2832</v>
      </c>
      <c r="M153" s="83" t="s">
        <v>2965</v>
      </c>
      <c r="N153" s="84">
        <v>0</v>
      </c>
      <c r="O153" s="84">
        <v>0</v>
      </c>
      <c r="P153" s="85">
        <f t="shared" si="4"/>
        <v>0</v>
      </c>
      <c r="Q153" s="82">
        <v>15</v>
      </c>
      <c r="R153" s="84">
        <v>54.01</v>
      </c>
      <c r="S153" s="82">
        <v>3</v>
      </c>
      <c r="T153" s="84">
        <v>17.52</v>
      </c>
      <c r="U153" s="82">
        <v>0</v>
      </c>
      <c r="V153" s="85">
        <f t="shared" si="1"/>
        <v>862.71</v>
      </c>
      <c r="W153" s="85">
        <f t="shared" si="2"/>
        <v>862.71</v>
      </c>
      <c r="X153" s="86"/>
      <c r="Y153" s="74"/>
      <c r="Z153" s="74"/>
      <c r="AA153" s="74"/>
      <c r="AB153" s="74"/>
    </row>
    <row r="154" spans="1:28" ht="15.75" customHeight="1" x14ac:dyDescent="0.25">
      <c r="A154" s="77" t="s">
        <v>65</v>
      </c>
      <c r="B154" s="78" t="s">
        <v>65</v>
      </c>
      <c r="C154" s="69" t="s">
        <v>633</v>
      </c>
      <c r="D154" s="103" t="s">
        <v>634</v>
      </c>
      <c r="E154" s="103" t="s">
        <v>1261</v>
      </c>
      <c r="F154" s="103" t="s">
        <v>2966</v>
      </c>
      <c r="G154" s="82" t="s">
        <v>67</v>
      </c>
      <c r="H154" s="82" t="s">
        <v>66</v>
      </c>
      <c r="I154" s="69" t="s">
        <v>80</v>
      </c>
      <c r="J154" s="82" t="s">
        <v>66</v>
      </c>
      <c r="K154" s="69" t="s">
        <v>2974</v>
      </c>
      <c r="L154" s="83" t="s">
        <v>2828</v>
      </c>
      <c r="M154" s="83" t="s">
        <v>2968</v>
      </c>
      <c r="N154" s="84">
        <v>0</v>
      </c>
      <c r="O154" s="84">
        <v>0</v>
      </c>
      <c r="P154" s="85">
        <f t="shared" si="4"/>
        <v>0</v>
      </c>
      <c r="Q154" s="82">
        <v>9</v>
      </c>
      <c r="R154" s="84">
        <v>54.01</v>
      </c>
      <c r="S154" s="82">
        <v>2</v>
      </c>
      <c r="T154" s="84">
        <v>17.52</v>
      </c>
      <c r="U154" s="82">
        <v>0</v>
      </c>
      <c r="V154" s="85">
        <f t="shared" si="1"/>
        <v>521.13</v>
      </c>
      <c r="W154" s="85">
        <f t="shared" si="2"/>
        <v>521.13</v>
      </c>
      <c r="X154" s="86"/>
      <c r="Y154" s="74"/>
      <c r="Z154" s="74"/>
      <c r="AA154" s="74"/>
      <c r="AB154" s="74"/>
    </row>
    <row r="155" spans="1:28" ht="15.75" customHeight="1" x14ac:dyDescent="0.25">
      <c r="A155" s="77" t="s">
        <v>65</v>
      </c>
      <c r="B155" s="78" t="s">
        <v>65</v>
      </c>
      <c r="C155" s="69" t="s">
        <v>2392</v>
      </c>
      <c r="D155" s="103" t="s">
        <v>637</v>
      </c>
      <c r="E155" s="103" t="s">
        <v>638</v>
      </c>
      <c r="F155" s="103" t="s">
        <v>2975</v>
      </c>
      <c r="G155" s="82" t="s">
        <v>67</v>
      </c>
      <c r="H155" s="82" t="s">
        <v>66</v>
      </c>
      <c r="I155" s="69" t="s">
        <v>80</v>
      </c>
      <c r="J155" s="82" t="s">
        <v>66</v>
      </c>
      <c r="K155" s="69" t="s">
        <v>2973</v>
      </c>
      <c r="L155" s="83" t="s">
        <v>2832</v>
      </c>
      <c r="M155" s="83" t="s">
        <v>2965</v>
      </c>
      <c r="N155" s="84">
        <v>0</v>
      </c>
      <c r="O155" s="84">
        <v>0</v>
      </c>
      <c r="P155" s="85">
        <f t="shared" si="4"/>
        <v>0</v>
      </c>
      <c r="Q155" s="82">
        <v>15</v>
      </c>
      <c r="R155" s="84">
        <v>54.01</v>
      </c>
      <c r="S155" s="82">
        <v>3</v>
      </c>
      <c r="T155" s="84">
        <v>17.52</v>
      </c>
      <c r="U155" s="82">
        <v>0</v>
      </c>
      <c r="V155" s="85">
        <f t="shared" si="1"/>
        <v>862.71</v>
      </c>
      <c r="W155" s="85">
        <f t="shared" si="2"/>
        <v>862.71</v>
      </c>
      <c r="X155" s="86"/>
      <c r="Y155" s="74"/>
      <c r="Z155" s="74"/>
      <c r="AA155" s="74"/>
      <c r="AB155" s="74"/>
    </row>
    <row r="156" spans="1:28" ht="15.75" customHeight="1" x14ac:dyDescent="0.25">
      <c r="A156" s="77" t="s">
        <v>65</v>
      </c>
      <c r="B156" s="78" t="s">
        <v>65</v>
      </c>
      <c r="C156" s="69" t="s">
        <v>639</v>
      </c>
      <c r="D156" s="103" t="s">
        <v>640</v>
      </c>
      <c r="E156" s="103" t="s">
        <v>621</v>
      </c>
      <c r="F156" s="103" t="s">
        <v>2394</v>
      </c>
      <c r="G156" s="82" t="s">
        <v>67</v>
      </c>
      <c r="H156" s="82" t="s">
        <v>66</v>
      </c>
      <c r="I156" s="69" t="s">
        <v>80</v>
      </c>
      <c r="J156" s="82" t="s">
        <v>66</v>
      </c>
      <c r="K156" s="69" t="s">
        <v>2976</v>
      </c>
      <c r="L156" s="83" t="s">
        <v>2832</v>
      </c>
      <c r="M156" s="83" t="s">
        <v>2977</v>
      </c>
      <c r="N156" s="84">
        <v>0</v>
      </c>
      <c r="O156" s="84">
        <v>0</v>
      </c>
      <c r="P156" s="85">
        <f t="shared" si="4"/>
        <v>0</v>
      </c>
      <c r="Q156" s="82">
        <v>11</v>
      </c>
      <c r="R156" s="84">
        <v>54.01</v>
      </c>
      <c r="S156" s="82">
        <v>3</v>
      </c>
      <c r="T156" s="84">
        <v>17.52</v>
      </c>
      <c r="U156" s="82">
        <v>0</v>
      </c>
      <c r="V156" s="85">
        <f t="shared" si="1"/>
        <v>646.67000000000007</v>
      </c>
      <c r="W156" s="85">
        <f t="shared" si="2"/>
        <v>646.67000000000007</v>
      </c>
      <c r="X156" s="86"/>
      <c r="Y156" s="74"/>
      <c r="Z156" s="74"/>
      <c r="AA156" s="74"/>
      <c r="AB156" s="74"/>
    </row>
    <row r="157" spans="1:28" ht="15.75" customHeight="1" x14ac:dyDescent="0.25">
      <c r="A157" s="77" t="s">
        <v>65</v>
      </c>
      <c r="B157" s="78" t="s">
        <v>65</v>
      </c>
      <c r="C157" s="69" t="s">
        <v>2398</v>
      </c>
      <c r="D157" s="103" t="s">
        <v>646</v>
      </c>
      <c r="E157" s="103" t="s">
        <v>1261</v>
      </c>
      <c r="F157" s="103" t="s">
        <v>2978</v>
      </c>
      <c r="G157" s="82" t="s">
        <v>67</v>
      </c>
      <c r="H157" s="82" t="s">
        <v>66</v>
      </c>
      <c r="I157" s="69" t="s">
        <v>80</v>
      </c>
      <c r="J157" s="82" t="s">
        <v>66</v>
      </c>
      <c r="K157" s="69" t="s">
        <v>2979</v>
      </c>
      <c r="L157" s="83" t="s">
        <v>2980</v>
      </c>
      <c r="M157" s="83" t="s">
        <v>2981</v>
      </c>
      <c r="N157" s="84">
        <v>0</v>
      </c>
      <c r="O157" s="84">
        <v>0</v>
      </c>
      <c r="P157" s="85">
        <f t="shared" si="4"/>
        <v>0</v>
      </c>
      <c r="Q157" s="82">
        <v>8</v>
      </c>
      <c r="R157" s="84">
        <v>54.01</v>
      </c>
      <c r="S157" s="82">
        <v>2</v>
      </c>
      <c r="T157" s="84">
        <v>17.52</v>
      </c>
      <c r="U157" s="82">
        <v>0</v>
      </c>
      <c r="V157" s="85">
        <f t="shared" si="1"/>
        <v>467.12</v>
      </c>
      <c r="W157" s="85">
        <f t="shared" si="2"/>
        <v>467.12</v>
      </c>
      <c r="X157" s="86"/>
      <c r="Y157" s="74"/>
      <c r="Z157" s="74"/>
      <c r="AA157" s="74"/>
      <c r="AB157" s="74"/>
    </row>
    <row r="158" spans="1:28" ht="15.75" customHeight="1" x14ac:dyDescent="0.25">
      <c r="A158" s="77" t="s">
        <v>65</v>
      </c>
      <c r="B158" s="78" t="s">
        <v>65</v>
      </c>
      <c r="C158" s="69" t="s">
        <v>650</v>
      </c>
      <c r="D158" s="103" t="s">
        <v>651</v>
      </c>
      <c r="E158" s="103" t="s">
        <v>1261</v>
      </c>
      <c r="F158" s="103" t="s">
        <v>2982</v>
      </c>
      <c r="G158" s="82" t="s">
        <v>67</v>
      </c>
      <c r="H158" s="82" t="s">
        <v>66</v>
      </c>
      <c r="I158" s="69" t="s">
        <v>80</v>
      </c>
      <c r="J158" s="82" t="s">
        <v>66</v>
      </c>
      <c r="K158" s="69" t="s">
        <v>1284</v>
      </c>
      <c r="L158" s="83" t="s">
        <v>2828</v>
      </c>
      <c r="M158" s="83" t="s">
        <v>2829</v>
      </c>
      <c r="N158" s="84">
        <v>0</v>
      </c>
      <c r="O158" s="84">
        <v>0</v>
      </c>
      <c r="P158" s="85">
        <f t="shared" si="4"/>
        <v>0</v>
      </c>
      <c r="Q158" s="82">
        <v>10</v>
      </c>
      <c r="R158" s="84">
        <v>54.01</v>
      </c>
      <c r="S158" s="82">
        <v>2</v>
      </c>
      <c r="T158" s="84">
        <v>17.52</v>
      </c>
      <c r="U158" s="82">
        <v>0</v>
      </c>
      <c r="V158" s="85">
        <f t="shared" si="1"/>
        <v>575.14</v>
      </c>
      <c r="W158" s="85">
        <f t="shared" si="2"/>
        <v>575.14</v>
      </c>
      <c r="X158" s="86"/>
      <c r="Y158" s="74"/>
      <c r="Z158" s="74"/>
      <c r="AA158" s="74"/>
      <c r="AB158" s="74"/>
    </row>
    <row r="159" spans="1:28" ht="15.75" customHeight="1" x14ac:dyDescent="0.2">
      <c r="A159" s="77" t="s">
        <v>65</v>
      </c>
      <c r="B159" s="78" t="s">
        <v>65</v>
      </c>
      <c r="C159" s="87"/>
      <c r="D159" s="81"/>
      <c r="E159" s="81"/>
      <c r="F159" s="81"/>
      <c r="G159" s="82"/>
      <c r="H159" s="82" t="s">
        <v>66</v>
      </c>
      <c r="I159" s="88"/>
      <c r="J159" s="82" t="s">
        <v>66</v>
      </c>
      <c r="K159" s="81"/>
      <c r="L159" s="83"/>
      <c r="M159" s="83"/>
      <c r="N159" s="84">
        <v>0</v>
      </c>
      <c r="O159" s="84">
        <v>0</v>
      </c>
      <c r="P159" s="85">
        <f t="shared" si="4"/>
        <v>0</v>
      </c>
      <c r="Q159" s="82"/>
      <c r="R159" s="84">
        <v>54.01</v>
      </c>
      <c r="S159" s="82"/>
      <c r="T159" s="84">
        <v>17.52</v>
      </c>
      <c r="U159" s="82">
        <v>0</v>
      </c>
      <c r="V159" s="85">
        <f t="shared" si="1"/>
        <v>0</v>
      </c>
      <c r="W159" s="85">
        <f t="shared" si="2"/>
        <v>0</v>
      </c>
      <c r="X159" s="86"/>
      <c r="Y159" s="74"/>
      <c r="Z159" s="74"/>
      <c r="AA159" s="74"/>
      <c r="AB159" s="74"/>
    </row>
    <row r="160" spans="1:28" ht="15.75" customHeight="1" x14ac:dyDescent="0.2">
      <c r="A160" s="77" t="s">
        <v>65</v>
      </c>
      <c r="B160" s="78" t="s">
        <v>65</v>
      </c>
      <c r="C160" s="87"/>
      <c r="D160" s="81"/>
      <c r="E160" s="81"/>
      <c r="F160" s="81"/>
      <c r="G160" s="82"/>
      <c r="H160" s="82" t="s">
        <v>66</v>
      </c>
      <c r="I160" s="88"/>
      <c r="J160" s="82" t="s">
        <v>66</v>
      </c>
      <c r="K160" s="81"/>
      <c r="L160" s="83"/>
      <c r="M160" s="83"/>
      <c r="N160" s="84">
        <v>0</v>
      </c>
      <c r="O160" s="84">
        <v>0</v>
      </c>
      <c r="P160" s="85">
        <f t="shared" si="4"/>
        <v>0</v>
      </c>
      <c r="Q160" s="82"/>
      <c r="R160" s="84">
        <v>54.01</v>
      </c>
      <c r="S160" s="82"/>
      <c r="T160" s="84">
        <v>17.52</v>
      </c>
      <c r="U160" s="82">
        <v>0</v>
      </c>
      <c r="V160" s="85">
        <f t="shared" si="1"/>
        <v>0</v>
      </c>
      <c r="W160" s="85">
        <f t="shared" si="2"/>
        <v>0</v>
      </c>
      <c r="X160" s="86"/>
      <c r="Y160" s="74"/>
      <c r="Z160" s="74"/>
      <c r="AA160" s="74"/>
      <c r="AB160" s="74"/>
    </row>
    <row r="161" spans="1:28" ht="15.75" customHeight="1" x14ac:dyDescent="0.25">
      <c r="A161" s="77" t="s">
        <v>65</v>
      </c>
      <c r="B161" s="78" t="s">
        <v>65</v>
      </c>
      <c r="C161" s="109"/>
      <c r="D161" s="108"/>
      <c r="E161" s="108"/>
      <c r="F161" s="116"/>
      <c r="G161" s="82"/>
      <c r="H161" s="82" t="s">
        <v>66</v>
      </c>
      <c r="J161" s="82" t="s">
        <v>66</v>
      </c>
      <c r="L161" s="83"/>
      <c r="M161" s="83"/>
      <c r="N161" s="84">
        <v>0</v>
      </c>
      <c r="O161" s="84">
        <v>0</v>
      </c>
      <c r="P161" s="85">
        <f t="shared" si="4"/>
        <v>0</v>
      </c>
      <c r="Q161" s="82"/>
      <c r="R161" s="84">
        <v>54.01</v>
      </c>
      <c r="S161" s="82"/>
      <c r="T161" s="84">
        <v>17.52</v>
      </c>
      <c r="U161" s="82">
        <v>0</v>
      </c>
      <c r="V161" s="85">
        <f t="shared" si="1"/>
        <v>0</v>
      </c>
      <c r="W161" s="85">
        <f t="shared" si="2"/>
        <v>0</v>
      </c>
      <c r="X161" s="86"/>
      <c r="Y161" s="74"/>
      <c r="Z161" s="74"/>
      <c r="AA161" s="74"/>
      <c r="AB161" s="74"/>
    </row>
    <row r="162" spans="1:28" ht="15.75" customHeight="1" x14ac:dyDescent="0.25">
      <c r="A162" s="77" t="s">
        <v>65</v>
      </c>
      <c r="B162" s="78" t="s">
        <v>65</v>
      </c>
      <c r="C162" s="69" t="s">
        <v>466</v>
      </c>
      <c r="D162" s="103" t="s">
        <v>467</v>
      </c>
      <c r="E162" s="103" t="s">
        <v>83</v>
      </c>
      <c r="F162" s="116" t="s">
        <v>468</v>
      </c>
      <c r="G162" s="82" t="s">
        <v>67</v>
      </c>
      <c r="H162" s="82" t="s">
        <v>66</v>
      </c>
      <c r="I162" s="69" t="s">
        <v>80</v>
      </c>
      <c r="J162" s="82" t="s">
        <v>66</v>
      </c>
      <c r="K162" s="69" t="s">
        <v>469</v>
      </c>
      <c r="L162" s="83" t="s">
        <v>2983</v>
      </c>
      <c r="M162" s="83" t="s">
        <v>2983</v>
      </c>
      <c r="N162" s="84">
        <v>0</v>
      </c>
      <c r="O162" s="84">
        <v>0</v>
      </c>
      <c r="P162" s="85">
        <f t="shared" si="4"/>
        <v>0</v>
      </c>
      <c r="Q162" s="82"/>
      <c r="R162" s="84">
        <v>54.01</v>
      </c>
      <c r="S162" s="82">
        <v>10</v>
      </c>
      <c r="T162" s="84">
        <v>17.52</v>
      </c>
      <c r="U162" s="82">
        <v>0</v>
      </c>
      <c r="V162" s="85">
        <f t="shared" si="1"/>
        <v>175.2</v>
      </c>
      <c r="W162" s="85">
        <f t="shared" si="2"/>
        <v>175.2</v>
      </c>
      <c r="X162" s="86"/>
      <c r="Y162" s="74"/>
      <c r="Z162" s="74"/>
      <c r="AA162" s="74"/>
      <c r="AB162" s="74"/>
    </row>
    <row r="163" spans="1:28" ht="15.75" customHeight="1" x14ac:dyDescent="0.25">
      <c r="A163" s="77" t="s">
        <v>65</v>
      </c>
      <c r="B163" s="78" t="s">
        <v>65</v>
      </c>
      <c r="C163" s="115"/>
      <c r="D163" s="115"/>
      <c r="E163" s="115"/>
      <c r="F163" s="116"/>
      <c r="G163" s="82"/>
      <c r="H163" s="82" t="s">
        <v>66</v>
      </c>
      <c r="I163" s="115"/>
      <c r="J163" s="82" t="s">
        <v>66</v>
      </c>
      <c r="K163" s="115"/>
      <c r="L163" s="83"/>
      <c r="M163" s="83"/>
      <c r="N163" s="84">
        <v>0</v>
      </c>
      <c r="O163" s="84">
        <v>0</v>
      </c>
      <c r="P163" s="85">
        <f t="shared" si="4"/>
        <v>0</v>
      </c>
      <c r="Q163" s="82"/>
      <c r="R163" s="84">
        <v>54.01</v>
      </c>
      <c r="S163" s="82"/>
      <c r="T163" s="84">
        <v>17.52</v>
      </c>
      <c r="U163" s="82">
        <v>0</v>
      </c>
      <c r="V163" s="85">
        <f t="shared" si="1"/>
        <v>0</v>
      </c>
      <c r="W163" s="85">
        <f t="shared" si="2"/>
        <v>0</v>
      </c>
      <c r="X163" s="86"/>
      <c r="Y163" s="74"/>
      <c r="Z163" s="74"/>
      <c r="AA163" s="74"/>
      <c r="AB163" s="74"/>
    </row>
    <row r="164" spans="1:28" ht="15.75" customHeight="1" x14ac:dyDescent="0.25">
      <c r="A164" s="77" t="s">
        <v>65</v>
      </c>
      <c r="B164" s="78" t="s">
        <v>65</v>
      </c>
      <c r="C164" s="115"/>
      <c r="D164" s="115"/>
      <c r="E164" s="115"/>
      <c r="F164" s="116"/>
      <c r="G164" s="82"/>
      <c r="H164" s="82" t="s">
        <v>66</v>
      </c>
      <c r="I164" s="115"/>
      <c r="J164" s="82" t="s">
        <v>66</v>
      </c>
      <c r="K164" s="115"/>
      <c r="L164" s="83"/>
      <c r="M164" s="83"/>
      <c r="N164" s="84">
        <v>0</v>
      </c>
      <c r="O164" s="84">
        <v>0</v>
      </c>
      <c r="P164" s="85">
        <f t="shared" si="4"/>
        <v>0</v>
      </c>
      <c r="Q164" s="82"/>
      <c r="R164" s="84">
        <v>54.01</v>
      </c>
      <c r="S164" s="82"/>
      <c r="T164" s="84">
        <v>17.52</v>
      </c>
      <c r="U164" s="82">
        <v>0</v>
      </c>
      <c r="V164" s="85">
        <f t="shared" si="1"/>
        <v>0</v>
      </c>
      <c r="W164" s="85">
        <f t="shared" si="2"/>
        <v>0</v>
      </c>
      <c r="X164" s="86"/>
      <c r="Y164" s="74"/>
      <c r="Z164" s="74"/>
      <c r="AA164" s="74"/>
      <c r="AB164" s="74"/>
    </row>
    <row r="165" spans="1:28" ht="15.75" customHeight="1" x14ac:dyDescent="0.25">
      <c r="A165" s="77" t="s">
        <v>65</v>
      </c>
      <c r="B165" s="78" t="s">
        <v>65</v>
      </c>
      <c r="C165" s="109"/>
      <c r="D165" s="109"/>
      <c r="E165" s="109"/>
      <c r="F165" s="108"/>
      <c r="G165" s="82"/>
      <c r="H165" s="82" t="s">
        <v>66</v>
      </c>
      <c r="J165" s="82" t="s">
        <v>66</v>
      </c>
      <c r="L165" s="83"/>
      <c r="M165" s="83"/>
      <c r="N165" s="84">
        <v>0</v>
      </c>
      <c r="O165" s="84">
        <v>0</v>
      </c>
      <c r="P165" s="85">
        <f t="shared" si="4"/>
        <v>0</v>
      </c>
      <c r="Q165" s="82"/>
      <c r="R165" s="84">
        <v>54.01</v>
      </c>
      <c r="S165" s="82"/>
      <c r="T165" s="84">
        <v>17.52</v>
      </c>
      <c r="U165" s="82">
        <v>0</v>
      </c>
      <c r="V165" s="85">
        <f t="shared" si="1"/>
        <v>0</v>
      </c>
      <c r="W165" s="85">
        <f t="shared" si="2"/>
        <v>0</v>
      </c>
      <c r="X165" s="86"/>
      <c r="Y165" s="74"/>
      <c r="Z165" s="74"/>
      <c r="AA165" s="74"/>
      <c r="AB165" s="74"/>
    </row>
    <row r="166" spans="1:28" ht="15.75" customHeight="1" x14ac:dyDescent="0.25">
      <c r="A166" s="77" t="s">
        <v>65</v>
      </c>
      <c r="B166" s="78" t="s">
        <v>65</v>
      </c>
      <c r="C166" s="69" t="s">
        <v>472</v>
      </c>
      <c r="D166" s="103" t="s">
        <v>473</v>
      </c>
      <c r="E166" s="103" t="s">
        <v>83</v>
      </c>
      <c r="F166" s="108" t="s">
        <v>2984</v>
      </c>
      <c r="G166" s="82" t="s">
        <v>67</v>
      </c>
      <c r="H166" s="82" t="s">
        <v>66</v>
      </c>
      <c r="I166" s="69" t="s">
        <v>2985</v>
      </c>
      <c r="J166" s="82" t="s">
        <v>66</v>
      </c>
      <c r="K166" s="69" t="s">
        <v>2986</v>
      </c>
      <c r="L166" s="83" t="s">
        <v>2987</v>
      </c>
      <c r="M166" s="83" t="s">
        <v>2988</v>
      </c>
      <c r="N166" s="84">
        <v>0</v>
      </c>
      <c r="O166" s="84">
        <v>0</v>
      </c>
      <c r="P166" s="85">
        <f t="shared" si="4"/>
        <v>0</v>
      </c>
      <c r="Q166" s="82">
        <v>8</v>
      </c>
      <c r="R166" s="84">
        <v>54.01</v>
      </c>
      <c r="S166" s="82"/>
      <c r="T166" s="84">
        <v>17.52</v>
      </c>
      <c r="U166" s="82">
        <v>0</v>
      </c>
      <c r="V166" s="85">
        <f t="shared" si="1"/>
        <v>432.08</v>
      </c>
      <c r="W166" s="85">
        <f t="shared" si="2"/>
        <v>432.08</v>
      </c>
      <c r="X166" s="86"/>
      <c r="Y166" s="74"/>
      <c r="Z166" s="74"/>
      <c r="AA166" s="74"/>
      <c r="AB166" s="74"/>
    </row>
    <row r="167" spans="1:28" ht="15.75" customHeight="1" x14ac:dyDescent="0.25">
      <c r="A167" s="77" t="s">
        <v>65</v>
      </c>
      <c r="B167" s="78" t="s">
        <v>65</v>
      </c>
      <c r="C167" s="69" t="s">
        <v>2989</v>
      </c>
      <c r="D167" s="103" t="s">
        <v>1320</v>
      </c>
      <c r="E167" s="103" t="s">
        <v>83</v>
      </c>
      <c r="F167" s="108" t="s">
        <v>2990</v>
      </c>
      <c r="G167" s="82" t="s">
        <v>67</v>
      </c>
      <c r="H167" s="82" t="s">
        <v>66</v>
      </c>
      <c r="I167" s="69" t="s">
        <v>2582</v>
      </c>
      <c r="J167" s="82" t="s">
        <v>66</v>
      </c>
      <c r="K167" s="69" t="s">
        <v>2991</v>
      </c>
      <c r="L167" s="83" t="s">
        <v>2992</v>
      </c>
      <c r="M167" s="83" t="s">
        <v>2993</v>
      </c>
      <c r="N167" s="84">
        <v>0</v>
      </c>
      <c r="O167" s="84">
        <v>0</v>
      </c>
      <c r="P167" s="85">
        <f t="shared" si="4"/>
        <v>0</v>
      </c>
      <c r="Q167" s="82">
        <v>8</v>
      </c>
      <c r="R167" s="84">
        <v>54.01</v>
      </c>
      <c r="S167" s="82"/>
      <c r="T167" s="84">
        <v>17.52</v>
      </c>
      <c r="U167" s="82">
        <v>0</v>
      </c>
      <c r="V167" s="85">
        <f t="shared" si="1"/>
        <v>432.08</v>
      </c>
      <c r="W167" s="85">
        <f t="shared" si="2"/>
        <v>432.08</v>
      </c>
      <c r="X167" s="86"/>
      <c r="Y167" s="74"/>
      <c r="Z167" s="74"/>
      <c r="AA167" s="74"/>
      <c r="AB167" s="74"/>
    </row>
    <row r="168" spans="1:28" ht="15.75" customHeight="1" x14ac:dyDescent="0.25">
      <c r="A168" s="77" t="s">
        <v>65</v>
      </c>
      <c r="B168" s="78" t="s">
        <v>65</v>
      </c>
      <c r="C168" s="69" t="s">
        <v>2994</v>
      </c>
      <c r="D168" s="103" t="s">
        <v>1336</v>
      </c>
      <c r="E168" s="103" t="s">
        <v>2995</v>
      </c>
      <c r="F168" s="108" t="s">
        <v>2996</v>
      </c>
      <c r="G168" s="82" t="s">
        <v>67</v>
      </c>
      <c r="H168" s="82" t="s">
        <v>66</v>
      </c>
      <c r="I168" s="69" t="s">
        <v>2985</v>
      </c>
      <c r="J168" s="82" t="s">
        <v>66</v>
      </c>
      <c r="K168" s="69" t="s">
        <v>2997</v>
      </c>
      <c r="L168" s="83" t="s">
        <v>2998</v>
      </c>
      <c r="M168" s="83" t="s">
        <v>2999</v>
      </c>
      <c r="N168" s="84">
        <v>0</v>
      </c>
      <c r="O168" s="84">
        <v>0</v>
      </c>
      <c r="P168" s="85">
        <f t="shared" si="4"/>
        <v>0</v>
      </c>
      <c r="Q168" s="82">
        <v>6</v>
      </c>
      <c r="R168" s="84">
        <v>54.01</v>
      </c>
      <c r="S168" s="82"/>
      <c r="T168" s="84">
        <v>17.52</v>
      </c>
      <c r="U168" s="82">
        <v>0</v>
      </c>
      <c r="V168" s="85">
        <f t="shared" si="1"/>
        <v>324.06</v>
      </c>
      <c r="W168" s="85">
        <f t="shared" si="2"/>
        <v>324.06</v>
      </c>
      <c r="X168" s="86"/>
      <c r="Y168" s="74"/>
      <c r="Z168" s="74"/>
      <c r="AA168" s="74"/>
      <c r="AB168" s="74"/>
    </row>
    <row r="169" spans="1:28" ht="15.75" customHeight="1" x14ac:dyDescent="0.25">
      <c r="A169" s="77" t="s">
        <v>65</v>
      </c>
      <c r="B169" s="78" t="s">
        <v>65</v>
      </c>
      <c r="C169" s="69" t="s">
        <v>504</v>
      </c>
      <c r="D169" s="103" t="s">
        <v>505</v>
      </c>
      <c r="E169" s="103" t="s">
        <v>91</v>
      </c>
      <c r="F169" s="108" t="s">
        <v>3000</v>
      </c>
      <c r="G169" s="82" t="s">
        <v>67</v>
      </c>
      <c r="H169" s="82" t="s">
        <v>66</v>
      </c>
      <c r="I169" s="69" t="s">
        <v>2582</v>
      </c>
      <c r="J169" s="82" t="s">
        <v>66</v>
      </c>
      <c r="K169" s="69" t="s">
        <v>502</v>
      </c>
      <c r="L169" s="83" t="s">
        <v>3001</v>
      </c>
      <c r="M169" s="83" t="s">
        <v>3002</v>
      </c>
      <c r="N169" s="84">
        <v>0</v>
      </c>
      <c r="O169" s="84">
        <v>0</v>
      </c>
      <c r="P169" s="85">
        <f t="shared" si="4"/>
        <v>0</v>
      </c>
      <c r="Q169" s="82">
        <v>3</v>
      </c>
      <c r="R169" s="84">
        <v>54.01</v>
      </c>
      <c r="S169" s="82"/>
      <c r="T169" s="84">
        <v>17.52</v>
      </c>
      <c r="U169" s="82">
        <v>0</v>
      </c>
      <c r="V169" s="85">
        <f t="shared" si="1"/>
        <v>162.03</v>
      </c>
      <c r="W169" s="85">
        <f t="shared" si="2"/>
        <v>162.03</v>
      </c>
      <c r="X169" s="86"/>
      <c r="Y169" s="74"/>
      <c r="Z169" s="74"/>
      <c r="AA169" s="74"/>
      <c r="AB169" s="74"/>
    </row>
    <row r="170" spans="1:28" ht="15.75" customHeight="1" x14ac:dyDescent="0.25">
      <c r="A170" s="77" t="s">
        <v>65</v>
      </c>
      <c r="B170" s="78" t="s">
        <v>65</v>
      </c>
      <c r="C170" s="69" t="s">
        <v>1346</v>
      </c>
      <c r="D170" s="103" t="s">
        <v>1347</v>
      </c>
      <c r="E170" s="103" t="s">
        <v>2591</v>
      </c>
      <c r="F170" s="108" t="s">
        <v>3003</v>
      </c>
      <c r="G170" s="82" t="s">
        <v>67</v>
      </c>
      <c r="H170" s="82" t="s">
        <v>66</v>
      </c>
      <c r="I170" s="69" t="s">
        <v>2582</v>
      </c>
      <c r="J170" s="82" t="s">
        <v>66</v>
      </c>
      <c r="K170" s="69" t="s">
        <v>3004</v>
      </c>
      <c r="L170" s="83" t="s">
        <v>2980</v>
      </c>
      <c r="M170" s="83" t="s">
        <v>2980</v>
      </c>
      <c r="N170" s="84">
        <v>0</v>
      </c>
      <c r="O170" s="84">
        <v>0</v>
      </c>
      <c r="P170" s="85">
        <f t="shared" si="4"/>
        <v>0</v>
      </c>
      <c r="Q170" s="82"/>
      <c r="R170" s="84">
        <v>54.01</v>
      </c>
      <c r="S170" s="82">
        <v>2</v>
      </c>
      <c r="T170" s="84">
        <v>17.52</v>
      </c>
      <c r="U170" s="82">
        <v>0</v>
      </c>
      <c r="V170" s="85">
        <f t="shared" si="1"/>
        <v>35.04</v>
      </c>
      <c r="W170" s="85">
        <f t="shared" si="2"/>
        <v>35.04</v>
      </c>
      <c r="X170" s="86"/>
      <c r="Y170" s="74"/>
      <c r="Z170" s="74"/>
      <c r="AA170" s="74"/>
      <c r="AB170" s="74"/>
    </row>
    <row r="171" spans="1:28" ht="15.75" customHeight="1" x14ac:dyDescent="0.25">
      <c r="A171" s="77" t="s">
        <v>65</v>
      </c>
      <c r="B171" s="78" t="s">
        <v>65</v>
      </c>
      <c r="C171" s="69" t="s">
        <v>3005</v>
      </c>
      <c r="D171" s="103" t="s">
        <v>485</v>
      </c>
      <c r="E171" s="103" t="s">
        <v>486</v>
      </c>
      <c r="F171" s="108" t="s">
        <v>487</v>
      </c>
      <c r="G171" s="82" t="s">
        <v>67</v>
      </c>
      <c r="H171" s="82" t="s">
        <v>66</v>
      </c>
      <c r="I171" s="69" t="s">
        <v>488</v>
      </c>
      <c r="J171" s="82" t="s">
        <v>66</v>
      </c>
      <c r="K171" s="69" t="s">
        <v>2040</v>
      </c>
      <c r="L171" s="83" t="s">
        <v>2806</v>
      </c>
      <c r="M171" s="83" t="s">
        <v>2859</v>
      </c>
      <c r="N171" s="84">
        <v>0</v>
      </c>
      <c r="O171" s="84">
        <v>0</v>
      </c>
      <c r="P171" s="85">
        <f t="shared" si="4"/>
        <v>0</v>
      </c>
      <c r="Q171" s="82">
        <v>4</v>
      </c>
      <c r="R171" s="84">
        <v>54.01</v>
      </c>
      <c r="S171" s="82"/>
      <c r="T171" s="84">
        <v>17.52</v>
      </c>
      <c r="U171" s="82">
        <v>0</v>
      </c>
      <c r="V171" s="85">
        <f t="shared" si="1"/>
        <v>216.04</v>
      </c>
      <c r="W171" s="85">
        <f t="shared" si="2"/>
        <v>216.04</v>
      </c>
      <c r="X171" s="86"/>
      <c r="Y171" s="74"/>
      <c r="Z171" s="74"/>
      <c r="AA171" s="74"/>
      <c r="AB171" s="74"/>
    </row>
    <row r="172" spans="1:28" ht="15.75" customHeight="1" x14ac:dyDescent="0.25">
      <c r="A172" s="77" t="s">
        <v>65</v>
      </c>
      <c r="B172" s="78" t="s">
        <v>65</v>
      </c>
      <c r="C172" s="69" t="s">
        <v>3006</v>
      </c>
      <c r="D172" s="103" t="s">
        <v>3007</v>
      </c>
      <c r="E172" s="103" t="s">
        <v>3008</v>
      </c>
      <c r="F172" s="108" t="s">
        <v>487</v>
      </c>
      <c r="G172" s="82" t="s">
        <v>67</v>
      </c>
      <c r="H172" s="82" t="s">
        <v>66</v>
      </c>
      <c r="I172" s="69" t="s">
        <v>488</v>
      </c>
      <c r="J172" s="82" t="s">
        <v>66</v>
      </c>
      <c r="K172" s="69" t="s">
        <v>2040</v>
      </c>
      <c r="L172" s="83" t="s">
        <v>2806</v>
      </c>
      <c r="M172" s="83" t="s">
        <v>2859</v>
      </c>
      <c r="N172" s="84">
        <v>0</v>
      </c>
      <c r="O172" s="84">
        <v>0</v>
      </c>
      <c r="P172" s="85">
        <f t="shared" si="4"/>
        <v>0</v>
      </c>
      <c r="Q172" s="82">
        <v>4</v>
      </c>
      <c r="R172" s="84">
        <v>54.01</v>
      </c>
      <c r="S172" s="82"/>
      <c r="T172" s="84">
        <v>17.52</v>
      </c>
      <c r="U172" s="82">
        <v>0</v>
      </c>
      <c r="V172" s="85">
        <f t="shared" si="1"/>
        <v>216.04</v>
      </c>
      <c r="W172" s="85">
        <f t="shared" si="2"/>
        <v>216.04</v>
      </c>
      <c r="X172" s="86"/>
      <c r="Y172" s="74"/>
      <c r="Z172" s="74"/>
      <c r="AA172" s="74"/>
      <c r="AB172" s="74"/>
    </row>
    <row r="173" spans="1:28" ht="15.75" customHeight="1" x14ac:dyDescent="0.25">
      <c r="A173" s="77" t="s">
        <v>65</v>
      </c>
      <c r="B173" s="78" t="s">
        <v>65</v>
      </c>
      <c r="C173" s="69" t="s">
        <v>2043</v>
      </c>
      <c r="D173" s="103" t="s">
        <v>2044</v>
      </c>
      <c r="E173" s="103" t="s">
        <v>3009</v>
      </c>
      <c r="F173" s="108" t="s">
        <v>3010</v>
      </c>
      <c r="G173" s="82" t="s">
        <v>67</v>
      </c>
      <c r="H173" s="82" t="s">
        <v>66</v>
      </c>
      <c r="I173" s="69" t="s">
        <v>2582</v>
      </c>
      <c r="J173" s="82" t="s">
        <v>66</v>
      </c>
      <c r="K173" s="69" t="s">
        <v>3011</v>
      </c>
      <c r="L173" s="83" t="s">
        <v>3012</v>
      </c>
      <c r="M173" s="83" t="s">
        <v>3012</v>
      </c>
      <c r="N173" s="84">
        <v>0</v>
      </c>
      <c r="O173" s="84">
        <v>0</v>
      </c>
      <c r="P173" s="85">
        <f t="shared" si="4"/>
        <v>0</v>
      </c>
      <c r="Q173" s="82"/>
      <c r="R173" s="84">
        <v>54.01</v>
      </c>
      <c r="S173" s="82">
        <v>5</v>
      </c>
      <c r="T173" s="84">
        <v>17.52</v>
      </c>
      <c r="U173" s="82">
        <v>0</v>
      </c>
      <c r="V173" s="85">
        <f t="shared" si="1"/>
        <v>87.6</v>
      </c>
      <c r="W173" s="85">
        <f t="shared" si="2"/>
        <v>87.6</v>
      </c>
      <c r="X173" s="86"/>
      <c r="Y173" s="74"/>
      <c r="Z173" s="74"/>
      <c r="AA173" s="74"/>
      <c r="AB173" s="74"/>
    </row>
    <row r="174" spans="1:28" ht="15.75" customHeight="1" x14ac:dyDescent="0.25">
      <c r="A174" s="77" t="s">
        <v>65</v>
      </c>
      <c r="B174" s="78" t="s">
        <v>65</v>
      </c>
      <c r="C174" s="69" t="s">
        <v>510</v>
      </c>
      <c r="D174" s="69" t="s">
        <v>511</v>
      </c>
      <c r="E174" s="103" t="s">
        <v>3009</v>
      </c>
      <c r="F174" s="108" t="s">
        <v>3013</v>
      </c>
      <c r="G174" s="82" t="s">
        <v>67</v>
      </c>
      <c r="H174" s="82" t="s">
        <v>66</v>
      </c>
      <c r="I174" s="69" t="s">
        <v>2582</v>
      </c>
      <c r="J174" s="82" t="s">
        <v>66</v>
      </c>
      <c r="K174" s="127" t="s">
        <v>502</v>
      </c>
      <c r="L174" s="128" t="s">
        <v>3014</v>
      </c>
      <c r="M174" s="129" t="s">
        <v>3015</v>
      </c>
      <c r="N174" s="84">
        <v>0</v>
      </c>
      <c r="O174" s="84">
        <v>0</v>
      </c>
      <c r="P174" s="85">
        <f t="shared" si="4"/>
        <v>0</v>
      </c>
      <c r="Q174" s="82">
        <v>4</v>
      </c>
      <c r="R174" s="84">
        <v>54.01</v>
      </c>
      <c r="S174" s="82"/>
      <c r="T174" s="84">
        <v>17.52</v>
      </c>
      <c r="U174" s="82">
        <v>0</v>
      </c>
      <c r="V174" s="85">
        <f t="shared" si="1"/>
        <v>216.04</v>
      </c>
      <c r="W174" s="85">
        <f t="shared" si="2"/>
        <v>216.04</v>
      </c>
      <c r="X174" s="86"/>
      <c r="Y174" s="74"/>
      <c r="Z174" s="74"/>
      <c r="AA174" s="74"/>
      <c r="AB174" s="74"/>
    </row>
    <row r="175" spans="1:28" ht="15.75" customHeight="1" x14ac:dyDescent="0.25">
      <c r="A175" s="77" t="s">
        <v>65</v>
      </c>
      <c r="B175" s="78" t="s">
        <v>65</v>
      </c>
      <c r="C175" s="69" t="s">
        <v>506</v>
      </c>
      <c r="D175" s="103" t="s">
        <v>507</v>
      </c>
      <c r="E175" s="103" t="s">
        <v>3016</v>
      </c>
      <c r="F175" s="108" t="s">
        <v>487</v>
      </c>
      <c r="G175" s="82" t="s">
        <v>67</v>
      </c>
      <c r="H175" s="82" t="s">
        <v>66</v>
      </c>
      <c r="I175" s="69" t="s">
        <v>488</v>
      </c>
      <c r="J175" s="82" t="s">
        <v>66</v>
      </c>
      <c r="K175" s="69" t="s">
        <v>2040</v>
      </c>
      <c r="L175" s="83" t="s">
        <v>2748</v>
      </c>
      <c r="M175" s="83" t="s">
        <v>3017</v>
      </c>
      <c r="N175" s="84">
        <v>0</v>
      </c>
      <c r="O175" s="84">
        <v>0</v>
      </c>
      <c r="P175" s="85">
        <f t="shared" si="4"/>
        <v>0</v>
      </c>
      <c r="Q175" s="82">
        <v>2</v>
      </c>
      <c r="R175" s="84">
        <v>54.01</v>
      </c>
      <c r="S175" s="82"/>
      <c r="T175" s="84">
        <v>17.52</v>
      </c>
      <c r="U175" s="82">
        <v>0</v>
      </c>
      <c r="V175" s="85">
        <f t="shared" si="1"/>
        <v>108.02</v>
      </c>
      <c r="W175" s="85">
        <f t="shared" si="2"/>
        <v>108.02</v>
      </c>
      <c r="X175" s="86"/>
      <c r="Y175" s="74"/>
      <c r="Z175" s="74"/>
      <c r="AA175" s="74"/>
      <c r="AB175" s="74"/>
    </row>
    <row r="176" spans="1:28" ht="15.75" customHeight="1" x14ac:dyDescent="0.25">
      <c r="A176" s="77" t="s">
        <v>65</v>
      </c>
      <c r="B176" s="78" t="s">
        <v>65</v>
      </c>
      <c r="C176" s="69" t="s">
        <v>3018</v>
      </c>
      <c r="D176" s="103" t="s">
        <v>3019</v>
      </c>
      <c r="E176" s="103" t="s">
        <v>83</v>
      </c>
      <c r="F176" s="108" t="s">
        <v>3020</v>
      </c>
      <c r="G176" s="82" t="s">
        <v>67</v>
      </c>
      <c r="H176" s="82" t="s">
        <v>66</v>
      </c>
      <c r="I176" s="69" t="s">
        <v>2985</v>
      </c>
      <c r="J176" s="82" t="s">
        <v>66</v>
      </c>
      <c r="K176" s="69" t="s">
        <v>3021</v>
      </c>
      <c r="L176" s="83" t="s">
        <v>3022</v>
      </c>
      <c r="M176" s="83" t="s">
        <v>3022</v>
      </c>
      <c r="N176" s="84">
        <v>0</v>
      </c>
      <c r="O176" s="84">
        <v>0</v>
      </c>
      <c r="P176" s="85">
        <f t="shared" si="4"/>
        <v>0</v>
      </c>
      <c r="Q176" s="82"/>
      <c r="R176" s="84">
        <v>54.01</v>
      </c>
      <c r="S176" s="82">
        <v>6</v>
      </c>
      <c r="T176" s="84">
        <v>17.52</v>
      </c>
      <c r="U176" s="82">
        <v>0</v>
      </c>
      <c r="V176" s="85">
        <f t="shared" si="1"/>
        <v>105.12</v>
      </c>
      <c r="W176" s="85">
        <f t="shared" si="2"/>
        <v>105.12</v>
      </c>
      <c r="X176" s="86"/>
      <c r="Y176" s="74"/>
      <c r="Z176" s="74"/>
      <c r="AA176" s="74"/>
      <c r="AB176" s="74"/>
    </row>
    <row r="177" spans="1:28" ht="15.75" customHeight="1" x14ac:dyDescent="0.25">
      <c r="A177" s="77" t="s">
        <v>65</v>
      </c>
      <c r="B177" s="78" t="s">
        <v>65</v>
      </c>
      <c r="C177" s="69" t="s">
        <v>1341</v>
      </c>
      <c r="D177" s="103" t="s">
        <v>1342</v>
      </c>
      <c r="E177" s="103" t="s">
        <v>500</v>
      </c>
      <c r="F177" s="108" t="s">
        <v>3023</v>
      </c>
      <c r="G177" s="82" t="s">
        <v>67</v>
      </c>
      <c r="H177" s="82" t="s">
        <v>66</v>
      </c>
      <c r="I177" s="69" t="s">
        <v>2985</v>
      </c>
      <c r="J177" s="82" t="s">
        <v>66</v>
      </c>
      <c r="K177" s="69" t="s">
        <v>3024</v>
      </c>
      <c r="L177" s="83" t="s">
        <v>2998</v>
      </c>
      <c r="M177" s="83" t="s">
        <v>2999</v>
      </c>
      <c r="N177" s="84">
        <v>0</v>
      </c>
      <c r="O177" s="84">
        <v>0</v>
      </c>
      <c r="P177" s="85">
        <f t="shared" si="4"/>
        <v>0</v>
      </c>
      <c r="Q177" s="82">
        <v>6</v>
      </c>
      <c r="R177" s="84">
        <v>54.01</v>
      </c>
      <c r="S177" s="82"/>
      <c r="T177" s="84">
        <v>17.52</v>
      </c>
      <c r="U177" s="82">
        <v>0</v>
      </c>
      <c r="V177" s="85">
        <f t="shared" si="1"/>
        <v>324.06</v>
      </c>
      <c r="W177" s="85">
        <f t="shared" si="2"/>
        <v>324.06</v>
      </c>
      <c r="X177" s="86"/>
      <c r="Y177" s="74"/>
      <c r="Z177" s="74"/>
      <c r="AA177" s="74"/>
      <c r="AB177" s="74"/>
    </row>
    <row r="178" spans="1:28" ht="15.75" customHeight="1" x14ac:dyDescent="0.25">
      <c r="A178" s="77" t="s">
        <v>65</v>
      </c>
      <c r="B178" s="78" t="s">
        <v>65</v>
      </c>
      <c r="C178" s="69" t="s">
        <v>3025</v>
      </c>
      <c r="D178" s="103" t="s">
        <v>3026</v>
      </c>
      <c r="E178" s="103" t="s">
        <v>724</v>
      </c>
      <c r="F178" s="108" t="s">
        <v>3027</v>
      </c>
      <c r="G178" s="82" t="s">
        <v>67</v>
      </c>
      <c r="H178" s="82" t="s">
        <v>66</v>
      </c>
      <c r="I178" s="69" t="s">
        <v>2582</v>
      </c>
      <c r="J178" s="82" t="s">
        <v>66</v>
      </c>
      <c r="K178" s="69" t="s">
        <v>3028</v>
      </c>
      <c r="L178" s="83" t="s">
        <v>3029</v>
      </c>
      <c r="M178" s="83" t="s">
        <v>3030</v>
      </c>
      <c r="N178" s="84">
        <v>0</v>
      </c>
      <c r="O178" s="84">
        <v>0</v>
      </c>
      <c r="P178" s="85">
        <f t="shared" si="4"/>
        <v>0</v>
      </c>
      <c r="Q178" s="82">
        <v>3</v>
      </c>
      <c r="R178" s="84">
        <v>54.01</v>
      </c>
      <c r="S178" s="82">
        <v>4</v>
      </c>
      <c r="T178" s="84">
        <v>17.52</v>
      </c>
      <c r="U178" s="82">
        <v>0</v>
      </c>
      <c r="V178" s="85">
        <f t="shared" si="1"/>
        <v>232.11</v>
      </c>
      <c r="W178" s="85">
        <f t="shared" si="2"/>
        <v>232.11</v>
      </c>
      <c r="X178" s="86"/>
      <c r="Y178" s="74"/>
      <c r="Z178" s="74"/>
      <c r="AA178" s="74"/>
      <c r="AB178" s="74"/>
    </row>
    <row r="179" spans="1:28" ht="15.75" customHeight="1" x14ac:dyDescent="0.25">
      <c r="A179" s="77" t="s">
        <v>65</v>
      </c>
      <c r="B179" s="78" t="s">
        <v>65</v>
      </c>
      <c r="C179" s="116"/>
      <c r="D179" s="115"/>
      <c r="E179" s="116"/>
      <c r="F179" s="116"/>
      <c r="G179" s="82"/>
      <c r="H179" s="82" t="s">
        <v>66</v>
      </c>
      <c r="I179" s="115"/>
      <c r="J179" s="82" t="s">
        <v>66</v>
      </c>
      <c r="K179" s="115"/>
      <c r="L179" s="83"/>
      <c r="M179" s="83"/>
      <c r="N179" s="84">
        <v>0</v>
      </c>
      <c r="O179" s="84">
        <v>0</v>
      </c>
      <c r="P179" s="85">
        <f t="shared" si="4"/>
        <v>0</v>
      </c>
      <c r="Q179" s="82"/>
      <c r="R179" s="84">
        <v>54.01</v>
      </c>
      <c r="S179" s="82"/>
      <c r="T179" s="84">
        <v>17.52</v>
      </c>
      <c r="U179" s="82">
        <v>0</v>
      </c>
      <c r="V179" s="85">
        <f t="shared" si="1"/>
        <v>0</v>
      </c>
      <c r="W179" s="85">
        <f t="shared" si="2"/>
        <v>0</v>
      </c>
      <c r="X179" s="86"/>
      <c r="Y179" s="74"/>
      <c r="Z179" s="74"/>
      <c r="AA179" s="74"/>
      <c r="AB179" s="74"/>
    </row>
    <row r="180" spans="1:28" ht="15.75" customHeight="1" x14ac:dyDescent="0.25">
      <c r="A180" s="77" t="s">
        <v>65</v>
      </c>
      <c r="B180" s="78" t="s">
        <v>65</v>
      </c>
      <c r="C180" s="115"/>
      <c r="D180" s="116"/>
      <c r="E180" s="116"/>
      <c r="F180" s="116"/>
      <c r="G180" s="82"/>
      <c r="H180" s="82" t="s">
        <v>66</v>
      </c>
      <c r="I180" s="115"/>
      <c r="J180" s="82" t="s">
        <v>66</v>
      </c>
      <c r="K180" s="115"/>
      <c r="L180" s="83"/>
      <c r="M180" s="83"/>
      <c r="N180" s="84">
        <v>0</v>
      </c>
      <c r="O180" s="84">
        <v>0</v>
      </c>
      <c r="P180" s="85">
        <f t="shared" si="4"/>
        <v>0</v>
      </c>
      <c r="Q180" s="82"/>
      <c r="R180" s="84">
        <v>54.01</v>
      </c>
      <c r="S180" s="82"/>
      <c r="T180" s="84">
        <v>17.52</v>
      </c>
      <c r="U180" s="82">
        <v>0</v>
      </c>
      <c r="V180" s="85">
        <f t="shared" si="1"/>
        <v>0</v>
      </c>
      <c r="W180" s="85">
        <f t="shared" si="2"/>
        <v>0</v>
      </c>
      <c r="X180" s="86"/>
      <c r="Y180" s="74"/>
      <c r="Z180" s="74"/>
      <c r="AA180" s="74"/>
      <c r="AB180" s="74"/>
    </row>
    <row r="181" spans="1:28" ht="15.75" customHeight="1" x14ac:dyDescent="0.25">
      <c r="A181" s="77" t="s">
        <v>65</v>
      </c>
      <c r="B181" s="78" t="s">
        <v>65</v>
      </c>
      <c r="C181" s="115"/>
      <c r="D181" s="116"/>
      <c r="E181" s="116"/>
      <c r="F181" s="81"/>
      <c r="G181" s="82"/>
      <c r="H181" s="82" t="s">
        <v>66</v>
      </c>
      <c r="I181" s="115"/>
      <c r="J181" s="82" t="s">
        <v>66</v>
      </c>
      <c r="K181" s="115"/>
      <c r="L181" s="83"/>
      <c r="M181" s="83"/>
      <c r="N181" s="84">
        <v>0</v>
      </c>
      <c r="O181" s="84">
        <v>0</v>
      </c>
      <c r="P181" s="85">
        <f t="shared" si="4"/>
        <v>0</v>
      </c>
      <c r="Q181" s="82"/>
      <c r="R181" s="84">
        <v>54.01</v>
      </c>
      <c r="S181" s="82"/>
      <c r="T181" s="84">
        <v>17.52</v>
      </c>
      <c r="U181" s="82">
        <v>0</v>
      </c>
      <c r="V181" s="85">
        <f t="shared" si="1"/>
        <v>0</v>
      </c>
      <c r="W181" s="85">
        <f t="shared" si="2"/>
        <v>0</v>
      </c>
      <c r="X181" s="86"/>
      <c r="Y181" s="74"/>
      <c r="Z181" s="74"/>
      <c r="AA181" s="74"/>
      <c r="AB181" s="74"/>
    </row>
    <row r="182" spans="1:28" ht="15.75" customHeight="1" x14ac:dyDescent="0.25">
      <c r="A182" s="77" t="s">
        <v>65</v>
      </c>
      <c r="B182" s="78" t="s">
        <v>65</v>
      </c>
      <c r="C182" s="69" t="s">
        <v>458</v>
      </c>
      <c r="D182" s="69" t="s">
        <v>459</v>
      </c>
      <c r="E182" s="69" t="s">
        <v>83</v>
      </c>
      <c r="F182" s="103" t="s">
        <v>3031</v>
      </c>
      <c r="G182" s="82" t="s">
        <v>67</v>
      </c>
      <c r="H182" s="82" t="s">
        <v>66</v>
      </c>
      <c r="I182" s="69" t="s">
        <v>80</v>
      </c>
      <c r="J182" s="82" t="s">
        <v>66</v>
      </c>
      <c r="K182" s="69" t="s">
        <v>3032</v>
      </c>
      <c r="L182" s="83" t="s">
        <v>3033</v>
      </c>
      <c r="M182" s="83" t="s">
        <v>3034</v>
      </c>
      <c r="N182" s="84">
        <v>0</v>
      </c>
      <c r="O182" s="84">
        <v>0</v>
      </c>
      <c r="P182" s="85">
        <f t="shared" si="4"/>
        <v>0</v>
      </c>
      <c r="Q182" s="82">
        <v>1</v>
      </c>
      <c r="R182" s="84">
        <v>54.01</v>
      </c>
      <c r="S182" s="82">
        <v>2</v>
      </c>
      <c r="T182" s="84">
        <v>17.52</v>
      </c>
      <c r="U182" s="82">
        <v>0</v>
      </c>
      <c r="V182" s="85">
        <f t="shared" si="1"/>
        <v>89.05</v>
      </c>
      <c r="W182" s="85">
        <f t="shared" si="2"/>
        <v>89.05</v>
      </c>
      <c r="X182" s="86"/>
      <c r="Y182" s="74"/>
      <c r="Z182" s="74"/>
      <c r="AA182" s="74"/>
      <c r="AB182" s="74"/>
    </row>
    <row r="183" spans="1:28" ht="15.75" customHeight="1" x14ac:dyDescent="0.25">
      <c r="A183" s="77" t="s">
        <v>65</v>
      </c>
      <c r="B183" s="78" t="s">
        <v>65</v>
      </c>
      <c r="C183" s="69" t="s">
        <v>685</v>
      </c>
      <c r="D183" s="103" t="s">
        <v>686</v>
      </c>
      <c r="E183" s="69" t="s">
        <v>83</v>
      </c>
      <c r="F183" s="103" t="s">
        <v>3035</v>
      </c>
      <c r="G183" s="82" t="s">
        <v>67</v>
      </c>
      <c r="H183" s="82" t="s">
        <v>66</v>
      </c>
      <c r="I183" s="69" t="s">
        <v>80</v>
      </c>
      <c r="J183" s="82" t="s">
        <v>66</v>
      </c>
      <c r="K183" s="69" t="s">
        <v>2950</v>
      </c>
      <c r="L183" s="83">
        <v>44691</v>
      </c>
      <c r="M183" s="83">
        <v>44692</v>
      </c>
      <c r="N183" s="84">
        <v>0</v>
      </c>
      <c r="O183" s="84">
        <v>0</v>
      </c>
      <c r="P183" s="85">
        <f t="shared" si="4"/>
        <v>0</v>
      </c>
      <c r="Q183" s="82">
        <v>1</v>
      </c>
      <c r="R183" s="84">
        <v>54.01</v>
      </c>
      <c r="S183" s="82">
        <v>1</v>
      </c>
      <c r="T183" s="84">
        <v>17.52</v>
      </c>
      <c r="U183" s="82">
        <v>0</v>
      </c>
      <c r="V183" s="85">
        <f t="shared" si="1"/>
        <v>71.53</v>
      </c>
      <c r="W183" s="85">
        <f t="shared" si="2"/>
        <v>71.53</v>
      </c>
      <c r="X183" s="86"/>
      <c r="Y183" s="74"/>
      <c r="Z183" s="74"/>
      <c r="AA183" s="74"/>
      <c r="AB183" s="74"/>
    </row>
    <row r="184" spans="1:28" ht="15.75" customHeight="1" x14ac:dyDescent="0.25">
      <c r="A184" s="77" t="s">
        <v>65</v>
      </c>
      <c r="B184" s="78" t="s">
        <v>65</v>
      </c>
      <c r="C184" s="69" t="s">
        <v>672</v>
      </c>
      <c r="D184" s="103" t="s">
        <v>673</v>
      </c>
      <c r="E184" s="103" t="s">
        <v>98</v>
      </c>
      <c r="F184" s="103" t="s">
        <v>3036</v>
      </c>
      <c r="G184" s="82" t="s">
        <v>67</v>
      </c>
      <c r="H184" s="82" t="s">
        <v>66</v>
      </c>
      <c r="I184" s="69" t="s">
        <v>80</v>
      </c>
      <c r="J184" s="82" t="s">
        <v>66</v>
      </c>
      <c r="K184" s="69" t="s">
        <v>3037</v>
      </c>
      <c r="L184" s="83">
        <v>44691</v>
      </c>
      <c r="M184" s="83">
        <v>44691</v>
      </c>
      <c r="N184" s="84">
        <v>0</v>
      </c>
      <c r="O184" s="84">
        <v>0</v>
      </c>
      <c r="P184" s="85">
        <f t="shared" si="4"/>
        <v>0</v>
      </c>
      <c r="Q184" s="82"/>
      <c r="R184" s="84">
        <v>54.01</v>
      </c>
      <c r="S184" s="82">
        <v>1</v>
      </c>
      <c r="T184" s="84">
        <v>17.52</v>
      </c>
      <c r="U184" s="82">
        <v>0</v>
      </c>
      <c r="V184" s="85">
        <f t="shared" si="1"/>
        <v>17.52</v>
      </c>
      <c r="W184" s="85">
        <f t="shared" si="2"/>
        <v>17.52</v>
      </c>
      <c r="X184" s="86"/>
      <c r="Y184" s="74"/>
      <c r="Z184" s="74"/>
      <c r="AA184" s="74"/>
      <c r="AB184" s="74"/>
    </row>
    <row r="185" spans="1:28" ht="15.75" customHeight="1" x14ac:dyDescent="0.25">
      <c r="A185" s="77" t="s">
        <v>65</v>
      </c>
      <c r="B185" s="78" t="s">
        <v>65</v>
      </c>
      <c r="C185" s="69" t="s">
        <v>770</v>
      </c>
      <c r="D185" s="103" t="s">
        <v>464</v>
      </c>
      <c r="E185" s="103" t="s">
        <v>98</v>
      </c>
      <c r="F185" s="103" t="s">
        <v>3038</v>
      </c>
      <c r="G185" s="82" t="s">
        <v>67</v>
      </c>
      <c r="H185" s="82" t="s">
        <v>66</v>
      </c>
      <c r="I185" s="69" t="s">
        <v>80</v>
      </c>
      <c r="J185" s="82" t="s">
        <v>66</v>
      </c>
      <c r="K185" s="69" t="s">
        <v>3039</v>
      </c>
      <c r="L185" s="83">
        <v>44692</v>
      </c>
      <c r="M185" s="83">
        <v>44693</v>
      </c>
      <c r="N185" s="84">
        <v>0</v>
      </c>
      <c r="O185" s="84">
        <v>0</v>
      </c>
      <c r="P185" s="85">
        <f t="shared" si="4"/>
        <v>0</v>
      </c>
      <c r="Q185" s="82">
        <v>1</v>
      </c>
      <c r="R185" s="84">
        <v>54.01</v>
      </c>
      <c r="S185" s="82">
        <v>1</v>
      </c>
      <c r="T185" s="84">
        <v>17.52</v>
      </c>
      <c r="U185" s="82">
        <v>0</v>
      </c>
      <c r="V185" s="85">
        <f t="shared" si="1"/>
        <v>71.53</v>
      </c>
      <c r="W185" s="85">
        <f t="shared" si="2"/>
        <v>71.53</v>
      </c>
      <c r="X185" s="86"/>
      <c r="Y185" s="74"/>
      <c r="Z185" s="74"/>
      <c r="AA185" s="74"/>
      <c r="AB185" s="74"/>
    </row>
    <row r="186" spans="1:28" ht="15.75" customHeight="1" x14ac:dyDescent="0.25">
      <c r="A186" s="77" t="s">
        <v>65</v>
      </c>
      <c r="B186" s="78" t="s">
        <v>65</v>
      </c>
      <c r="C186" s="109"/>
      <c r="D186" s="109"/>
      <c r="E186" s="109"/>
      <c r="F186" s="108"/>
      <c r="G186" s="82"/>
      <c r="H186" s="82" t="s">
        <v>66</v>
      </c>
      <c r="J186" s="82" t="s">
        <v>66</v>
      </c>
      <c r="L186" s="83"/>
      <c r="M186" s="83"/>
      <c r="N186" s="84">
        <v>0</v>
      </c>
      <c r="O186" s="84">
        <v>0</v>
      </c>
      <c r="P186" s="85">
        <f t="shared" si="4"/>
        <v>0</v>
      </c>
      <c r="Q186" s="82"/>
      <c r="R186" s="84">
        <v>54.01</v>
      </c>
      <c r="S186" s="82"/>
      <c r="T186" s="84">
        <v>17.52</v>
      </c>
      <c r="U186" s="82">
        <v>0</v>
      </c>
      <c r="V186" s="85">
        <f t="shared" si="1"/>
        <v>0</v>
      </c>
      <c r="W186" s="85">
        <f t="shared" si="2"/>
        <v>0</v>
      </c>
      <c r="X186" s="86"/>
      <c r="Y186" s="74"/>
      <c r="Z186" s="74"/>
      <c r="AA186" s="74"/>
      <c r="AB186" s="74"/>
    </row>
    <row r="187" spans="1:28" ht="15.75" customHeight="1" x14ac:dyDescent="0.2">
      <c r="A187" s="77" t="s">
        <v>65</v>
      </c>
      <c r="B187" s="78" t="s">
        <v>65</v>
      </c>
      <c r="C187" s="89"/>
      <c r="D187" s="82"/>
      <c r="E187" s="82"/>
      <c r="F187" s="88"/>
      <c r="G187" s="82"/>
      <c r="H187" s="82" t="s">
        <v>66</v>
      </c>
      <c r="I187" s="88"/>
      <c r="J187" s="82" t="s">
        <v>66</v>
      </c>
      <c r="K187" s="90"/>
      <c r="L187" s="83"/>
      <c r="M187" s="83"/>
      <c r="N187" s="84">
        <v>0</v>
      </c>
      <c r="O187" s="84">
        <v>0</v>
      </c>
      <c r="P187" s="85">
        <f t="shared" si="4"/>
        <v>0</v>
      </c>
      <c r="Q187" s="82"/>
      <c r="R187" s="84">
        <v>54.01</v>
      </c>
      <c r="S187" s="82"/>
      <c r="T187" s="84">
        <v>17.52</v>
      </c>
      <c r="U187" s="82">
        <v>0</v>
      </c>
      <c r="V187" s="85">
        <f t="shared" si="1"/>
        <v>0</v>
      </c>
      <c r="W187" s="85">
        <f t="shared" si="2"/>
        <v>0</v>
      </c>
      <c r="X187" s="86"/>
      <c r="Y187" s="74"/>
      <c r="Z187" s="74"/>
      <c r="AA187" s="74"/>
      <c r="AB187" s="74"/>
    </row>
    <row r="188" spans="1:28" ht="15.75" customHeight="1" x14ac:dyDescent="0.25">
      <c r="A188" s="77" t="s">
        <v>65</v>
      </c>
      <c r="B188" s="78" t="s">
        <v>65</v>
      </c>
      <c r="C188" s="115"/>
      <c r="D188" s="115"/>
      <c r="E188" s="115"/>
      <c r="F188" s="116"/>
      <c r="G188" s="82"/>
      <c r="H188" s="82" t="s">
        <v>66</v>
      </c>
      <c r="I188" s="115"/>
      <c r="J188" s="82" t="s">
        <v>66</v>
      </c>
      <c r="K188" s="115"/>
      <c r="L188" s="83"/>
      <c r="M188" s="83"/>
      <c r="N188" s="84">
        <v>0</v>
      </c>
      <c r="O188" s="84">
        <v>0</v>
      </c>
      <c r="P188" s="85">
        <f t="shared" si="4"/>
        <v>0</v>
      </c>
      <c r="Q188" s="82"/>
      <c r="R188" s="84">
        <v>54.01</v>
      </c>
      <c r="S188" s="82"/>
      <c r="T188" s="84">
        <v>17.52</v>
      </c>
      <c r="U188" s="82">
        <v>0</v>
      </c>
      <c r="V188" s="85">
        <f t="shared" si="1"/>
        <v>0</v>
      </c>
      <c r="W188" s="85">
        <f t="shared" si="2"/>
        <v>0</v>
      </c>
      <c r="X188" s="86"/>
      <c r="Y188" s="74"/>
      <c r="Z188" s="74"/>
      <c r="AA188" s="74"/>
      <c r="AB188" s="74"/>
    </row>
    <row r="189" spans="1:28" ht="15.75" customHeight="1" x14ac:dyDescent="0.25">
      <c r="A189" s="77" t="s">
        <v>65</v>
      </c>
      <c r="B189" s="78" t="s">
        <v>65</v>
      </c>
      <c r="C189" s="69" t="s">
        <v>432</v>
      </c>
      <c r="D189" s="103" t="s">
        <v>433</v>
      </c>
      <c r="E189" s="103" t="s">
        <v>83</v>
      </c>
      <c r="F189" s="103" t="s">
        <v>2286</v>
      </c>
      <c r="G189" s="82" t="s">
        <v>67</v>
      </c>
      <c r="H189" s="82" t="s">
        <v>66</v>
      </c>
      <c r="I189" s="69" t="s">
        <v>77</v>
      </c>
      <c r="J189" s="82" t="s">
        <v>66</v>
      </c>
      <c r="K189" s="69" t="s">
        <v>3040</v>
      </c>
      <c r="L189" s="83" t="s">
        <v>3041</v>
      </c>
      <c r="M189" s="83" t="s">
        <v>3042</v>
      </c>
      <c r="N189" s="84">
        <v>0</v>
      </c>
      <c r="O189" s="84">
        <v>0</v>
      </c>
      <c r="P189" s="85">
        <f t="shared" si="4"/>
        <v>0</v>
      </c>
      <c r="Q189" s="82">
        <v>10</v>
      </c>
      <c r="R189" s="84">
        <v>54.01</v>
      </c>
      <c r="S189" s="82">
        <v>2</v>
      </c>
      <c r="T189" s="84">
        <v>17.52</v>
      </c>
      <c r="U189" s="82">
        <v>0</v>
      </c>
      <c r="V189" s="85">
        <f t="shared" si="1"/>
        <v>575.14</v>
      </c>
      <c r="W189" s="85">
        <f t="shared" si="2"/>
        <v>575.14</v>
      </c>
      <c r="X189" s="86"/>
      <c r="Y189" s="74"/>
      <c r="Z189" s="74"/>
      <c r="AA189" s="74"/>
      <c r="AB189" s="74"/>
    </row>
    <row r="190" spans="1:28" ht="15.75" customHeight="1" x14ac:dyDescent="0.25">
      <c r="A190" s="77" t="s">
        <v>65</v>
      </c>
      <c r="B190" s="78" t="s">
        <v>65</v>
      </c>
      <c r="C190" s="69" t="s">
        <v>139</v>
      </c>
      <c r="D190" s="103" t="s">
        <v>140</v>
      </c>
      <c r="E190" s="103" t="s">
        <v>83</v>
      </c>
      <c r="F190" s="103" t="s">
        <v>2290</v>
      </c>
      <c r="G190" s="82" t="s">
        <v>67</v>
      </c>
      <c r="H190" s="82" t="s">
        <v>66</v>
      </c>
      <c r="I190" s="69" t="s">
        <v>79</v>
      </c>
      <c r="J190" s="82" t="s">
        <v>66</v>
      </c>
      <c r="K190" s="69" t="s">
        <v>3043</v>
      </c>
      <c r="L190" s="83" t="s">
        <v>3044</v>
      </c>
      <c r="M190" s="83" t="s">
        <v>3045</v>
      </c>
      <c r="N190" s="84">
        <v>0</v>
      </c>
      <c r="O190" s="84">
        <v>0</v>
      </c>
      <c r="P190" s="85">
        <f t="shared" si="4"/>
        <v>0</v>
      </c>
      <c r="Q190" s="82">
        <v>6</v>
      </c>
      <c r="R190" s="84">
        <v>54.01</v>
      </c>
      <c r="S190" s="82">
        <v>9</v>
      </c>
      <c r="T190" s="84">
        <v>17.52</v>
      </c>
      <c r="U190" s="82">
        <v>0</v>
      </c>
      <c r="V190" s="85">
        <f t="shared" si="1"/>
        <v>481.74</v>
      </c>
      <c r="W190" s="85">
        <f t="shared" si="2"/>
        <v>481.74</v>
      </c>
      <c r="X190" s="86"/>
      <c r="Y190" s="74"/>
      <c r="Z190" s="74"/>
      <c r="AA190" s="74"/>
      <c r="AB190" s="74"/>
    </row>
    <row r="191" spans="1:28" ht="15.75" customHeight="1" x14ac:dyDescent="0.25">
      <c r="A191" s="77" t="s">
        <v>65</v>
      </c>
      <c r="B191" s="78" t="s">
        <v>65</v>
      </c>
      <c r="C191" s="69" t="s">
        <v>450</v>
      </c>
      <c r="D191" s="103" t="s">
        <v>451</v>
      </c>
      <c r="E191" s="103" t="s">
        <v>91</v>
      </c>
      <c r="F191" s="103" t="s">
        <v>2313</v>
      </c>
      <c r="G191" s="82" t="s">
        <v>67</v>
      </c>
      <c r="H191" s="82" t="s">
        <v>66</v>
      </c>
      <c r="I191" s="69" t="s">
        <v>452</v>
      </c>
      <c r="J191" s="82" t="s">
        <v>66</v>
      </c>
      <c r="K191" s="69" t="s">
        <v>3046</v>
      </c>
      <c r="L191" s="83" t="s">
        <v>3047</v>
      </c>
      <c r="M191" s="83" t="s">
        <v>3048</v>
      </c>
      <c r="N191" s="84">
        <v>0</v>
      </c>
      <c r="O191" s="84">
        <v>0</v>
      </c>
      <c r="P191" s="85">
        <f t="shared" si="4"/>
        <v>0</v>
      </c>
      <c r="Q191" s="82">
        <v>5</v>
      </c>
      <c r="R191" s="84">
        <v>54.01</v>
      </c>
      <c r="S191" s="82">
        <v>2</v>
      </c>
      <c r="T191" s="84">
        <v>17.52</v>
      </c>
      <c r="U191" s="82">
        <v>0</v>
      </c>
      <c r="V191" s="85">
        <f t="shared" si="1"/>
        <v>305.09000000000003</v>
      </c>
      <c r="W191" s="85">
        <f t="shared" si="2"/>
        <v>305.09000000000003</v>
      </c>
      <c r="X191" s="86"/>
      <c r="Y191" s="74"/>
      <c r="Z191" s="74"/>
      <c r="AA191" s="74"/>
      <c r="AB191" s="74"/>
    </row>
    <row r="192" spans="1:28" ht="15.75" customHeight="1" x14ac:dyDescent="0.25">
      <c r="A192" s="77" t="s">
        <v>65</v>
      </c>
      <c r="B192" s="78" t="s">
        <v>65</v>
      </c>
      <c r="C192" s="69" t="s">
        <v>2308</v>
      </c>
      <c r="D192" s="103" t="s">
        <v>445</v>
      </c>
      <c r="E192" s="103" t="s">
        <v>91</v>
      </c>
      <c r="F192" s="103" t="s">
        <v>3049</v>
      </c>
      <c r="G192" s="82" t="s">
        <v>67</v>
      </c>
      <c r="H192" s="82" t="s">
        <v>66</v>
      </c>
      <c r="I192" s="69" t="s">
        <v>447</v>
      </c>
      <c r="J192" s="82" t="s">
        <v>66</v>
      </c>
      <c r="K192" s="69" t="s">
        <v>3050</v>
      </c>
      <c r="L192" s="83" t="s">
        <v>3051</v>
      </c>
      <c r="M192" s="83" t="s">
        <v>3052</v>
      </c>
      <c r="N192" s="84">
        <v>0</v>
      </c>
      <c r="O192" s="84">
        <v>0</v>
      </c>
      <c r="P192" s="85">
        <f t="shared" si="4"/>
        <v>0</v>
      </c>
      <c r="Q192" s="82">
        <v>4</v>
      </c>
      <c r="R192" s="84">
        <v>54.01</v>
      </c>
      <c r="S192" s="82">
        <v>2</v>
      </c>
      <c r="T192" s="84">
        <v>17.52</v>
      </c>
      <c r="U192" s="82">
        <v>0</v>
      </c>
      <c r="V192" s="85">
        <f t="shared" si="1"/>
        <v>251.07999999999998</v>
      </c>
      <c r="W192" s="85">
        <f t="shared" si="2"/>
        <v>251.07999999999998</v>
      </c>
      <c r="X192" s="86"/>
      <c r="Y192" s="74"/>
      <c r="Z192" s="74"/>
      <c r="AA192" s="74"/>
      <c r="AB192" s="74"/>
    </row>
    <row r="193" spans="1:28" ht="15.75" customHeight="1" x14ac:dyDescent="0.25">
      <c r="A193" s="77" t="s">
        <v>65</v>
      </c>
      <c r="B193" s="78" t="s">
        <v>65</v>
      </c>
      <c r="C193" s="69" t="s">
        <v>164</v>
      </c>
      <c r="D193" s="103" t="s">
        <v>165</v>
      </c>
      <c r="E193" s="103" t="s">
        <v>83</v>
      </c>
      <c r="F193" s="103" t="s">
        <v>2294</v>
      </c>
      <c r="G193" s="82" t="s">
        <v>67</v>
      </c>
      <c r="H193" s="82" t="s">
        <v>66</v>
      </c>
      <c r="I193" s="69" t="s">
        <v>167</v>
      </c>
      <c r="J193" s="82" t="s">
        <v>66</v>
      </c>
      <c r="K193" s="69" t="s">
        <v>3053</v>
      </c>
      <c r="L193" s="83" t="s">
        <v>3054</v>
      </c>
      <c r="M193" s="83" t="s">
        <v>3055</v>
      </c>
      <c r="N193" s="84">
        <v>0</v>
      </c>
      <c r="O193" s="84">
        <v>0</v>
      </c>
      <c r="P193" s="85">
        <f t="shared" si="4"/>
        <v>0</v>
      </c>
      <c r="Q193" s="82">
        <v>7</v>
      </c>
      <c r="R193" s="84">
        <v>54.01</v>
      </c>
      <c r="S193" s="82">
        <v>9</v>
      </c>
      <c r="T193" s="84">
        <v>17.52</v>
      </c>
      <c r="U193" s="82">
        <v>0</v>
      </c>
      <c r="V193" s="85">
        <f t="shared" si="1"/>
        <v>535.75</v>
      </c>
      <c r="W193" s="85">
        <f t="shared" si="2"/>
        <v>535.75</v>
      </c>
      <c r="X193" s="86"/>
      <c r="Y193" s="74"/>
      <c r="Z193" s="74"/>
      <c r="AA193" s="74"/>
      <c r="AB193" s="74"/>
    </row>
    <row r="194" spans="1:28" ht="15.75" customHeight="1" x14ac:dyDescent="0.25">
      <c r="A194" s="77" t="s">
        <v>65</v>
      </c>
      <c r="B194" s="78" t="s">
        <v>65</v>
      </c>
      <c r="C194" s="69" t="s">
        <v>169</v>
      </c>
      <c r="D194" s="103" t="s">
        <v>170</v>
      </c>
      <c r="E194" s="103" t="s">
        <v>83</v>
      </c>
      <c r="F194" s="103" t="s">
        <v>3056</v>
      </c>
      <c r="G194" s="82" t="s">
        <v>67</v>
      </c>
      <c r="H194" s="82" t="s">
        <v>66</v>
      </c>
      <c r="I194" s="69" t="s">
        <v>77</v>
      </c>
      <c r="J194" s="82" t="s">
        <v>66</v>
      </c>
      <c r="K194" s="69" t="s">
        <v>3057</v>
      </c>
      <c r="L194" s="83" t="s">
        <v>3058</v>
      </c>
      <c r="M194" s="83" t="s">
        <v>3059</v>
      </c>
      <c r="N194" s="84">
        <v>0</v>
      </c>
      <c r="O194" s="84">
        <v>0</v>
      </c>
      <c r="P194" s="85">
        <f t="shared" si="4"/>
        <v>0</v>
      </c>
      <c r="Q194" s="82">
        <v>6</v>
      </c>
      <c r="R194" s="84">
        <v>54.01</v>
      </c>
      <c r="S194" s="82">
        <v>9</v>
      </c>
      <c r="T194" s="84">
        <v>17.52</v>
      </c>
      <c r="U194" s="82">
        <v>0</v>
      </c>
      <c r="V194" s="85">
        <f t="shared" si="1"/>
        <v>481.74</v>
      </c>
      <c r="W194" s="85">
        <f t="shared" si="2"/>
        <v>481.74</v>
      </c>
      <c r="X194" s="86"/>
      <c r="Y194" s="74"/>
      <c r="Z194" s="74"/>
      <c r="AA194" s="74"/>
      <c r="AB194" s="74"/>
    </row>
    <row r="195" spans="1:28" ht="15.75" customHeight="1" x14ac:dyDescent="0.25">
      <c r="A195" s="77" t="s">
        <v>65</v>
      </c>
      <c r="B195" s="78" t="s">
        <v>65</v>
      </c>
      <c r="C195" s="69" t="s">
        <v>133</v>
      </c>
      <c r="D195" s="103" t="s">
        <v>134</v>
      </c>
      <c r="E195" s="103" t="s">
        <v>83</v>
      </c>
      <c r="F195" s="103" t="s">
        <v>3060</v>
      </c>
      <c r="G195" s="82" t="s">
        <v>67</v>
      </c>
      <c r="H195" s="82" t="s">
        <v>66</v>
      </c>
      <c r="I195" s="69" t="s">
        <v>78</v>
      </c>
      <c r="J195" s="82" t="s">
        <v>66</v>
      </c>
      <c r="K195" s="69" t="s">
        <v>3061</v>
      </c>
      <c r="L195" s="83" t="s">
        <v>3058</v>
      </c>
      <c r="M195" s="83" t="s">
        <v>3059</v>
      </c>
      <c r="N195" s="84">
        <v>0</v>
      </c>
      <c r="O195" s="84">
        <v>0</v>
      </c>
      <c r="P195" s="85">
        <f t="shared" si="4"/>
        <v>0</v>
      </c>
      <c r="Q195" s="82">
        <v>6</v>
      </c>
      <c r="R195" s="84">
        <v>54.01</v>
      </c>
      <c r="S195" s="82">
        <v>9</v>
      </c>
      <c r="T195" s="84">
        <v>17.52</v>
      </c>
      <c r="U195" s="82">
        <v>0</v>
      </c>
      <c r="V195" s="85">
        <f t="shared" si="1"/>
        <v>481.74</v>
      </c>
      <c r="W195" s="85">
        <f t="shared" si="2"/>
        <v>481.74</v>
      </c>
      <c r="X195" s="86"/>
      <c r="Y195" s="74"/>
      <c r="Z195" s="74"/>
      <c r="AA195" s="74"/>
      <c r="AB195" s="74"/>
    </row>
    <row r="196" spans="1:28" ht="15.75" customHeight="1" x14ac:dyDescent="0.25">
      <c r="A196" s="77" t="s">
        <v>65</v>
      </c>
      <c r="B196" s="78" t="s">
        <v>65</v>
      </c>
      <c r="C196" s="69" t="s">
        <v>152</v>
      </c>
      <c r="D196" s="103" t="s">
        <v>153</v>
      </c>
      <c r="E196" s="103" t="s">
        <v>83</v>
      </c>
      <c r="F196" s="103" t="s">
        <v>2301</v>
      </c>
      <c r="G196" s="82" t="s">
        <v>67</v>
      </c>
      <c r="H196" s="82" t="s">
        <v>66</v>
      </c>
      <c r="I196" s="69" t="s">
        <v>155</v>
      </c>
      <c r="J196" s="82" t="s">
        <v>66</v>
      </c>
      <c r="K196" s="69" t="s">
        <v>3062</v>
      </c>
      <c r="L196" s="83" t="s">
        <v>3058</v>
      </c>
      <c r="M196" s="83" t="s">
        <v>3059</v>
      </c>
      <c r="N196" s="84">
        <v>0</v>
      </c>
      <c r="O196" s="84">
        <v>0</v>
      </c>
      <c r="P196" s="85">
        <f t="shared" si="4"/>
        <v>0</v>
      </c>
      <c r="Q196" s="82">
        <v>6</v>
      </c>
      <c r="R196" s="84">
        <v>54.01</v>
      </c>
      <c r="S196" s="82">
        <v>9</v>
      </c>
      <c r="T196" s="84">
        <v>17.52</v>
      </c>
      <c r="U196" s="82">
        <v>0</v>
      </c>
      <c r="V196" s="85">
        <f t="shared" si="1"/>
        <v>481.74</v>
      </c>
      <c r="W196" s="85">
        <f t="shared" si="2"/>
        <v>481.74</v>
      </c>
      <c r="X196" s="86"/>
      <c r="Y196" s="74"/>
      <c r="Z196" s="74"/>
      <c r="AA196" s="74"/>
      <c r="AB196" s="74"/>
    </row>
    <row r="197" spans="1:28" ht="15.75" customHeight="1" x14ac:dyDescent="0.25">
      <c r="A197" s="77" t="s">
        <v>65</v>
      </c>
      <c r="B197" s="78" t="s">
        <v>65</v>
      </c>
      <c r="C197" s="69" t="s">
        <v>159</v>
      </c>
      <c r="D197" s="103" t="s">
        <v>160</v>
      </c>
      <c r="E197" s="103" t="s">
        <v>91</v>
      </c>
      <c r="F197" s="103" t="s">
        <v>2305</v>
      </c>
      <c r="G197" s="82" t="s">
        <v>67</v>
      </c>
      <c r="H197" s="82" t="s">
        <v>66</v>
      </c>
      <c r="I197" s="69" t="s">
        <v>162</v>
      </c>
      <c r="J197" s="82" t="s">
        <v>66</v>
      </c>
      <c r="K197" s="69" t="s">
        <v>2306</v>
      </c>
      <c r="L197" s="83" t="s">
        <v>3063</v>
      </c>
      <c r="M197" s="83" t="s">
        <v>3063</v>
      </c>
      <c r="N197" s="84">
        <v>0</v>
      </c>
      <c r="O197" s="84">
        <v>0</v>
      </c>
      <c r="P197" s="85">
        <f t="shared" si="4"/>
        <v>0</v>
      </c>
      <c r="Q197" s="82">
        <v>3</v>
      </c>
      <c r="R197" s="84">
        <v>54.01</v>
      </c>
      <c r="S197" s="82">
        <v>2</v>
      </c>
      <c r="T197" s="84">
        <v>17.52</v>
      </c>
      <c r="U197" s="82">
        <v>0</v>
      </c>
      <c r="V197" s="85">
        <f t="shared" si="1"/>
        <v>197.07</v>
      </c>
      <c r="W197" s="85">
        <f t="shared" si="2"/>
        <v>197.07</v>
      </c>
      <c r="X197" s="86"/>
      <c r="Y197" s="74"/>
      <c r="Z197" s="74"/>
      <c r="AA197" s="74"/>
      <c r="AB197" s="74"/>
    </row>
    <row r="198" spans="1:28" ht="15.75" customHeight="1" x14ac:dyDescent="0.25">
      <c r="A198" s="77" t="s">
        <v>65</v>
      </c>
      <c r="B198" s="78" t="s">
        <v>65</v>
      </c>
      <c r="C198" s="69" t="s">
        <v>1727</v>
      </c>
      <c r="D198" s="103" t="s">
        <v>1728</v>
      </c>
      <c r="E198" s="103" t="s">
        <v>91</v>
      </c>
      <c r="F198" s="103" t="s">
        <v>2305</v>
      </c>
      <c r="G198" s="82" t="s">
        <v>67</v>
      </c>
      <c r="H198" s="82" t="s">
        <v>66</v>
      </c>
      <c r="I198" s="69" t="s">
        <v>162</v>
      </c>
      <c r="J198" s="82" t="s">
        <v>66</v>
      </c>
      <c r="K198" s="69" t="s">
        <v>3064</v>
      </c>
      <c r="L198" s="83" t="s">
        <v>3065</v>
      </c>
      <c r="M198" s="83" t="s">
        <v>3065</v>
      </c>
      <c r="N198" s="84">
        <v>0</v>
      </c>
      <c r="O198" s="84">
        <v>0</v>
      </c>
      <c r="P198" s="85">
        <f t="shared" si="4"/>
        <v>0</v>
      </c>
      <c r="Q198" s="82">
        <v>4</v>
      </c>
      <c r="R198" s="84">
        <v>54.01</v>
      </c>
      <c r="S198" s="82">
        <v>2</v>
      </c>
      <c r="T198" s="84">
        <v>17.52</v>
      </c>
      <c r="U198" s="82">
        <v>0</v>
      </c>
      <c r="V198" s="85">
        <f t="shared" si="1"/>
        <v>251.07999999999998</v>
      </c>
      <c r="W198" s="85">
        <f t="shared" si="2"/>
        <v>251.07999999999998</v>
      </c>
      <c r="X198" s="86"/>
      <c r="Y198" s="74"/>
      <c r="Z198" s="74"/>
      <c r="AA198" s="74"/>
      <c r="AB198" s="74"/>
    </row>
    <row r="199" spans="1:28" ht="15.75" customHeight="1" x14ac:dyDescent="0.25">
      <c r="A199" s="77" t="s">
        <v>65</v>
      </c>
      <c r="B199" s="78" t="s">
        <v>65</v>
      </c>
      <c r="C199" s="69" t="s">
        <v>2328</v>
      </c>
      <c r="D199" s="103" t="s">
        <v>1730</v>
      </c>
      <c r="E199" s="103" t="s">
        <v>91</v>
      </c>
      <c r="F199" s="103" t="s">
        <v>2305</v>
      </c>
      <c r="G199" s="82" t="s">
        <v>67</v>
      </c>
      <c r="H199" s="82" t="s">
        <v>66</v>
      </c>
      <c r="I199" s="69" t="s">
        <v>162</v>
      </c>
      <c r="J199" s="82" t="s">
        <v>66</v>
      </c>
      <c r="K199" s="69" t="s">
        <v>2326</v>
      </c>
      <c r="L199" s="83" t="s">
        <v>3066</v>
      </c>
      <c r="M199" s="83" t="s">
        <v>3066</v>
      </c>
      <c r="N199" s="84">
        <v>0</v>
      </c>
      <c r="O199" s="84">
        <v>0</v>
      </c>
      <c r="P199" s="85">
        <f t="shared" si="4"/>
        <v>0</v>
      </c>
      <c r="Q199" s="82">
        <v>4</v>
      </c>
      <c r="R199" s="84">
        <v>54.01</v>
      </c>
      <c r="S199" s="82">
        <v>2</v>
      </c>
      <c r="T199" s="84">
        <v>17.52</v>
      </c>
      <c r="U199" s="82">
        <v>0</v>
      </c>
      <c r="V199" s="85">
        <f t="shared" si="1"/>
        <v>251.07999999999998</v>
      </c>
      <c r="W199" s="85">
        <f t="shared" si="2"/>
        <v>251.07999999999998</v>
      </c>
      <c r="X199" s="86"/>
      <c r="Y199" s="74"/>
      <c r="Z199" s="74"/>
      <c r="AA199" s="74"/>
      <c r="AB199" s="74"/>
    </row>
    <row r="200" spans="1:28" ht="15.75" customHeight="1" x14ac:dyDescent="0.25">
      <c r="A200" s="77" t="s">
        <v>65</v>
      </c>
      <c r="B200" s="78" t="s">
        <v>65</v>
      </c>
      <c r="C200" s="69" t="s">
        <v>1656</v>
      </c>
      <c r="D200" s="103" t="s">
        <v>1657</v>
      </c>
      <c r="E200" s="103" t="s">
        <v>91</v>
      </c>
      <c r="F200" s="103" t="s">
        <v>2305</v>
      </c>
      <c r="G200" s="82" t="s">
        <v>67</v>
      </c>
      <c r="H200" s="82" t="s">
        <v>66</v>
      </c>
      <c r="I200" s="69" t="s">
        <v>79</v>
      </c>
      <c r="J200" s="82" t="s">
        <v>66</v>
      </c>
      <c r="K200" s="69" t="s">
        <v>3067</v>
      </c>
      <c r="L200" s="83" t="s">
        <v>3068</v>
      </c>
      <c r="M200" s="83" t="s">
        <v>3069</v>
      </c>
      <c r="N200" s="84">
        <v>0</v>
      </c>
      <c r="O200" s="84">
        <v>0</v>
      </c>
      <c r="P200" s="85">
        <f t="shared" ref="P200:P263" si="5">N200+O200</f>
        <v>0</v>
      </c>
      <c r="Q200" s="82">
        <v>3</v>
      </c>
      <c r="R200" s="84">
        <v>54.01</v>
      </c>
      <c r="S200" s="82">
        <v>2</v>
      </c>
      <c r="T200" s="84">
        <v>17.52</v>
      </c>
      <c r="U200" s="82">
        <v>0</v>
      </c>
      <c r="V200" s="85">
        <f t="shared" si="1"/>
        <v>197.07</v>
      </c>
      <c r="W200" s="85">
        <f t="shared" si="2"/>
        <v>197.07</v>
      </c>
      <c r="X200" s="86"/>
      <c r="Y200" s="74"/>
      <c r="Z200" s="74"/>
      <c r="AA200" s="74"/>
      <c r="AB200" s="74"/>
    </row>
    <row r="201" spans="1:28" ht="15.75" customHeight="1" x14ac:dyDescent="0.25">
      <c r="A201" s="77" t="s">
        <v>65</v>
      </c>
      <c r="B201" s="78" t="s">
        <v>65</v>
      </c>
      <c r="C201" s="69" t="s">
        <v>1711</v>
      </c>
      <c r="D201" s="103" t="s">
        <v>1712</v>
      </c>
      <c r="E201" s="103" t="s">
        <v>91</v>
      </c>
      <c r="F201" s="103" t="s">
        <v>2317</v>
      </c>
      <c r="G201" s="82" t="s">
        <v>67</v>
      </c>
      <c r="H201" s="82" t="s">
        <v>66</v>
      </c>
      <c r="I201" s="69" t="s">
        <v>167</v>
      </c>
      <c r="J201" s="82" t="s">
        <v>66</v>
      </c>
      <c r="K201" s="69" t="s">
        <v>2318</v>
      </c>
      <c r="L201" s="83" t="s">
        <v>3070</v>
      </c>
      <c r="M201" s="83" t="s">
        <v>3070</v>
      </c>
      <c r="N201" s="84">
        <v>0</v>
      </c>
      <c r="O201" s="84">
        <v>0</v>
      </c>
      <c r="P201" s="85">
        <f t="shared" si="5"/>
        <v>0</v>
      </c>
      <c r="Q201" s="82">
        <v>3</v>
      </c>
      <c r="R201" s="84">
        <v>54.01</v>
      </c>
      <c r="S201" s="82">
        <v>2</v>
      </c>
      <c r="T201" s="84">
        <v>17.52</v>
      </c>
      <c r="U201" s="82">
        <v>0</v>
      </c>
      <c r="V201" s="85">
        <f t="shared" si="1"/>
        <v>197.07</v>
      </c>
      <c r="W201" s="85">
        <f t="shared" si="2"/>
        <v>197.07</v>
      </c>
      <c r="X201" s="86"/>
      <c r="Y201" s="74"/>
      <c r="Z201" s="74"/>
      <c r="AA201" s="74"/>
      <c r="AB201" s="74"/>
    </row>
    <row r="202" spans="1:28" ht="15.75" customHeight="1" x14ac:dyDescent="0.25">
      <c r="A202" s="77" t="s">
        <v>65</v>
      </c>
      <c r="B202" s="78" t="s">
        <v>65</v>
      </c>
      <c r="C202" s="69" t="s">
        <v>1716</v>
      </c>
      <c r="D202" s="103" t="s">
        <v>1717</v>
      </c>
      <c r="E202" s="103" t="s">
        <v>91</v>
      </c>
      <c r="F202" s="103" t="s">
        <v>2317</v>
      </c>
      <c r="G202" s="82" t="s">
        <v>67</v>
      </c>
      <c r="H202" s="82" t="s">
        <v>66</v>
      </c>
      <c r="I202" s="69" t="s">
        <v>167</v>
      </c>
      <c r="J202" s="82" t="s">
        <v>66</v>
      </c>
      <c r="K202" s="69" t="s">
        <v>2318</v>
      </c>
      <c r="L202" s="83" t="s">
        <v>3070</v>
      </c>
      <c r="M202" s="83" t="s">
        <v>3070</v>
      </c>
      <c r="N202" s="84">
        <v>0</v>
      </c>
      <c r="O202" s="84">
        <v>0</v>
      </c>
      <c r="P202" s="85">
        <f t="shared" si="5"/>
        <v>0</v>
      </c>
      <c r="Q202" s="82">
        <v>3</v>
      </c>
      <c r="R202" s="84">
        <v>54.01</v>
      </c>
      <c r="S202" s="82">
        <v>2</v>
      </c>
      <c r="T202" s="84">
        <v>17.52</v>
      </c>
      <c r="U202" s="82">
        <v>0</v>
      </c>
      <c r="V202" s="85">
        <f t="shared" si="1"/>
        <v>197.07</v>
      </c>
      <c r="W202" s="85">
        <f t="shared" si="2"/>
        <v>197.07</v>
      </c>
      <c r="X202" s="86"/>
      <c r="Y202" s="74"/>
      <c r="Z202" s="74"/>
      <c r="AA202" s="74"/>
      <c r="AB202" s="74"/>
    </row>
    <row r="203" spans="1:28" ht="15.75" customHeight="1" x14ac:dyDescent="0.25">
      <c r="A203" s="77" t="s">
        <v>65</v>
      </c>
      <c r="B203" s="78" t="s">
        <v>65</v>
      </c>
      <c r="C203" s="69" t="s">
        <v>1718</v>
      </c>
      <c r="D203" s="69" t="s">
        <v>2324</v>
      </c>
      <c r="E203" s="103" t="s">
        <v>91</v>
      </c>
      <c r="F203" s="103" t="s">
        <v>2317</v>
      </c>
      <c r="G203" s="82" t="s">
        <v>67</v>
      </c>
      <c r="H203" s="82" t="s">
        <v>66</v>
      </c>
      <c r="I203" s="69" t="s">
        <v>1720</v>
      </c>
      <c r="J203" s="82" t="s">
        <v>66</v>
      </c>
      <c r="K203" s="69" t="s">
        <v>1721</v>
      </c>
      <c r="L203" s="83" t="s">
        <v>3070</v>
      </c>
      <c r="M203" s="83" t="s">
        <v>3070</v>
      </c>
      <c r="N203" s="84">
        <v>0</v>
      </c>
      <c r="O203" s="84">
        <v>0</v>
      </c>
      <c r="P203" s="85">
        <f t="shared" si="5"/>
        <v>0</v>
      </c>
      <c r="Q203" s="82">
        <v>3</v>
      </c>
      <c r="R203" s="84">
        <v>54.01</v>
      </c>
      <c r="S203" s="82">
        <v>2</v>
      </c>
      <c r="T203" s="84">
        <v>17.52</v>
      </c>
      <c r="U203" s="82">
        <v>0</v>
      </c>
      <c r="V203" s="85">
        <f t="shared" si="1"/>
        <v>197.07</v>
      </c>
      <c r="W203" s="85">
        <f t="shared" si="2"/>
        <v>197.07</v>
      </c>
      <c r="X203" s="86"/>
      <c r="Y203" s="74"/>
      <c r="Z203" s="74"/>
      <c r="AA203" s="74"/>
      <c r="AB203" s="74"/>
    </row>
    <row r="204" spans="1:28" ht="15.75" customHeight="1" x14ac:dyDescent="0.25">
      <c r="A204" s="77" t="s">
        <v>65</v>
      </c>
      <c r="B204" s="78" t="s">
        <v>65</v>
      </c>
      <c r="C204" s="69" t="s">
        <v>1722</v>
      </c>
      <c r="D204" s="103">
        <v>56</v>
      </c>
      <c r="E204" s="103" t="s">
        <v>1666</v>
      </c>
      <c r="F204" s="103" t="s">
        <v>2317</v>
      </c>
      <c r="G204" s="82" t="s">
        <v>67</v>
      </c>
      <c r="H204" s="82" t="s">
        <v>66</v>
      </c>
      <c r="I204" s="69" t="s">
        <v>1720</v>
      </c>
      <c r="J204" s="82" t="s">
        <v>66</v>
      </c>
      <c r="K204" s="69" t="s">
        <v>1721</v>
      </c>
      <c r="L204" s="83" t="s">
        <v>3071</v>
      </c>
      <c r="M204" s="83" t="s">
        <v>3071</v>
      </c>
      <c r="N204" s="84">
        <v>0</v>
      </c>
      <c r="O204" s="84">
        <v>0</v>
      </c>
      <c r="P204" s="85">
        <f t="shared" si="5"/>
        <v>0</v>
      </c>
      <c r="Q204" s="82">
        <v>3</v>
      </c>
      <c r="R204" s="84">
        <v>54.01</v>
      </c>
      <c r="S204" s="82">
        <v>2</v>
      </c>
      <c r="T204" s="84">
        <v>17.52</v>
      </c>
      <c r="U204" s="82">
        <v>0</v>
      </c>
      <c r="V204" s="85">
        <f t="shared" si="1"/>
        <v>197.07</v>
      </c>
      <c r="W204" s="85">
        <f t="shared" si="2"/>
        <v>197.07</v>
      </c>
      <c r="X204" s="86"/>
      <c r="Y204" s="74"/>
      <c r="Z204" s="74"/>
      <c r="AA204" s="74"/>
      <c r="AB204" s="74"/>
    </row>
    <row r="205" spans="1:28" ht="15.75" customHeight="1" x14ac:dyDescent="0.25">
      <c r="A205" s="77" t="s">
        <v>65</v>
      </c>
      <c r="B205" s="78" t="s">
        <v>65</v>
      </c>
      <c r="C205" s="69" t="s">
        <v>1665</v>
      </c>
      <c r="D205" s="103">
        <v>937</v>
      </c>
      <c r="E205" s="103" t="s">
        <v>1666</v>
      </c>
      <c r="F205" s="103" t="s">
        <v>3072</v>
      </c>
      <c r="G205" s="82" t="s">
        <v>67</v>
      </c>
      <c r="H205" s="82" t="s">
        <v>66</v>
      </c>
      <c r="I205" s="69" t="s">
        <v>447</v>
      </c>
      <c r="J205" s="82" t="s">
        <v>66</v>
      </c>
      <c r="K205" s="69" t="s">
        <v>3073</v>
      </c>
      <c r="L205" s="83" t="s">
        <v>3074</v>
      </c>
      <c r="M205" s="83" t="s">
        <v>3074</v>
      </c>
      <c r="N205" s="84">
        <v>0</v>
      </c>
      <c r="O205" s="84">
        <v>0</v>
      </c>
      <c r="P205" s="85">
        <f t="shared" si="5"/>
        <v>0</v>
      </c>
      <c r="Q205" s="82">
        <v>3</v>
      </c>
      <c r="R205" s="84">
        <v>54.01</v>
      </c>
      <c r="S205" s="82">
        <v>2</v>
      </c>
      <c r="T205" s="84">
        <v>17.52</v>
      </c>
      <c r="U205" s="82">
        <v>0</v>
      </c>
      <c r="V205" s="85">
        <f t="shared" si="1"/>
        <v>197.07</v>
      </c>
      <c r="W205" s="85">
        <f t="shared" si="2"/>
        <v>197.07</v>
      </c>
      <c r="X205" s="86"/>
      <c r="Y205" s="74"/>
      <c r="Z205" s="74"/>
      <c r="AA205" s="74"/>
      <c r="AB205" s="74"/>
    </row>
    <row r="206" spans="1:28" ht="15.75" customHeight="1" x14ac:dyDescent="0.25">
      <c r="A206" s="77" t="s">
        <v>65</v>
      </c>
      <c r="B206" s="78" t="s">
        <v>65</v>
      </c>
      <c r="C206" s="69" t="s">
        <v>1671</v>
      </c>
      <c r="D206" s="103" t="s">
        <v>1672</v>
      </c>
      <c r="E206" s="103" t="s">
        <v>1673</v>
      </c>
      <c r="F206" s="103" t="s">
        <v>3072</v>
      </c>
      <c r="G206" s="82" t="s">
        <v>67</v>
      </c>
      <c r="H206" s="82" t="s">
        <v>66</v>
      </c>
      <c r="I206" s="69" t="s">
        <v>167</v>
      </c>
      <c r="J206" s="82" t="s">
        <v>66</v>
      </c>
      <c r="K206" s="69" t="s">
        <v>3075</v>
      </c>
      <c r="L206" s="83" t="s">
        <v>3071</v>
      </c>
      <c r="M206" s="83" t="s">
        <v>3071</v>
      </c>
      <c r="N206" s="84">
        <v>0</v>
      </c>
      <c r="O206" s="84">
        <v>0</v>
      </c>
      <c r="P206" s="85">
        <f t="shared" si="5"/>
        <v>0</v>
      </c>
      <c r="Q206" s="82">
        <v>3</v>
      </c>
      <c r="R206" s="84">
        <v>54.01</v>
      </c>
      <c r="S206" s="82">
        <v>2</v>
      </c>
      <c r="T206" s="84">
        <v>17.52</v>
      </c>
      <c r="U206" s="82">
        <v>0</v>
      </c>
      <c r="V206" s="85">
        <f t="shared" si="1"/>
        <v>197.07</v>
      </c>
      <c r="W206" s="85">
        <f t="shared" si="2"/>
        <v>197.07</v>
      </c>
      <c r="X206" s="86"/>
      <c r="Y206" s="74"/>
      <c r="Z206" s="74"/>
      <c r="AA206" s="74"/>
      <c r="AB206" s="74"/>
    </row>
    <row r="207" spans="1:28" ht="15.75" customHeight="1" x14ac:dyDescent="0.25">
      <c r="A207" s="77" t="s">
        <v>65</v>
      </c>
      <c r="B207" s="78" t="s">
        <v>65</v>
      </c>
      <c r="C207" s="69" t="s">
        <v>1682</v>
      </c>
      <c r="D207" s="103" t="s">
        <v>1683</v>
      </c>
      <c r="E207" s="103" t="s">
        <v>91</v>
      </c>
      <c r="F207" s="103" t="s">
        <v>2337</v>
      </c>
      <c r="G207" s="82" t="s">
        <v>67</v>
      </c>
      <c r="H207" s="82" t="s">
        <v>66</v>
      </c>
      <c r="I207" s="69" t="s">
        <v>155</v>
      </c>
      <c r="J207" s="82" t="s">
        <v>66</v>
      </c>
      <c r="K207" s="69" t="s">
        <v>3076</v>
      </c>
      <c r="L207" s="83" t="s">
        <v>3077</v>
      </c>
      <c r="M207" s="83" t="s">
        <v>3078</v>
      </c>
      <c r="N207" s="84">
        <v>0</v>
      </c>
      <c r="O207" s="84">
        <v>0</v>
      </c>
      <c r="P207" s="85">
        <f t="shared" si="5"/>
        <v>0</v>
      </c>
      <c r="Q207" s="82">
        <v>3</v>
      </c>
      <c r="R207" s="84">
        <v>54.01</v>
      </c>
      <c r="S207" s="82">
        <v>2</v>
      </c>
      <c r="T207" s="84">
        <v>17.52</v>
      </c>
      <c r="U207" s="82">
        <v>0</v>
      </c>
      <c r="V207" s="85">
        <f t="shared" si="1"/>
        <v>197.07</v>
      </c>
      <c r="W207" s="85">
        <f t="shared" si="2"/>
        <v>197.07</v>
      </c>
      <c r="X207" s="86"/>
      <c r="Y207" s="74"/>
      <c r="Z207" s="74"/>
      <c r="AA207" s="74"/>
      <c r="AB207" s="74"/>
    </row>
    <row r="208" spans="1:28" ht="15.75" customHeight="1" x14ac:dyDescent="0.25">
      <c r="A208" s="77" t="s">
        <v>65</v>
      </c>
      <c r="B208" s="78" t="s">
        <v>65</v>
      </c>
      <c r="C208" s="69" t="s">
        <v>1690</v>
      </c>
      <c r="D208" s="103" t="s">
        <v>1691</v>
      </c>
      <c r="E208" s="103" t="s">
        <v>91</v>
      </c>
      <c r="F208" s="103" t="s">
        <v>2343</v>
      </c>
      <c r="G208" s="82" t="s">
        <v>67</v>
      </c>
      <c r="H208" s="82" t="s">
        <v>66</v>
      </c>
      <c r="I208" s="69" t="s">
        <v>77</v>
      </c>
      <c r="J208" s="82" t="s">
        <v>66</v>
      </c>
      <c r="K208" s="69" t="s">
        <v>3079</v>
      </c>
      <c r="L208" s="83" t="s">
        <v>3080</v>
      </c>
      <c r="M208" s="83" t="s">
        <v>3081</v>
      </c>
      <c r="N208" s="84">
        <v>0</v>
      </c>
      <c r="O208" s="84">
        <v>0</v>
      </c>
      <c r="P208" s="85">
        <f t="shared" si="5"/>
        <v>0</v>
      </c>
      <c r="Q208" s="82">
        <v>3</v>
      </c>
      <c r="R208" s="84">
        <v>54.01</v>
      </c>
      <c r="S208" s="82">
        <v>2</v>
      </c>
      <c r="T208" s="84">
        <v>17.52</v>
      </c>
      <c r="U208" s="82">
        <v>0</v>
      </c>
      <c r="V208" s="85">
        <f t="shared" si="1"/>
        <v>197.07</v>
      </c>
      <c r="W208" s="85">
        <f t="shared" si="2"/>
        <v>197.07</v>
      </c>
      <c r="X208" s="86"/>
      <c r="Y208" s="74"/>
      <c r="Z208" s="74"/>
      <c r="AA208" s="74"/>
      <c r="AB208" s="74"/>
    </row>
    <row r="209" spans="1:28" ht="15.75" customHeight="1" x14ac:dyDescent="0.25">
      <c r="A209" s="77" t="s">
        <v>65</v>
      </c>
      <c r="B209" s="78" t="s">
        <v>65</v>
      </c>
      <c r="C209" s="69" t="s">
        <v>1700</v>
      </c>
      <c r="D209" s="103" t="s">
        <v>1701</v>
      </c>
      <c r="E209" s="103" t="s">
        <v>91</v>
      </c>
      <c r="F209" s="103" t="s">
        <v>3082</v>
      </c>
      <c r="G209" s="82" t="s">
        <v>67</v>
      </c>
      <c r="H209" s="82" t="s">
        <v>66</v>
      </c>
      <c r="I209" s="69" t="s">
        <v>78</v>
      </c>
      <c r="J209" s="82" t="s">
        <v>66</v>
      </c>
      <c r="K209" s="69" t="s">
        <v>3083</v>
      </c>
      <c r="L209" s="83" t="s">
        <v>3080</v>
      </c>
      <c r="M209" s="83" t="s">
        <v>3081</v>
      </c>
      <c r="N209" s="84">
        <v>0</v>
      </c>
      <c r="O209" s="84">
        <v>0</v>
      </c>
      <c r="P209" s="85">
        <f t="shared" si="5"/>
        <v>0</v>
      </c>
      <c r="Q209" s="82">
        <v>3</v>
      </c>
      <c r="R209" s="84">
        <v>54.01</v>
      </c>
      <c r="S209" s="82">
        <v>2</v>
      </c>
      <c r="T209" s="84">
        <v>17.52</v>
      </c>
      <c r="U209" s="82">
        <v>0</v>
      </c>
      <c r="V209" s="85">
        <f t="shared" si="1"/>
        <v>197.07</v>
      </c>
      <c r="W209" s="85">
        <f t="shared" si="2"/>
        <v>197.07</v>
      </c>
      <c r="X209" s="86"/>
      <c r="Y209" s="74"/>
      <c r="Z209" s="74"/>
      <c r="AA209" s="74"/>
      <c r="AB209" s="74"/>
    </row>
    <row r="210" spans="1:28" ht="15.75" customHeight="1" x14ac:dyDescent="0.25">
      <c r="A210" s="77" t="s">
        <v>65</v>
      </c>
      <c r="B210" s="78" t="s">
        <v>65</v>
      </c>
      <c r="C210" s="69" t="s">
        <v>1702</v>
      </c>
      <c r="D210" s="103" t="s">
        <v>1703</v>
      </c>
      <c r="E210" s="103" t="s">
        <v>147</v>
      </c>
      <c r="F210" s="103" t="s">
        <v>2343</v>
      </c>
      <c r="G210" s="82" t="s">
        <v>67</v>
      </c>
      <c r="H210" s="82" t="s">
        <v>66</v>
      </c>
      <c r="I210" s="69" t="s">
        <v>77</v>
      </c>
      <c r="J210" s="82" t="s">
        <v>66</v>
      </c>
      <c r="K210" s="69" t="s">
        <v>3079</v>
      </c>
      <c r="L210" s="83" t="s">
        <v>3084</v>
      </c>
      <c r="M210" s="83" t="s">
        <v>3085</v>
      </c>
      <c r="N210" s="84">
        <v>0</v>
      </c>
      <c r="O210" s="84">
        <v>0</v>
      </c>
      <c r="P210" s="85">
        <f t="shared" si="5"/>
        <v>0</v>
      </c>
      <c r="Q210" s="82">
        <v>3</v>
      </c>
      <c r="R210" s="84">
        <v>54.01</v>
      </c>
      <c r="S210" s="82">
        <v>2</v>
      </c>
      <c r="T210" s="84">
        <v>17.52</v>
      </c>
      <c r="U210" s="82">
        <v>0</v>
      </c>
      <c r="V210" s="85">
        <f t="shared" si="1"/>
        <v>197.07</v>
      </c>
      <c r="W210" s="85">
        <f t="shared" si="2"/>
        <v>197.07</v>
      </c>
      <c r="X210" s="86"/>
      <c r="Y210" s="74"/>
      <c r="Z210" s="74"/>
      <c r="AA210" s="74"/>
      <c r="AB210" s="74"/>
    </row>
    <row r="211" spans="1:28" ht="15.75" customHeight="1" x14ac:dyDescent="0.25">
      <c r="A211" s="77" t="s">
        <v>65</v>
      </c>
      <c r="B211" s="78" t="s">
        <v>65</v>
      </c>
      <c r="C211" s="69" t="s">
        <v>2346</v>
      </c>
      <c r="D211" s="103">
        <v>3773</v>
      </c>
      <c r="E211" s="103" t="s">
        <v>91</v>
      </c>
      <c r="F211" s="103" t="s">
        <v>3086</v>
      </c>
      <c r="G211" s="82" t="s">
        <v>67</v>
      </c>
      <c r="H211" s="82" t="s">
        <v>66</v>
      </c>
      <c r="I211" s="69" t="s">
        <v>1705</v>
      </c>
      <c r="J211" s="82" t="s">
        <v>66</v>
      </c>
      <c r="K211" s="69" t="s">
        <v>1706</v>
      </c>
      <c r="L211" s="83" t="s">
        <v>3087</v>
      </c>
      <c r="M211" s="83" t="s">
        <v>3088</v>
      </c>
      <c r="N211" s="84">
        <v>0</v>
      </c>
      <c r="O211" s="84">
        <v>0</v>
      </c>
      <c r="P211" s="85">
        <f t="shared" si="5"/>
        <v>0</v>
      </c>
      <c r="Q211" s="82">
        <v>3</v>
      </c>
      <c r="R211" s="84">
        <v>54.01</v>
      </c>
      <c r="S211" s="82">
        <v>2</v>
      </c>
      <c r="T211" s="84">
        <v>17.52</v>
      </c>
      <c r="U211" s="82">
        <v>0</v>
      </c>
      <c r="V211" s="85">
        <f t="shared" si="1"/>
        <v>197.07</v>
      </c>
      <c r="W211" s="85">
        <f t="shared" si="2"/>
        <v>197.07</v>
      </c>
      <c r="X211" s="86"/>
      <c r="Y211" s="74"/>
      <c r="Z211" s="74"/>
      <c r="AA211" s="74"/>
      <c r="AB211" s="74"/>
    </row>
    <row r="212" spans="1:28" ht="15.75" customHeight="1" x14ac:dyDescent="0.25">
      <c r="A212" s="77" t="s">
        <v>65</v>
      </c>
      <c r="B212" s="78" t="s">
        <v>65</v>
      </c>
      <c r="C212" s="69" t="s">
        <v>145</v>
      </c>
      <c r="D212" s="103" t="s">
        <v>146</v>
      </c>
      <c r="E212" s="103" t="s">
        <v>147</v>
      </c>
      <c r="F212" s="103" t="s">
        <v>2343</v>
      </c>
      <c r="G212" s="82" t="s">
        <v>67</v>
      </c>
      <c r="H212" s="82" t="s">
        <v>66</v>
      </c>
      <c r="I212" s="69" t="s">
        <v>79</v>
      </c>
      <c r="J212" s="82" t="s">
        <v>66</v>
      </c>
      <c r="K212" s="69" t="s">
        <v>3089</v>
      </c>
      <c r="L212" s="83" t="s">
        <v>3090</v>
      </c>
      <c r="M212" s="83" t="s">
        <v>3091</v>
      </c>
      <c r="N212" s="84">
        <v>0</v>
      </c>
      <c r="O212" s="84">
        <v>0</v>
      </c>
      <c r="P212" s="85">
        <f t="shared" si="5"/>
        <v>0</v>
      </c>
      <c r="Q212" s="82">
        <v>2</v>
      </c>
      <c r="R212" s="84">
        <v>54.01</v>
      </c>
      <c r="S212" s="82"/>
      <c r="T212" s="84">
        <v>17.52</v>
      </c>
      <c r="U212" s="82">
        <v>0</v>
      </c>
      <c r="V212" s="85">
        <f t="shared" si="1"/>
        <v>108.02</v>
      </c>
      <c r="W212" s="85">
        <f t="shared" si="2"/>
        <v>108.02</v>
      </c>
      <c r="X212" s="86"/>
      <c r="Y212" s="74"/>
      <c r="Z212" s="74"/>
      <c r="AA212" s="74"/>
      <c r="AB212" s="74"/>
    </row>
    <row r="213" spans="1:28" ht="15.75" customHeight="1" x14ac:dyDescent="0.25">
      <c r="A213" s="77" t="s">
        <v>65</v>
      </c>
      <c r="B213" s="78" t="s">
        <v>65</v>
      </c>
      <c r="C213" s="69" t="s">
        <v>1697</v>
      </c>
      <c r="D213" s="103" t="s">
        <v>1698</v>
      </c>
      <c r="E213" s="103" t="s">
        <v>91</v>
      </c>
      <c r="F213" s="103" t="s">
        <v>2343</v>
      </c>
      <c r="G213" s="82" t="s">
        <v>67</v>
      </c>
      <c r="H213" s="82" t="s">
        <v>66</v>
      </c>
      <c r="I213" s="69" t="s">
        <v>78</v>
      </c>
      <c r="J213" s="82" t="s">
        <v>66</v>
      </c>
      <c r="K213" s="69" t="s">
        <v>2344</v>
      </c>
      <c r="L213" s="83" t="s">
        <v>3092</v>
      </c>
      <c r="M213" s="83" t="s">
        <v>3093</v>
      </c>
      <c r="N213" s="84">
        <v>0</v>
      </c>
      <c r="O213" s="84">
        <v>0</v>
      </c>
      <c r="P213" s="85">
        <f t="shared" si="5"/>
        <v>0</v>
      </c>
      <c r="Q213" s="82">
        <v>4</v>
      </c>
      <c r="R213" s="84">
        <v>54.01</v>
      </c>
      <c r="S213" s="82">
        <v>2</v>
      </c>
      <c r="T213" s="84">
        <v>17.52</v>
      </c>
      <c r="U213" s="82">
        <v>0</v>
      </c>
      <c r="V213" s="85">
        <f t="shared" si="1"/>
        <v>251.07999999999998</v>
      </c>
      <c r="W213" s="85">
        <f t="shared" si="2"/>
        <v>251.07999999999998</v>
      </c>
      <c r="X213" s="86"/>
      <c r="Y213" s="74"/>
      <c r="Z213" s="74"/>
      <c r="AA213" s="74"/>
      <c r="AB213" s="74"/>
    </row>
    <row r="214" spans="1:28" ht="15.75" customHeight="1" x14ac:dyDescent="0.25">
      <c r="A214" s="77" t="s">
        <v>65</v>
      </c>
      <c r="B214" s="78" t="s">
        <v>65</v>
      </c>
      <c r="C214" s="109"/>
      <c r="D214" s="109"/>
      <c r="E214" s="109"/>
      <c r="F214" s="108"/>
      <c r="G214" s="82" t="s">
        <v>67</v>
      </c>
      <c r="H214" s="82" t="s">
        <v>66</v>
      </c>
      <c r="J214" s="82" t="s">
        <v>66</v>
      </c>
      <c r="L214" s="83"/>
      <c r="M214" s="83"/>
      <c r="N214" s="84">
        <v>0</v>
      </c>
      <c r="O214" s="84">
        <v>0</v>
      </c>
      <c r="P214" s="85">
        <f t="shared" si="5"/>
        <v>0</v>
      </c>
      <c r="Q214" s="82"/>
      <c r="R214" s="84">
        <v>54.01</v>
      </c>
      <c r="S214" s="82"/>
      <c r="T214" s="84">
        <v>17.52</v>
      </c>
      <c r="U214" s="82">
        <v>0</v>
      </c>
      <c r="V214" s="85">
        <f t="shared" si="1"/>
        <v>0</v>
      </c>
      <c r="W214" s="85">
        <f t="shared" si="2"/>
        <v>0</v>
      </c>
      <c r="X214" s="86"/>
      <c r="Y214" s="74"/>
      <c r="Z214" s="74"/>
      <c r="AA214" s="74"/>
      <c r="AB214" s="74"/>
    </row>
    <row r="215" spans="1:28" ht="15.75" customHeight="1" x14ac:dyDescent="0.25">
      <c r="A215" s="77" t="s">
        <v>65</v>
      </c>
      <c r="B215" s="78" t="s">
        <v>65</v>
      </c>
      <c r="C215" s="109"/>
      <c r="D215" s="109"/>
      <c r="E215" s="109"/>
      <c r="F215" s="108"/>
      <c r="G215" s="82" t="s">
        <v>67</v>
      </c>
      <c r="H215" s="82" t="s">
        <v>66</v>
      </c>
      <c r="J215" s="82" t="s">
        <v>66</v>
      </c>
      <c r="L215" s="83"/>
      <c r="M215" s="83"/>
      <c r="N215" s="84">
        <v>0</v>
      </c>
      <c r="O215" s="84">
        <v>0</v>
      </c>
      <c r="P215" s="85">
        <f t="shared" si="5"/>
        <v>0</v>
      </c>
      <c r="Q215" s="82"/>
      <c r="R215" s="84">
        <v>54.01</v>
      </c>
      <c r="S215" s="82"/>
      <c r="T215" s="84">
        <v>17.52</v>
      </c>
      <c r="U215" s="82">
        <v>0</v>
      </c>
      <c r="V215" s="85">
        <f t="shared" si="1"/>
        <v>0</v>
      </c>
      <c r="W215" s="85">
        <f t="shared" si="2"/>
        <v>0</v>
      </c>
      <c r="X215" s="86"/>
      <c r="Y215" s="74"/>
      <c r="Z215" s="74"/>
      <c r="AA215" s="74"/>
      <c r="AB215" s="74"/>
    </row>
    <row r="216" spans="1:28" ht="15.75" customHeight="1" x14ac:dyDescent="0.25">
      <c r="A216" s="77" t="s">
        <v>65</v>
      </c>
      <c r="B216" s="78" t="s">
        <v>65</v>
      </c>
      <c r="C216" s="109"/>
      <c r="D216" s="109"/>
      <c r="E216" s="109"/>
      <c r="F216" s="108"/>
      <c r="G216" s="82" t="s">
        <v>67</v>
      </c>
      <c r="H216" s="82" t="s">
        <v>66</v>
      </c>
      <c r="J216" s="82" t="s">
        <v>66</v>
      </c>
      <c r="L216" s="83"/>
      <c r="M216" s="83"/>
      <c r="N216" s="84">
        <v>0</v>
      </c>
      <c r="O216" s="84">
        <v>0</v>
      </c>
      <c r="P216" s="85">
        <f t="shared" si="5"/>
        <v>0</v>
      </c>
      <c r="Q216" s="82"/>
      <c r="R216" s="84">
        <v>54.01</v>
      </c>
      <c r="S216" s="82"/>
      <c r="T216" s="84">
        <v>17.52</v>
      </c>
      <c r="U216" s="82">
        <v>0</v>
      </c>
      <c r="V216" s="85">
        <f t="shared" si="1"/>
        <v>0</v>
      </c>
      <c r="W216" s="85">
        <f t="shared" si="2"/>
        <v>0</v>
      </c>
      <c r="X216" s="86"/>
      <c r="Y216" s="74"/>
      <c r="Z216" s="74"/>
      <c r="AA216" s="74"/>
      <c r="AB216" s="74"/>
    </row>
    <row r="217" spans="1:28" ht="15.75" customHeight="1" x14ac:dyDescent="0.25">
      <c r="A217" s="77" t="s">
        <v>65</v>
      </c>
      <c r="B217" s="78" t="s">
        <v>65</v>
      </c>
      <c r="C217" s="69" t="s">
        <v>766</v>
      </c>
      <c r="D217" s="69">
        <v>2408481</v>
      </c>
      <c r="E217" s="69" t="s">
        <v>767</v>
      </c>
      <c r="F217" s="103" t="s">
        <v>3094</v>
      </c>
      <c r="G217" s="82" t="s">
        <v>67</v>
      </c>
      <c r="H217" s="82" t="s">
        <v>66</v>
      </c>
      <c r="I217" s="69" t="s">
        <v>461</v>
      </c>
      <c r="J217" s="82" t="s">
        <v>66</v>
      </c>
      <c r="K217" s="69" t="s">
        <v>3095</v>
      </c>
      <c r="L217" s="83" t="s">
        <v>2832</v>
      </c>
      <c r="M217" s="83" t="s">
        <v>2965</v>
      </c>
      <c r="N217" s="84">
        <v>0</v>
      </c>
      <c r="O217" s="84">
        <v>0</v>
      </c>
      <c r="P217" s="85">
        <f t="shared" si="5"/>
        <v>0</v>
      </c>
      <c r="Q217" s="82">
        <v>15</v>
      </c>
      <c r="R217" s="84">
        <v>54.01</v>
      </c>
      <c r="S217" s="82">
        <v>2</v>
      </c>
      <c r="T217" s="84">
        <v>17.52</v>
      </c>
      <c r="U217" s="82">
        <v>0</v>
      </c>
      <c r="V217" s="85">
        <f t="shared" si="1"/>
        <v>845.18999999999994</v>
      </c>
      <c r="W217" s="85">
        <f t="shared" si="2"/>
        <v>845.18999999999994</v>
      </c>
      <c r="X217" s="86"/>
      <c r="Y217" s="74"/>
      <c r="Z217" s="74"/>
      <c r="AA217" s="74"/>
      <c r="AB217" s="74"/>
    </row>
    <row r="218" spans="1:28" ht="15.75" customHeight="1" x14ac:dyDescent="0.25">
      <c r="A218" s="77" t="s">
        <v>65</v>
      </c>
      <c r="B218" s="78" t="s">
        <v>65</v>
      </c>
      <c r="C218" s="109"/>
      <c r="D218" s="109"/>
      <c r="E218" s="109"/>
      <c r="F218" s="108"/>
      <c r="G218" s="82"/>
      <c r="H218" s="82" t="s">
        <v>66</v>
      </c>
      <c r="J218" s="82" t="s">
        <v>66</v>
      </c>
      <c r="L218" s="83"/>
      <c r="M218" s="83"/>
      <c r="N218" s="84">
        <v>0</v>
      </c>
      <c r="O218" s="84">
        <v>0</v>
      </c>
      <c r="P218" s="85">
        <f t="shared" si="5"/>
        <v>0</v>
      </c>
      <c r="Q218" s="82"/>
      <c r="R218" s="84">
        <v>54.01</v>
      </c>
      <c r="S218" s="82"/>
      <c r="T218" s="84">
        <v>17.52</v>
      </c>
      <c r="U218" s="82">
        <v>0</v>
      </c>
      <c r="V218" s="85">
        <f t="shared" si="1"/>
        <v>0</v>
      </c>
      <c r="W218" s="85">
        <f t="shared" si="2"/>
        <v>0</v>
      </c>
      <c r="X218" s="86"/>
      <c r="Y218" s="74"/>
      <c r="Z218" s="74"/>
      <c r="AA218" s="74"/>
      <c r="AB218" s="74"/>
    </row>
    <row r="219" spans="1:28" ht="15.75" customHeight="1" x14ac:dyDescent="0.25">
      <c r="A219" s="77" t="s">
        <v>65</v>
      </c>
      <c r="B219" s="78" t="s">
        <v>65</v>
      </c>
      <c r="C219" s="109"/>
      <c r="D219" s="109"/>
      <c r="E219" s="109"/>
      <c r="F219" s="108"/>
      <c r="G219" s="82"/>
      <c r="H219" s="82" t="s">
        <v>66</v>
      </c>
      <c r="J219" s="82" t="s">
        <v>66</v>
      </c>
      <c r="L219" s="83"/>
      <c r="M219" s="83"/>
      <c r="N219" s="84">
        <v>0</v>
      </c>
      <c r="O219" s="84">
        <v>0</v>
      </c>
      <c r="P219" s="85">
        <f t="shared" si="5"/>
        <v>0</v>
      </c>
      <c r="Q219" s="82"/>
      <c r="R219" s="84">
        <v>54.01</v>
      </c>
      <c r="S219" s="82"/>
      <c r="T219" s="84">
        <v>17.52</v>
      </c>
      <c r="U219" s="82">
        <v>0</v>
      </c>
      <c r="V219" s="85">
        <f t="shared" si="1"/>
        <v>0</v>
      </c>
      <c r="W219" s="85">
        <f t="shared" si="2"/>
        <v>0</v>
      </c>
      <c r="X219" s="86"/>
      <c r="Y219" s="74"/>
      <c r="Z219" s="74"/>
      <c r="AA219" s="74"/>
      <c r="AB219" s="74"/>
    </row>
    <row r="220" spans="1:28" ht="15.75" customHeight="1" x14ac:dyDescent="0.25">
      <c r="A220" s="77" t="s">
        <v>65</v>
      </c>
      <c r="B220" s="78" t="s">
        <v>65</v>
      </c>
      <c r="C220" s="109"/>
      <c r="D220" s="109"/>
      <c r="E220" s="109"/>
      <c r="F220" s="108"/>
      <c r="G220" s="82"/>
      <c r="H220" s="82" t="s">
        <v>66</v>
      </c>
      <c r="J220" s="82" t="s">
        <v>66</v>
      </c>
      <c r="L220" s="83"/>
      <c r="M220" s="83"/>
      <c r="N220" s="84">
        <v>0</v>
      </c>
      <c r="O220" s="84">
        <v>0</v>
      </c>
      <c r="P220" s="85">
        <f t="shared" si="5"/>
        <v>0</v>
      </c>
      <c r="Q220" s="82"/>
      <c r="R220" s="84">
        <v>54.01</v>
      </c>
      <c r="S220" s="82"/>
      <c r="T220" s="84">
        <v>17.52</v>
      </c>
      <c r="U220" s="82">
        <v>0</v>
      </c>
      <c r="V220" s="85">
        <f t="shared" si="1"/>
        <v>0</v>
      </c>
      <c r="W220" s="85">
        <f t="shared" si="2"/>
        <v>0</v>
      </c>
      <c r="X220" s="86"/>
      <c r="Y220" s="74"/>
      <c r="Z220" s="74"/>
      <c r="AA220" s="74"/>
      <c r="AB220" s="74"/>
    </row>
    <row r="221" spans="1:28" ht="15.75" customHeight="1" x14ac:dyDescent="0.25">
      <c r="A221" s="77" t="s">
        <v>65</v>
      </c>
      <c r="B221" s="78" t="s">
        <v>65</v>
      </c>
      <c r="C221" s="69" t="s">
        <v>222</v>
      </c>
      <c r="D221" s="103" t="s">
        <v>223</v>
      </c>
      <c r="E221" s="103" t="s">
        <v>83</v>
      </c>
      <c r="F221" s="103" t="s">
        <v>224</v>
      </c>
      <c r="G221" s="82" t="s">
        <v>67</v>
      </c>
      <c r="H221" s="82" t="s">
        <v>66</v>
      </c>
      <c r="I221" s="69" t="s">
        <v>1027</v>
      </c>
      <c r="J221" s="82" t="s">
        <v>66</v>
      </c>
      <c r="K221" s="69" t="s">
        <v>3096</v>
      </c>
      <c r="L221" s="83" t="s">
        <v>3097</v>
      </c>
      <c r="M221" s="83" t="s">
        <v>3098</v>
      </c>
      <c r="N221" s="84">
        <v>0</v>
      </c>
      <c r="O221" s="84">
        <v>0</v>
      </c>
      <c r="P221" s="85">
        <f t="shared" si="5"/>
        <v>0</v>
      </c>
      <c r="Q221" s="82">
        <v>10</v>
      </c>
      <c r="R221" s="84">
        <v>54.01</v>
      </c>
      <c r="S221" s="82">
        <v>3</v>
      </c>
      <c r="T221" s="84">
        <v>17.52</v>
      </c>
      <c r="U221" s="82">
        <v>0</v>
      </c>
      <c r="V221" s="85">
        <f t="shared" si="1"/>
        <v>592.66000000000008</v>
      </c>
      <c r="W221" s="85">
        <f t="shared" si="2"/>
        <v>592.66000000000008</v>
      </c>
      <c r="X221" s="86"/>
      <c r="Y221" s="74"/>
      <c r="Z221" s="74"/>
      <c r="AA221" s="74"/>
      <c r="AB221" s="74"/>
    </row>
    <row r="222" spans="1:28" ht="15.75" customHeight="1" x14ac:dyDescent="0.25">
      <c r="A222" s="77" t="s">
        <v>65</v>
      </c>
      <c r="B222" s="78" t="s">
        <v>65</v>
      </c>
      <c r="C222" s="69" t="s">
        <v>199</v>
      </c>
      <c r="D222" s="103" t="s">
        <v>200</v>
      </c>
      <c r="E222" s="103" t="s">
        <v>83</v>
      </c>
      <c r="F222" s="103" t="s">
        <v>3099</v>
      </c>
      <c r="G222" s="82" t="s">
        <v>67</v>
      </c>
      <c r="H222" s="82" t="s">
        <v>66</v>
      </c>
      <c r="I222" s="69" t="s">
        <v>73</v>
      </c>
      <c r="J222" s="82" t="s">
        <v>66</v>
      </c>
      <c r="K222" s="69" t="s">
        <v>3100</v>
      </c>
      <c r="L222" s="83" t="s">
        <v>3097</v>
      </c>
      <c r="M222" s="83" t="s">
        <v>3098</v>
      </c>
      <c r="N222" s="84">
        <v>0</v>
      </c>
      <c r="O222" s="84">
        <v>0</v>
      </c>
      <c r="P222" s="85">
        <f t="shared" si="5"/>
        <v>0</v>
      </c>
      <c r="Q222" s="82">
        <v>10</v>
      </c>
      <c r="R222" s="84">
        <v>54.01</v>
      </c>
      <c r="S222" s="82">
        <v>3</v>
      </c>
      <c r="T222" s="84">
        <v>17.52</v>
      </c>
      <c r="U222" s="82">
        <v>0</v>
      </c>
      <c r="V222" s="85">
        <f t="shared" si="1"/>
        <v>592.66000000000008</v>
      </c>
      <c r="W222" s="85">
        <f t="shared" si="2"/>
        <v>592.66000000000008</v>
      </c>
      <c r="X222" s="86"/>
      <c r="Y222" s="74"/>
      <c r="Z222" s="74"/>
      <c r="AA222" s="74"/>
      <c r="AB222" s="74"/>
    </row>
    <row r="223" spans="1:28" ht="15.75" customHeight="1" x14ac:dyDescent="0.25">
      <c r="A223" s="77" t="s">
        <v>65</v>
      </c>
      <c r="B223" s="78" t="s">
        <v>65</v>
      </c>
      <c r="C223" s="69" t="s">
        <v>209</v>
      </c>
      <c r="D223" s="103" t="s">
        <v>210</v>
      </c>
      <c r="E223" s="103" t="s">
        <v>83</v>
      </c>
      <c r="F223" s="103" t="s">
        <v>211</v>
      </c>
      <c r="G223" s="82" t="s">
        <v>67</v>
      </c>
      <c r="H223" s="82" t="s">
        <v>66</v>
      </c>
      <c r="I223" s="69" t="s">
        <v>1027</v>
      </c>
      <c r="J223" s="82" t="s">
        <v>66</v>
      </c>
      <c r="K223" s="69" t="s">
        <v>3101</v>
      </c>
      <c r="L223" s="83" t="s">
        <v>2859</v>
      </c>
      <c r="M223" s="83" t="s">
        <v>3102</v>
      </c>
      <c r="N223" s="84">
        <v>0</v>
      </c>
      <c r="O223" s="84">
        <v>0</v>
      </c>
      <c r="P223" s="85">
        <f t="shared" si="5"/>
        <v>0</v>
      </c>
      <c r="Q223" s="82">
        <v>10</v>
      </c>
      <c r="R223" s="84">
        <v>54.01</v>
      </c>
      <c r="S223" s="82"/>
      <c r="T223" s="84">
        <v>17.52</v>
      </c>
      <c r="U223" s="82">
        <v>0</v>
      </c>
      <c r="V223" s="85">
        <f t="shared" si="1"/>
        <v>540.1</v>
      </c>
      <c r="W223" s="85">
        <f t="shared" si="2"/>
        <v>540.1</v>
      </c>
      <c r="X223" s="86"/>
      <c r="Y223" s="74"/>
      <c r="Z223" s="74"/>
      <c r="AA223" s="74"/>
      <c r="AB223" s="74"/>
    </row>
    <row r="224" spans="1:28" ht="15.75" customHeight="1" x14ac:dyDescent="0.25">
      <c r="A224" s="77" t="s">
        <v>65</v>
      </c>
      <c r="B224" s="78" t="s">
        <v>65</v>
      </c>
      <c r="C224" s="69" t="s">
        <v>193</v>
      </c>
      <c r="D224" s="103" t="s">
        <v>3103</v>
      </c>
      <c r="E224" s="103" t="s">
        <v>83</v>
      </c>
      <c r="F224" s="103" t="s">
        <v>3099</v>
      </c>
      <c r="G224" s="82" t="s">
        <v>67</v>
      </c>
      <c r="H224" s="82" t="s">
        <v>66</v>
      </c>
      <c r="I224" s="69" t="s">
        <v>1027</v>
      </c>
      <c r="J224" s="82" t="s">
        <v>66</v>
      </c>
      <c r="K224" s="69" t="s">
        <v>3104</v>
      </c>
      <c r="L224" s="83" t="s">
        <v>3097</v>
      </c>
      <c r="M224" s="83" t="s">
        <v>3098</v>
      </c>
      <c r="N224" s="84">
        <v>0</v>
      </c>
      <c r="O224" s="84">
        <v>0</v>
      </c>
      <c r="P224" s="85">
        <f t="shared" si="5"/>
        <v>0</v>
      </c>
      <c r="Q224" s="82">
        <v>10</v>
      </c>
      <c r="R224" s="84">
        <v>54.01</v>
      </c>
      <c r="S224" s="82">
        <v>3</v>
      </c>
      <c r="T224" s="84">
        <v>17.52</v>
      </c>
      <c r="U224" s="82">
        <v>0</v>
      </c>
      <c r="V224" s="85">
        <f t="shared" si="1"/>
        <v>592.66000000000008</v>
      </c>
      <c r="W224" s="85">
        <f t="shared" si="2"/>
        <v>592.66000000000008</v>
      </c>
      <c r="X224" s="86"/>
      <c r="Y224" s="74"/>
      <c r="Z224" s="74"/>
      <c r="AA224" s="74"/>
      <c r="AB224" s="74"/>
    </row>
    <row r="225" spans="1:28" ht="15.75" customHeight="1" x14ac:dyDescent="0.25">
      <c r="A225" s="77" t="s">
        <v>65</v>
      </c>
      <c r="B225" s="78" t="s">
        <v>65</v>
      </c>
      <c r="C225" s="69" t="s">
        <v>173</v>
      </c>
      <c r="D225" s="69" t="s">
        <v>174</v>
      </c>
      <c r="E225" s="69" t="s">
        <v>175</v>
      </c>
      <c r="F225" s="103" t="s">
        <v>3105</v>
      </c>
      <c r="G225" s="82" t="s">
        <v>67</v>
      </c>
      <c r="H225" s="82" t="s">
        <v>66</v>
      </c>
      <c r="I225" s="69" t="s">
        <v>71</v>
      </c>
      <c r="J225" s="82" t="s">
        <v>66</v>
      </c>
      <c r="K225" s="69" t="s">
        <v>3106</v>
      </c>
      <c r="L225" s="83" t="s">
        <v>3097</v>
      </c>
      <c r="M225" s="83" t="s">
        <v>3098</v>
      </c>
      <c r="N225" s="84">
        <v>0</v>
      </c>
      <c r="O225" s="84">
        <v>0</v>
      </c>
      <c r="P225" s="85">
        <f t="shared" si="5"/>
        <v>0</v>
      </c>
      <c r="Q225" s="82">
        <v>10</v>
      </c>
      <c r="R225" s="84">
        <v>54.01</v>
      </c>
      <c r="S225" s="82">
        <v>3</v>
      </c>
      <c r="T225" s="84">
        <v>17.52</v>
      </c>
      <c r="U225" s="82">
        <v>0</v>
      </c>
      <c r="V225" s="85">
        <f t="shared" si="1"/>
        <v>592.66000000000008</v>
      </c>
      <c r="W225" s="85">
        <f t="shared" si="2"/>
        <v>592.66000000000008</v>
      </c>
      <c r="X225" s="86"/>
      <c r="Y225" s="74"/>
      <c r="Z225" s="74"/>
      <c r="AA225" s="74"/>
      <c r="AB225" s="74"/>
    </row>
    <row r="226" spans="1:28" ht="15.75" customHeight="1" x14ac:dyDescent="0.25">
      <c r="A226" s="77" t="s">
        <v>65</v>
      </c>
      <c r="B226" s="78" t="s">
        <v>65</v>
      </c>
      <c r="C226" s="69" t="s">
        <v>228</v>
      </c>
      <c r="D226" s="103" t="s">
        <v>229</v>
      </c>
      <c r="E226" s="103" t="s">
        <v>98</v>
      </c>
      <c r="F226" s="103" t="s">
        <v>230</v>
      </c>
      <c r="G226" s="82" t="s">
        <v>67</v>
      </c>
      <c r="H226" s="82" t="s">
        <v>66</v>
      </c>
      <c r="I226" s="69" t="s">
        <v>1027</v>
      </c>
      <c r="J226" s="82" t="s">
        <v>66</v>
      </c>
      <c r="K226" s="69" t="s">
        <v>3107</v>
      </c>
      <c r="L226" s="83" t="s">
        <v>3108</v>
      </c>
      <c r="M226" s="83" t="s">
        <v>3109</v>
      </c>
      <c r="N226" s="84">
        <v>0</v>
      </c>
      <c r="O226" s="84">
        <v>0</v>
      </c>
      <c r="P226" s="85">
        <f t="shared" si="5"/>
        <v>0</v>
      </c>
      <c r="Q226" s="82">
        <v>7</v>
      </c>
      <c r="R226" s="84">
        <v>54.01</v>
      </c>
      <c r="S226" s="82">
        <v>2</v>
      </c>
      <c r="T226" s="84">
        <v>17.52</v>
      </c>
      <c r="U226" s="82">
        <v>0</v>
      </c>
      <c r="V226" s="85">
        <f t="shared" si="1"/>
        <v>413.11</v>
      </c>
      <c r="W226" s="85">
        <f t="shared" si="2"/>
        <v>413.11</v>
      </c>
      <c r="X226" s="86"/>
      <c r="Y226" s="74"/>
      <c r="Z226" s="74"/>
      <c r="AA226" s="74"/>
      <c r="AB226" s="74"/>
    </row>
    <row r="227" spans="1:28" ht="15.75" customHeight="1" x14ac:dyDescent="0.25">
      <c r="A227" s="77" t="s">
        <v>65</v>
      </c>
      <c r="B227" s="78" t="s">
        <v>65</v>
      </c>
      <c r="C227" s="69" t="s">
        <v>2271</v>
      </c>
      <c r="D227" s="103" t="s">
        <v>2272</v>
      </c>
      <c r="E227" s="103" t="s">
        <v>395</v>
      </c>
      <c r="F227" s="103" t="s">
        <v>3110</v>
      </c>
      <c r="G227" s="82" t="s">
        <v>67</v>
      </c>
      <c r="H227" s="82" t="s">
        <v>66</v>
      </c>
      <c r="I227" s="69" t="s">
        <v>72</v>
      </c>
      <c r="J227" s="82" t="s">
        <v>66</v>
      </c>
      <c r="K227" s="69" t="s">
        <v>3111</v>
      </c>
      <c r="L227" s="83" t="s">
        <v>3112</v>
      </c>
      <c r="M227" s="83" t="s">
        <v>3113</v>
      </c>
      <c r="N227" s="84">
        <v>0</v>
      </c>
      <c r="O227" s="84">
        <v>0</v>
      </c>
      <c r="P227" s="85">
        <f t="shared" si="5"/>
        <v>0</v>
      </c>
      <c r="Q227" s="82">
        <v>10</v>
      </c>
      <c r="R227" s="84">
        <v>54.01</v>
      </c>
      <c r="S227" s="82">
        <v>3</v>
      </c>
      <c r="T227" s="84">
        <v>17.52</v>
      </c>
      <c r="U227" s="82">
        <v>0</v>
      </c>
      <c r="V227" s="85">
        <f t="shared" si="1"/>
        <v>592.66000000000008</v>
      </c>
      <c r="W227" s="85">
        <f t="shared" si="2"/>
        <v>592.66000000000008</v>
      </c>
      <c r="X227" s="86"/>
      <c r="Y227" s="74"/>
      <c r="Z227" s="74"/>
      <c r="AA227" s="74"/>
      <c r="AB227" s="74"/>
    </row>
    <row r="228" spans="1:28" ht="15.75" customHeight="1" x14ac:dyDescent="0.25">
      <c r="A228" s="77" t="s">
        <v>65</v>
      </c>
      <c r="B228" s="78" t="s">
        <v>65</v>
      </c>
      <c r="C228" s="69" t="s">
        <v>203</v>
      </c>
      <c r="D228" s="103" t="s">
        <v>204</v>
      </c>
      <c r="E228" s="103" t="s">
        <v>98</v>
      </c>
      <c r="F228" s="103" t="s">
        <v>3114</v>
      </c>
      <c r="G228" s="82" t="s">
        <v>67</v>
      </c>
      <c r="H228" s="82" t="s">
        <v>66</v>
      </c>
      <c r="I228" s="69" t="s">
        <v>74</v>
      </c>
      <c r="J228" s="82" t="s">
        <v>66</v>
      </c>
      <c r="K228" s="69" t="s">
        <v>3115</v>
      </c>
      <c r="L228" s="83" t="s">
        <v>3116</v>
      </c>
      <c r="M228" s="83" t="s">
        <v>3117</v>
      </c>
      <c r="N228" s="84">
        <v>0</v>
      </c>
      <c r="O228" s="84">
        <v>0</v>
      </c>
      <c r="P228" s="85">
        <f t="shared" si="5"/>
        <v>0</v>
      </c>
      <c r="Q228" s="82">
        <v>15</v>
      </c>
      <c r="R228" s="84">
        <v>54.01</v>
      </c>
      <c r="S228" s="82">
        <v>2</v>
      </c>
      <c r="T228" s="84">
        <v>17.52</v>
      </c>
      <c r="U228" s="82">
        <v>0</v>
      </c>
      <c r="V228" s="85">
        <f t="shared" si="1"/>
        <v>845.18999999999994</v>
      </c>
      <c r="W228" s="85">
        <f t="shared" si="2"/>
        <v>845.18999999999994</v>
      </c>
      <c r="X228" s="86"/>
      <c r="Y228" s="74"/>
      <c r="Z228" s="74"/>
      <c r="AA228" s="74"/>
      <c r="AB228" s="74"/>
    </row>
    <row r="229" spans="1:28" ht="15.75" customHeight="1" x14ac:dyDescent="0.25">
      <c r="A229" s="77" t="s">
        <v>65</v>
      </c>
      <c r="B229" s="78" t="s">
        <v>65</v>
      </c>
      <c r="C229" s="69" t="s">
        <v>215</v>
      </c>
      <c r="D229" s="103" t="s">
        <v>216</v>
      </c>
      <c r="E229" s="103" t="s">
        <v>217</v>
      </c>
      <c r="F229" s="103" t="s">
        <v>3118</v>
      </c>
      <c r="G229" s="82" t="s">
        <v>67</v>
      </c>
      <c r="H229" s="82" t="s">
        <v>66</v>
      </c>
      <c r="I229" s="69" t="s">
        <v>74</v>
      </c>
      <c r="J229" s="82" t="s">
        <v>66</v>
      </c>
      <c r="K229" s="69" t="s">
        <v>3119</v>
      </c>
      <c r="L229" s="83" t="s">
        <v>3120</v>
      </c>
      <c r="M229" s="83" t="s">
        <v>3121</v>
      </c>
      <c r="N229" s="84">
        <v>0</v>
      </c>
      <c r="O229" s="84">
        <v>0</v>
      </c>
      <c r="P229" s="85">
        <f t="shared" si="5"/>
        <v>0</v>
      </c>
      <c r="Q229" s="82">
        <v>12</v>
      </c>
      <c r="R229" s="84">
        <v>54.01</v>
      </c>
      <c r="S229" s="82">
        <v>2</v>
      </c>
      <c r="T229" s="84">
        <v>17.52</v>
      </c>
      <c r="U229" s="82">
        <v>0</v>
      </c>
      <c r="V229" s="85">
        <f t="shared" si="1"/>
        <v>683.16</v>
      </c>
      <c r="W229" s="85">
        <f t="shared" si="2"/>
        <v>683.16</v>
      </c>
      <c r="X229" s="86"/>
      <c r="Y229" s="74"/>
      <c r="Z229" s="74"/>
      <c r="AA229" s="74"/>
      <c r="AB229" s="74"/>
    </row>
    <row r="230" spans="1:28" ht="15.75" customHeight="1" x14ac:dyDescent="0.25">
      <c r="A230" s="77" t="s">
        <v>65</v>
      </c>
      <c r="B230" s="78" t="s">
        <v>65</v>
      </c>
      <c r="C230" s="69" t="s">
        <v>186</v>
      </c>
      <c r="D230" s="103" t="s">
        <v>187</v>
      </c>
      <c r="E230" s="69" t="s">
        <v>188</v>
      </c>
      <c r="F230" s="116" t="s">
        <v>189</v>
      </c>
      <c r="G230" s="82" t="s">
        <v>67</v>
      </c>
      <c r="H230" s="82" t="s">
        <v>66</v>
      </c>
      <c r="I230" s="69" t="s">
        <v>72</v>
      </c>
      <c r="J230" s="82" t="s">
        <v>66</v>
      </c>
      <c r="K230" s="69" t="s">
        <v>3122</v>
      </c>
      <c r="L230" s="83" t="s">
        <v>3123</v>
      </c>
      <c r="M230" s="83" t="s">
        <v>3124</v>
      </c>
      <c r="N230" s="84">
        <v>0</v>
      </c>
      <c r="O230" s="84">
        <v>0</v>
      </c>
      <c r="P230" s="85">
        <f t="shared" si="5"/>
        <v>0</v>
      </c>
      <c r="Q230" s="82">
        <v>8</v>
      </c>
      <c r="R230" s="84">
        <v>54.01</v>
      </c>
      <c r="S230" s="82">
        <v>6</v>
      </c>
      <c r="T230" s="84">
        <v>17.52</v>
      </c>
      <c r="U230" s="82">
        <v>0</v>
      </c>
      <c r="V230" s="85">
        <f t="shared" si="1"/>
        <v>537.20000000000005</v>
      </c>
      <c r="W230" s="85">
        <f t="shared" si="2"/>
        <v>537.20000000000005</v>
      </c>
      <c r="X230" s="86"/>
      <c r="Y230" s="74"/>
      <c r="Z230" s="74"/>
      <c r="AA230" s="74"/>
      <c r="AB230" s="74"/>
    </row>
    <row r="231" spans="1:28" ht="15.75" customHeight="1" x14ac:dyDescent="0.25">
      <c r="A231" s="77" t="s">
        <v>65</v>
      </c>
      <c r="B231" s="78" t="s">
        <v>65</v>
      </c>
      <c r="C231" s="69" t="s">
        <v>180</v>
      </c>
      <c r="D231" s="103" t="s">
        <v>181</v>
      </c>
      <c r="E231" s="103" t="s">
        <v>98</v>
      </c>
      <c r="F231" s="103" t="s">
        <v>182</v>
      </c>
      <c r="G231" s="82" t="s">
        <v>67</v>
      </c>
      <c r="H231" s="82" t="s">
        <v>66</v>
      </c>
      <c r="I231" s="69" t="s">
        <v>72</v>
      </c>
      <c r="J231" s="82" t="s">
        <v>66</v>
      </c>
      <c r="K231" s="69" t="s">
        <v>3125</v>
      </c>
      <c r="L231" s="83" t="s">
        <v>3123</v>
      </c>
      <c r="M231" s="83" t="s">
        <v>3126</v>
      </c>
      <c r="N231" s="84">
        <v>0</v>
      </c>
      <c r="O231" s="84">
        <v>0</v>
      </c>
      <c r="P231" s="85">
        <f t="shared" si="5"/>
        <v>0</v>
      </c>
      <c r="Q231" s="82">
        <v>10</v>
      </c>
      <c r="R231" s="84">
        <v>54.01</v>
      </c>
      <c r="S231" s="82">
        <v>3</v>
      </c>
      <c r="T231" s="84">
        <v>17.52</v>
      </c>
      <c r="U231" s="82">
        <v>0</v>
      </c>
      <c r="V231" s="85">
        <f t="shared" si="1"/>
        <v>592.66000000000008</v>
      </c>
      <c r="W231" s="85">
        <f t="shared" si="2"/>
        <v>592.66000000000008</v>
      </c>
      <c r="X231" s="86"/>
      <c r="Y231" s="74"/>
      <c r="Z231" s="74"/>
      <c r="AA231" s="74"/>
      <c r="AB231" s="74"/>
    </row>
    <row r="232" spans="1:28" ht="15.75" customHeight="1" x14ac:dyDescent="0.2">
      <c r="A232" s="77" t="s">
        <v>65</v>
      </c>
      <c r="B232" s="78" t="s">
        <v>65</v>
      </c>
      <c r="C232" s="102"/>
      <c r="D232" s="82"/>
      <c r="E232" s="82"/>
      <c r="F232" s="88"/>
      <c r="G232" s="82"/>
      <c r="H232" s="82" t="s">
        <v>66</v>
      </c>
      <c r="I232" s="88"/>
      <c r="J232" s="82" t="s">
        <v>66</v>
      </c>
      <c r="K232" s="90"/>
      <c r="L232" s="83"/>
      <c r="M232" s="83"/>
      <c r="N232" s="84">
        <v>0</v>
      </c>
      <c r="O232" s="84">
        <v>0</v>
      </c>
      <c r="P232" s="85">
        <f t="shared" si="5"/>
        <v>0</v>
      </c>
      <c r="Q232" s="82"/>
      <c r="R232" s="84">
        <v>54.01</v>
      </c>
      <c r="S232" s="82"/>
      <c r="T232" s="84">
        <v>17.52</v>
      </c>
      <c r="U232" s="82">
        <v>0</v>
      </c>
      <c r="V232" s="85">
        <f t="shared" si="1"/>
        <v>0</v>
      </c>
      <c r="W232" s="85">
        <f t="shared" si="2"/>
        <v>0</v>
      </c>
      <c r="X232" s="86"/>
      <c r="Y232" s="74"/>
      <c r="Z232" s="74"/>
      <c r="AA232" s="74"/>
      <c r="AB232" s="74"/>
    </row>
    <row r="233" spans="1:28" ht="15.75" customHeight="1" x14ac:dyDescent="0.25">
      <c r="A233" s="77" t="s">
        <v>65</v>
      </c>
      <c r="B233" s="78" t="s">
        <v>65</v>
      </c>
      <c r="C233" s="109"/>
      <c r="D233" s="108"/>
      <c r="E233" s="108"/>
      <c r="F233" s="109"/>
      <c r="G233" s="82"/>
      <c r="H233" s="82" t="s">
        <v>66</v>
      </c>
      <c r="J233" s="82" t="s">
        <v>66</v>
      </c>
      <c r="L233" s="83"/>
      <c r="M233" s="83"/>
      <c r="N233" s="84">
        <v>0</v>
      </c>
      <c r="O233" s="84">
        <v>0</v>
      </c>
      <c r="P233" s="85">
        <f t="shared" si="5"/>
        <v>0</v>
      </c>
      <c r="Q233" s="82"/>
      <c r="R233" s="84">
        <v>54.01</v>
      </c>
      <c r="S233" s="82"/>
      <c r="T233" s="84">
        <v>17.52</v>
      </c>
      <c r="U233" s="82">
        <v>0</v>
      </c>
      <c r="V233" s="85">
        <f t="shared" si="1"/>
        <v>0</v>
      </c>
      <c r="W233" s="85">
        <f t="shared" si="2"/>
        <v>0</v>
      </c>
      <c r="X233" s="86"/>
      <c r="Y233" s="74"/>
      <c r="Z233" s="74"/>
      <c r="AA233" s="74"/>
      <c r="AB233" s="74"/>
    </row>
    <row r="234" spans="1:28" ht="15.75" customHeight="1" x14ac:dyDescent="0.25">
      <c r="A234" s="77" t="s">
        <v>65</v>
      </c>
      <c r="B234" s="78" t="s">
        <v>65</v>
      </c>
      <c r="C234" s="109"/>
      <c r="D234" s="108"/>
      <c r="E234" s="108"/>
      <c r="F234" s="109"/>
      <c r="G234" s="82"/>
      <c r="H234" s="82" t="s">
        <v>66</v>
      </c>
      <c r="J234" s="82" t="s">
        <v>66</v>
      </c>
      <c r="L234" s="83"/>
      <c r="M234" s="83"/>
      <c r="N234" s="84">
        <v>0</v>
      </c>
      <c r="O234" s="84">
        <v>0</v>
      </c>
      <c r="P234" s="85">
        <f t="shared" si="5"/>
        <v>0</v>
      </c>
      <c r="Q234" s="82"/>
      <c r="R234" s="84">
        <v>54.01</v>
      </c>
      <c r="S234" s="82"/>
      <c r="T234" s="84">
        <v>17.52</v>
      </c>
      <c r="U234" s="82">
        <v>0</v>
      </c>
      <c r="V234" s="85">
        <f t="shared" si="1"/>
        <v>0</v>
      </c>
      <c r="W234" s="85">
        <f t="shared" si="2"/>
        <v>0</v>
      </c>
      <c r="X234" s="86"/>
      <c r="Y234" s="74"/>
      <c r="Z234" s="74"/>
      <c r="AA234" s="74"/>
      <c r="AB234" s="74"/>
    </row>
    <row r="235" spans="1:28" ht="15.75" customHeight="1" x14ac:dyDescent="0.25">
      <c r="A235" s="77" t="s">
        <v>65</v>
      </c>
      <c r="B235" s="78" t="s">
        <v>65</v>
      </c>
      <c r="C235" s="103" t="s">
        <v>582</v>
      </c>
      <c r="D235" s="103" t="s">
        <v>583</v>
      </c>
      <c r="E235" s="103" t="s">
        <v>98</v>
      </c>
      <c r="F235" s="103" t="s">
        <v>3127</v>
      </c>
      <c r="G235" s="82" t="s">
        <v>67</v>
      </c>
      <c r="H235" s="82" t="s">
        <v>66</v>
      </c>
      <c r="I235" s="69" t="s">
        <v>80</v>
      </c>
      <c r="J235" s="82" t="s">
        <v>66</v>
      </c>
      <c r="K235" s="69" t="s">
        <v>3128</v>
      </c>
      <c r="L235" s="83" t="s">
        <v>3129</v>
      </c>
      <c r="M235" s="83" t="s">
        <v>3130</v>
      </c>
      <c r="N235" s="84">
        <v>0</v>
      </c>
      <c r="O235" s="84">
        <v>0</v>
      </c>
      <c r="P235" s="85">
        <f t="shared" si="5"/>
        <v>0</v>
      </c>
      <c r="Q235" s="82">
        <v>1</v>
      </c>
      <c r="R235" s="84">
        <v>54.01</v>
      </c>
      <c r="S235" s="82">
        <v>2</v>
      </c>
      <c r="T235" s="84">
        <v>17.52</v>
      </c>
      <c r="U235" s="82">
        <v>0</v>
      </c>
      <c r="V235" s="85">
        <f t="shared" si="1"/>
        <v>89.05</v>
      </c>
      <c r="W235" s="85">
        <f t="shared" si="2"/>
        <v>89.05</v>
      </c>
      <c r="X235" s="86"/>
      <c r="Y235" s="74"/>
      <c r="Z235" s="74"/>
      <c r="AA235" s="74"/>
      <c r="AB235" s="74"/>
    </row>
    <row r="236" spans="1:28" ht="15.75" customHeight="1" x14ac:dyDescent="0.25">
      <c r="A236" s="77" t="s">
        <v>65</v>
      </c>
      <c r="B236" s="78" t="s">
        <v>65</v>
      </c>
      <c r="C236" s="103" t="s">
        <v>587</v>
      </c>
      <c r="D236" s="103" t="s">
        <v>588</v>
      </c>
      <c r="E236" s="103" t="s">
        <v>589</v>
      </c>
      <c r="F236" s="103" t="s">
        <v>3131</v>
      </c>
      <c r="G236" s="82" t="s">
        <v>67</v>
      </c>
      <c r="H236" s="82" t="s">
        <v>66</v>
      </c>
      <c r="I236" s="69" t="s">
        <v>80</v>
      </c>
      <c r="J236" s="82" t="s">
        <v>66</v>
      </c>
      <c r="K236" s="69" t="s">
        <v>3132</v>
      </c>
      <c r="L236" s="83" t="s">
        <v>3133</v>
      </c>
      <c r="M236" s="83" t="s">
        <v>3134</v>
      </c>
      <c r="N236" s="84">
        <v>0</v>
      </c>
      <c r="O236" s="84">
        <v>0</v>
      </c>
      <c r="P236" s="85">
        <f t="shared" si="5"/>
        <v>0</v>
      </c>
      <c r="Q236" s="82">
        <v>4</v>
      </c>
      <c r="R236" s="84">
        <v>54.01</v>
      </c>
      <c r="S236" s="82">
        <v>4</v>
      </c>
      <c r="T236" s="84">
        <v>17.52</v>
      </c>
      <c r="U236" s="82">
        <v>0</v>
      </c>
      <c r="V236" s="85">
        <f t="shared" si="1"/>
        <v>286.12</v>
      </c>
      <c r="W236" s="85">
        <f t="shared" si="2"/>
        <v>286.12</v>
      </c>
      <c r="X236" s="86"/>
      <c r="Y236" s="74"/>
      <c r="Z236" s="74"/>
      <c r="AA236" s="74"/>
      <c r="AB236" s="74"/>
    </row>
    <row r="237" spans="1:28" ht="15.75" customHeight="1" x14ac:dyDescent="0.25">
      <c r="A237" s="77" t="s">
        <v>65</v>
      </c>
      <c r="B237" s="78" t="s">
        <v>65</v>
      </c>
      <c r="C237" s="69" t="s">
        <v>598</v>
      </c>
      <c r="D237" s="103" t="s">
        <v>599</v>
      </c>
      <c r="E237" s="103" t="s">
        <v>597</v>
      </c>
      <c r="F237" s="103" t="s">
        <v>3135</v>
      </c>
      <c r="G237" s="82" t="s">
        <v>67</v>
      </c>
      <c r="H237" s="82" t="s">
        <v>66</v>
      </c>
      <c r="I237" s="69" t="s">
        <v>80</v>
      </c>
      <c r="J237" s="82" t="s">
        <v>66</v>
      </c>
      <c r="K237" s="69" t="s">
        <v>3136</v>
      </c>
      <c r="L237" s="83">
        <v>44699</v>
      </c>
      <c r="M237" s="83">
        <v>44700</v>
      </c>
      <c r="N237" s="84">
        <v>0</v>
      </c>
      <c r="O237" s="84">
        <v>0</v>
      </c>
      <c r="P237" s="85">
        <f t="shared" si="5"/>
        <v>0</v>
      </c>
      <c r="Q237" s="82">
        <v>1</v>
      </c>
      <c r="R237" s="84">
        <v>54.01</v>
      </c>
      <c r="S237" s="82">
        <v>1</v>
      </c>
      <c r="T237" s="84">
        <v>17.52</v>
      </c>
      <c r="U237" s="82">
        <v>0</v>
      </c>
      <c r="V237" s="85">
        <f t="shared" si="1"/>
        <v>71.53</v>
      </c>
      <c r="W237" s="85">
        <f t="shared" si="2"/>
        <v>71.53</v>
      </c>
      <c r="X237" s="86"/>
      <c r="Y237" s="74"/>
      <c r="Z237" s="74"/>
      <c r="AA237" s="74"/>
      <c r="AB237" s="74"/>
    </row>
    <row r="238" spans="1:28" ht="15.75" customHeight="1" x14ac:dyDescent="0.25">
      <c r="A238" s="77" t="s">
        <v>65</v>
      </c>
      <c r="B238" s="78" t="s">
        <v>65</v>
      </c>
      <c r="C238" s="69" t="s">
        <v>604</v>
      </c>
      <c r="D238" s="103" t="s">
        <v>605</v>
      </c>
      <c r="E238" s="103" t="s">
        <v>98</v>
      </c>
      <c r="F238" s="103" t="s">
        <v>3137</v>
      </c>
      <c r="G238" s="82" t="s">
        <v>67</v>
      </c>
      <c r="H238" s="82" t="s">
        <v>66</v>
      </c>
      <c r="I238" s="69" t="s">
        <v>80</v>
      </c>
      <c r="J238" s="82" t="s">
        <v>66</v>
      </c>
      <c r="K238" s="69" t="s">
        <v>3138</v>
      </c>
      <c r="L238" s="83" t="s">
        <v>3139</v>
      </c>
      <c r="M238" s="83" t="s">
        <v>3140</v>
      </c>
      <c r="N238" s="84">
        <v>0</v>
      </c>
      <c r="O238" s="84">
        <v>0</v>
      </c>
      <c r="P238" s="85">
        <f t="shared" si="5"/>
        <v>0</v>
      </c>
      <c r="Q238" s="82">
        <v>2</v>
      </c>
      <c r="R238" s="84">
        <v>54.01</v>
      </c>
      <c r="S238" s="82">
        <v>2</v>
      </c>
      <c r="T238" s="84">
        <v>17.52</v>
      </c>
      <c r="U238" s="82">
        <v>0</v>
      </c>
      <c r="V238" s="85">
        <f t="shared" si="1"/>
        <v>143.06</v>
      </c>
      <c r="W238" s="85">
        <f t="shared" si="2"/>
        <v>143.06</v>
      </c>
      <c r="X238" s="86"/>
      <c r="Y238" s="74"/>
      <c r="Z238" s="74"/>
      <c r="AA238" s="74"/>
      <c r="AB238" s="74"/>
    </row>
    <row r="239" spans="1:28" ht="15.75" customHeight="1" x14ac:dyDescent="0.25">
      <c r="A239" s="77" t="s">
        <v>65</v>
      </c>
      <c r="B239" s="78" t="s">
        <v>65</v>
      </c>
      <c r="C239" s="69" t="s">
        <v>1218</v>
      </c>
      <c r="D239" s="103" t="s">
        <v>1219</v>
      </c>
      <c r="E239" s="103" t="s">
        <v>98</v>
      </c>
      <c r="F239" s="103" t="s">
        <v>3141</v>
      </c>
      <c r="G239" s="82" t="s">
        <v>67</v>
      </c>
      <c r="H239" s="82" t="s">
        <v>66</v>
      </c>
      <c r="I239" s="69" t="s">
        <v>80</v>
      </c>
      <c r="J239" s="82" t="s">
        <v>66</v>
      </c>
      <c r="K239" s="69" t="s">
        <v>3142</v>
      </c>
      <c r="L239" s="83" t="s">
        <v>3143</v>
      </c>
      <c r="M239" s="83" t="s">
        <v>3144</v>
      </c>
      <c r="N239" s="84">
        <v>0</v>
      </c>
      <c r="O239" s="84">
        <v>0</v>
      </c>
      <c r="P239" s="85">
        <f t="shared" si="5"/>
        <v>0</v>
      </c>
      <c r="Q239" s="82">
        <v>2</v>
      </c>
      <c r="R239" s="84">
        <v>54.01</v>
      </c>
      <c r="S239" s="82">
        <v>2</v>
      </c>
      <c r="T239" s="84">
        <v>17.52</v>
      </c>
      <c r="U239" s="82">
        <v>0</v>
      </c>
      <c r="V239" s="85">
        <f t="shared" si="1"/>
        <v>143.06</v>
      </c>
      <c r="W239" s="85">
        <f t="shared" si="2"/>
        <v>143.06</v>
      </c>
      <c r="X239" s="86"/>
      <c r="Y239" s="74"/>
      <c r="Z239" s="74"/>
      <c r="AA239" s="74"/>
      <c r="AB239" s="74"/>
    </row>
    <row r="240" spans="1:28" ht="15.75" customHeight="1" x14ac:dyDescent="0.25">
      <c r="A240" s="77" t="s">
        <v>65</v>
      </c>
      <c r="B240" s="78" t="s">
        <v>65</v>
      </c>
      <c r="C240" s="103" t="s">
        <v>1873</v>
      </c>
      <c r="D240" s="103" t="s">
        <v>1874</v>
      </c>
      <c r="E240" s="103" t="s">
        <v>597</v>
      </c>
      <c r="F240" s="109" t="s">
        <v>3145</v>
      </c>
      <c r="G240" s="82" t="s">
        <v>67</v>
      </c>
      <c r="H240" s="82" t="s">
        <v>66</v>
      </c>
      <c r="I240" s="69" t="s">
        <v>80</v>
      </c>
      <c r="J240" s="82" t="s">
        <v>66</v>
      </c>
      <c r="K240" s="69" t="s">
        <v>3146</v>
      </c>
      <c r="L240" s="83" t="s">
        <v>3147</v>
      </c>
      <c r="M240" s="83" t="s">
        <v>3148</v>
      </c>
      <c r="N240" s="84">
        <v>0</v>
      </c>
      <c r="O240" s="84">
        <v>0</v>
      </c>
      <c r="P240" s="85">
        <f t="shared" si="5"/>
        <v>0</v>
      </c>
      <c r="Q240" s="82">
        <v>3</v>
      </c>
      <c r="R240" s="84">
        <v>54.01</v>
      </c>
      <c r="S240" s="82">
        <v>3</v>
      </c>
      <c r="T240" s="84">
        <v>17.52</v>
      </c>
      <c r="U240" s="82">
        <v>0</v>
      </c>
      <c r="V240" s="85">
        <f t="shared" si="1"/>
        <v>214.59</v>
      </c>
      <c r="W240" s="85">
        <f t="shared" si="2"/>
        <v>214.59</v>
      </c>
      <c r="X240" s="86"/>
      <c r="Y240" s="74"/>
      <c r="Z240" s="74"/>
      <c r="AA240" s="74"/>
      <c r="AB240" s="74"/>
    </row>
    <row r="241" spans="1:28" ht="15.75" customHeight="1" x14ac:dyDescent="0.25">
      <c r="A241" s="77" t="s">
        <v>65</v>
      </c>
      <c r="B241" s="78" t="s">
        <v>65</v>
      </c>
      <c r="C241" s="69" t="s">
        <v>2956</v>
      </c>
      <c r="D241" s="103" t="s">
        <v>1878</v>
      </c>
      <c r="E241" s="103" t="s">
        <v>1879</v>
      </c>
      <c r="F241" s="103" t="s">
        <v>2616</v>
      </c>
      <c r="G241" s="82" t="s">
        <v>67</v>
      </c>
      <c r="H241" s="82" t="s">
        <v>66</v>
      </c>
      <c r="I241" s="69" t="s">
        <v>80</v>
      </c>
      <c r="J241" s="82" t="s">
        <v>66</v>
      </c>
      <c r="K241" s="69" t="s">
        <v>1636</v>
      </c>
      <c r="L241" s="83" t="s">
        <v>3149</v>
      </c>
      <c r="M241" s="83" t="s">
        <v>3149</v>
      </c>
      <c r="N241" s="84">
        <v>0</v>
      </c>
      <c r="O241" s="84">
        <v>0</v>
      </c>
      <c r="P241" s="85">
        <f t="shared" si="5"/>
        <v>0</v>
      </c>
      <c r="Q241" s="82"/>
      <c r="R241" s="84">
        <v>54.01</v>
      </c>
      <c r="S241" s="82">
        <v>2</v>
      </c>
      <c r="T241" s="84">
        <v>17.52</v>
      </c>
      <c r="U241" s="82">
        <v>0</v>
      </c>
      <c r="V241" s="85">
        <f t="shared" si="1"/>
        <v>35.04</v>
      </c>
      <c r="W241" s="85">
        <f t="shared" si="2"/>
        <v>35.04</v>
      </c>
      <c r="X241" s="86"/>
      <c r="Y241" s="74"/>
      <c r="Z241" s="74"/>
      <c r="AA241" s="74"/>
      <c r="AB241" s="74"/>
    </row>
    <row r="242" spans="1:28" ht="15.75" customHeight="1" x14ac:dyDescent="0.25">
      <c r="A242" s="77" t="s">
        <v>65</v>
      </c>
      <c r="B242" s="78" t="s">
        <v>65</v>
      </c>
      <c r="C242" s="109"/>
      <c r="D242" s="108"/>
      <c r="E242" s="108"/>
      <c r="F242" s="109"/>
      <c r="G242" s="82"/>
      <c r="H242" s="82" t="s">
        <v>66</v>
      </c>
      <c r="J242" s="82" t="s">
        <v>66</v>
      </c>
      <c r="L242" s="83"/>
      <c r="M242" s="83"/>
      <c r="N242" s="84">
        <v>0</v>
      </c>
      <c r="O242" s="84">
        <v>0</v>
      </c>
      <c r="P242" s="85">
        <f t="shared" si="5"/>
        <v>0</v>
      </c>
      <c r="Q242" s="82"/>
      <c r="R242" s="84">
        <v>54.01</v>
      </c>
      <c r="S242" s="82"/>
      <c r="T242" s="84">
        <v>17.52</v>
      </c>
      <c r="U242" s="82">
        <v>0</v>
      </c>
      <c r="V242" s="85">
        <f t="shared" si="1"/>
        <v>0</v>
      </c>
      <c r="W242" s="85">
        <f t="shared" si="2"/>
        <v>0</v>
      </c>
      <c r="X242" s="86"/>
      <c r="Y242" s="74"/>
      <c r="Z242" s="74"/>
      <c r="AA242" s="74"/>
      <c r="AB242" s="74"/>
    </row>
    <row r="243" spans="1:28" ht="15.75" customHeight="1" x14ac:dyDescent="0.25">
      <c r="A243" s="77" t="s">
        <v>65</v>
      </c>
      <c r="B243" s="78" t="s">
        <v>65</v>
      </c>
      <c r="C243" s="109"/>
      <c r="D243" s="108"/>
      <c r="E243" s="108"/>
      <c r="F243" s="109"/>
      <c r="G243" s="82"/>
      <c r="H243" s="82" t="s">
        <v>66</v>
      </c>
      <c r="J243" s="82" t="s">
        <v>66</v>
      </c>
      <c r="L243" s="83"/>
      <c r="M243" s="83"/>
      <c r="N243" s="84">
        <v>0</v>
      </c>
      <c r="O243" s="84">
        <v>0</v>
      </c>
      <c r="P243" s="85">
        <f t="shared" si="5"/>
        <v>0</v>
      </c>
      <c r="Q243" s="82"/>
      <c r="R243" s="84">
        <v>54.01</v>
      </c>
      <c r="S243" s="82"/>
      <c r="T243" s="84">
        <v>17.52</v>
      </c>
      <c r="U243" s="82">
        <v>0</v>
      </c>
      <c r="V243" s="85">
        <f t="shared" si="1"/>
        <v>0</v>
      </c>
      <c r="W243" s="85">
        <f t="shared" si="2"/>
        <v>0</v>
      </c>
      <c r="X243" s="86"/>
      <c r="Y243" s="74"/>
      <c r="Z243" s="74"/>
      <c r="AA243" s="74"/>
      <c r="AB243" s="74"/>
    </row>
    <row r="244" spans="1:28" ht="15.75" customHeight="1" x14ac:dyDescent="0.25">
      <c r="A244" s="77" t="s">
        <v>65</v>
      </c>
      <c r="B244" s="78" t="s">
        <v>65</v>
      </c>
      <c r="C244" s="109"/>
      <c r="D244" s="108"/>
      <c r="E244" s="108"/>
      <c r="F244" s="109"/>
      <c r="G244" s="82"/>
      <c r="H244" s="82" t="s">
        <v>66</v>
      </c>
      <c r="J244" s="82" t="s">
        <v>66</v>
      </c>
      <c r="L244" s="83"/>
      <c r="M244" s="83"/>
      <c r="N244" s="84">
        <v>0</v>
      </c>
      <c r="O244" s="84">
        <v>0</v>
      </c>
      <c r="P244" s="85">
        <f t="shared" si="5"/>
        <v>0</v>
      </c>
      <c r="Q244" s="82"/>
      <c r="R244" s="84">
        <v>54.01</v>
      </c>
      <c r="S244" s="82"/>
      <c r="T244" s="84">
        <v>17.52</v>
      </c>
      <c r="U244" s="82">
        <v>0</v>
      </c>
      <c r="V244" s="85">
        <f t="shared" si="1"/>
        <v>0</v>
      </c>
      <c r="W244" s="85">
        <f t="shared" si="2"/>
        <v>0</v>
      </c>
      <c r="X244" s="86"/>
      <c r="Y244" s="74"/>
      <c r="Z244" s="74"/>
      <c r="AA244" s="74"/>
      <c r="AB244" s="74"/>
    </row>
    <row r="245" spans="1:28" ht="15.75" customHeight="1" x14ac:dyDescent="0.25">
      <c r="A245" s="77" t="s">
        <v>65</v>
      </c>
      <c r="B245" s="78" t="s">
        <v>65</v>
      </c>
      <c r="C245" s="69" t="s">
        <v>2469</v>
      </c>
      <c r="D245" s="103" t="s">
        <v>1766</v>
      </c>
      <c r="E245" s="103" t="s">
        <v>273</v>
      </c>
      <c r="F245" s="103" t="s">
        <v>3150</v>
      </c>
      <c r="G245" s="82" t="s">
        <v>67</v>
      </c>
      <c r="H245" s="82" t="s">
        <v>66</v>
      </c>
      <c r="I245" s="69" t="s">
        <v>80</v>
      </c>
      <c r="J245" s="82" t="s">
        <v>66</v>
      </c>
      <c r="K245" s="69" t="s">
        <v>3151</v>
      </c>
      <c r="L245" s="83" t="s">
        <v>3152</v>
      </c>
      <c r="M245" s="83" t="s">
        <v>3153</v>
      </c>
      <c r="N245" s="84">
        <v>0</v>
      </c>
      <c r="O245" s="84">
        <v>0</v>
      </c>
      <c r="P245" s="85">
        <f t="shared" si="5"/>
        <v>0</v>
      </c>
      <c r="Q245" s="82">
        <v>12</v>
      </c>
      <c r="R245" s="84">
        <v>54.01</v>
      </c>
      <c r="S245" s="82">
        <v>3</v>
      </c>
      <c r="T245" s="84">
        <v>17.52</v>
      </c>
      <c r="U245" s="82">
        <v>0</v>
      </c>
      <c r="V245" s="85">
        <f t="shared" si="1"/>
        <v>700.68000000000006</v>
      </c>
      <c r="W245" s="85">
        <f t="shared" si="2"/>
        <v>700.68000000000006</v>
      </c>
      <c r="X245" s="86"/>
      <c r="Y245" s="74"/>
      <c r="Z245" s="74"/>
      <c r="AA245" s="74"/>
      <c r="AB245" s="74"/>
    </row>
    <row r="246" spans="1:28" ht="15.75" customHeight="1" x14ac:dyDescent="0.25">
      <c r="A246" s="77" t="s">
        <v>65</v>
      </c>
      <c r="B246" s="78" t="s">
        <v>65</v>
      </c>
      <c r="C246" s="69" t="s">
        <v>758</v>
      </c>
      <c r="D246" s="103" t="s">
        <v>759</v>
      </c>
      <c r="E246" s="103" t="s">
        <v>273</v>
      </c>
      <c r="F246" s="103" t="s">
        <v>3150</v>
      </c>
      <c r="G246" s="82" t="s">
        <v>67</v>
      </c>
      <c r="H246" s="82" t="s">
        <v>66</v>
      </c>
      <c r="I246" s="69" t="s">
        <v>80</v>
      </c>
      <c r="J246" s="82" t="s">
        <v>66</v>
      </c>
      <c r="K246" s="69" t="s">
        <v>3154</v>
      </c>
      <c r="L246" s="83" t="s">
        <v>3152</v>
      </c>
      <c r="M246" s="83" t="s">
        <v>3153</v>
      </c>
      <c r="N246" s="84">
        <v>0</v>
      </c>
      <c r="O246" s="84">
        <v>0</v>
      </c>
      <c r="P246" s="85">
        <f t="shared" si="5"/>
        <v>0</v>
      </c>
      <c r="Q246" s="82">
        <v>12</v>
      </c>
      <c r="R246" s="84">
        <v>54.01</v>
      </c>
      <c r="S246" s="82">
        <v>3</v>
      </c>
      <c r="T246" s="84">
        <v>17.52</v>
      </c>
      <c r="U246" s="82">
        <v>0</v>
      </c>
      <c r="V246" s="85">
        <f t="shared" si="1"/>
        <v>700.68000000000006</v>
      </c>
      <c r="W246" s="85">
        <f t="shared" si="2"/>
        <v>700.68000000000006</v>
      </c>
      <c r="X246" s="86"/>
      <c r="Y246" s="74"/>
      <c r="Z246" s="74"/>
      <c r="AA246" s="74"/>
      <c r="AB246" s="74"/>
    </row>
    <row r="247" spans="1:28" ht="15.75" customHeight="1" x14ac:dyDescent="0.25">
      <c r="A247" s="77" t="s">
        <v>65</v>
      </c>
      <c r="B247" s="78" t="s">
        <v>65</v>
      </c>
      <c r="C247" s="69" t="s">
        <v>3155</v>
      </c>
      <c r="D247" s="69" t="s">
        <v>2455</v>
      </c>
      <c r="E247" s="69" t="s">
        <v>91</v>
      </c>
      <c r="F247" s="103" t="s">
        <v>3150</v>
      </c>
      <c r="G247" s="82" t="s">
        <v>67</v>
      </c>
      <c r="H247" s="82" t="s">
        <v>66</v>
      </c>
      <c r="I247" s="69" t="s">
        <v>80</v>
      </c>
      <c r="J247" s="82" t="s">
        <v>66</v>
      </c>
      <c r="K247" s="69" t="s">
        <v>3151</v>
      </c>
      <c r="L247" s="83" t="s">
        <v>3156</v>
      </c>
      <c r="M247" s="83" t="s">
        <v>3157</v>
      </c>
      <c r="N247" s="84">
        <v>0</v>
      </c>
      <c r="O247" s="84">
        <v>0</v>
      </c>
      <c r="P247" s="85">
        <f t="shared" si="5"/>
        <v>0</v>
      </c>
      <c r="Q247" s="82">
        <v>12</v>
      </c>
      <c r="R247" s="84">
        <v>54.01</v>
      </c>
      <c r="S247" s="82">
        <v>3</v>
      </c>
      <c r="T247" s="84">
        <v>17.52</v>
      </c>
      <c r="U247" s="82">
        <v>0</v>
      </c>
      <c r="V247" s="85">
        <f t="shared" si="1"/>
        <v>700.68000000000006</v>
      </c>
      <c r="W247" s="85">
        <f t="shared" si="2"/>
        <v>700.68000000000006</v>
      </c>
      <c r="X247" s="86"/>
      <c r="Y247" s="74"/>
      <c r="Z247" s="74"/>
      <c r="AA247" s="74"/>
      <c r="AB247" s="74"/>
    </row>
    <row r="248" spans="1:28" ht="15.75" customHeight="1" x14ac:dyDescent="0.25">
      <c r="A248" s="77" t="s">
        <v>65</v>
      </c>
      <c r="B248" s="78" t="s">
        <v>65</v>
      </c>
      <c r="C248" s="69" t="s">
        <v>1418</v>
      </c>
      <c r="D248" s="69" t="s">
        <v>3158</v>
      </c>
      <c r="E248" s="69" t="s">
        <v>91</v>
      </c>
      <c r="F248" s="103" t="s">
        <v>3150</v>
      </c>
      <c r="G248" s="82" t="s">
        <v>67</v>
      </c>
      <c r="H248" s="82" t="s">
        <v>66</v>
      </c>
      <c r="I248" s="69" t="s">
        <v>80</v>
      </c>
      <c r="J248" s="82" t="s">
        <v>66</v>
      </c>
      <c r="K248" s="69" t="s">
        <v>3159</v>
      </c>
      <c r="L248" s="83" t="s">
        <v>2832</v>
      </c>
      <c r="M248" s="83" t="s">
        <v>3160</v>
      </c>
      <c r="N248" s="84">
        <v>0</v>
      </c>
      <c r="O248" s="84">
        <v>0</v>
      </c>
      <c r="P248" s="85">
        <f t="shared" si="5"/>
        <v>0</v>
      </c>
      <c r="Q248" s="82">
        <v>12</v>
      </c>
      <c r="R248" s="84">
        <v>54.01</v>
      </c>
      <c r="S248" s="82">
        <v>3</v>
      </c>
      <c r="T248" s="84">
        <v>17.52</v>
      </c>
      <c r="U248" s="82">
        <v>0</v>
      </c>
      <c r="V248" s="85">
        <f t="shared" si="1"/>
        <v>700.68000000000006</v>
      </c>
      <c r="W248" s="85">
        <f t="shared" si="2"/>
        <v>700.68000000000006</v>
      </c>
      <c r="X248" s="86"/>
      <c r="Y248" s="74"/>
      <c r="Z248" s="74"/>
      <c r="AA248" s="74"/>
      <c r="AB248" s="74"/>
    </row>
    <row r="249" spans="1:28" ht="15.75" customHeight="1" x14ac:dyDescent="0.25">
      <c r="A249" s="77" t="s">
        <v>65</v>
      </c>
      <c r="B249" s="78" t="s">
        <v>65</v>
      </c>
      <c r="C249" s="69" t="s">
        <v>3161</v>
      </c>
      <c r="D249" s="103" t="s">
        <v>2458</v>
      </c>
      <c r="E249" s="103" t="s">
        <v>147</v>
      </c>
      <c r="F249" s="103" t="s">
        <v>3150</v>
      </c>
      <c r="G249" s="82" t="s">
        <v>67</v>
      </c>
      <c r="H249" s="82" t="s">
        <v>66</v>
      </c>
      <c r="I249" s="69" t="s">
        <v>80</v>
      </c>
      <c r="J249" s="82" t="s">
        <v>66</v>
      </c>
      <c r="K249" s="69" t="s">
        <v>3162</v>
      </c>
      <c r="L249" s="83" t="s">
        <v>2832</v>
      </c>
      <c r="M249" s="83" t="s">
        <v>3160</v>
      </c>
      <c r="N249" s="84">
        <v>0</v>
      </c>
      <c r="O249" s="84">
        <v>0</v>
      </c>
      <c r="P249" s="85">
        <f t="shared" si="5"/>
        <v>0</v>
      </c>
      <c r="Q249" s="82">
        <v>12</v>
      </c>
      <c r="R249" s="84">
        <v>54.01</v>
      </c>
      <c r="S249" s="82">
        <v>3</v>
      </c>
      <c r="T249" s="84">
        <v>17.52</v>
      </c>
      <c r="U249" s="82">
        <v>0</v>
      </c>
      <c r="V249" s="85">
        <f t="shared" si="1"/>
        <v>700.68000000000006</v>
      </c>
      <c r="W249" s="85">
        <f t="shared" si="2"/>
        <v>700.68000000000006</v>
      </c>
      <c r="X249" s="86"/>
      <c r="Y249" s="74"/>
      <c r="Z249" s="74"/>
      <c r="AA249" s="74"/>
      <c r="AB249" s="74"/>
    </row>
    <row r="250" spans="1:28" ht="15.75" customHeight="1" x14ac:dyDescent="0.25">
      <c r="A250" s="77" t="s">
        <v>65</v>
      </c>
      <c r="B250" s="78" t="s">
        <v>65</v>
      </c>
      <c r="C250" s="69" t="s">
        <v>2459</v>
      </c>
      <c r="D250" s="69" t="s">
        <v>751</v>
      </c>
      <c r="E250" s="69" t="s">
        <v>83</v>
      </c>
      <c r="F250" s="103" t="s">
        <v>3163</v>
      </c>
      <c r="G250" s="82" t="s">
        <v>67</v>
      </c>
      <c r="H250" s="82" t="s">
        <v>66</v>
      </c>
      <c r="I250" s="69" t="s">
        <v>3164</v>
      </c>
      <c r="J250" s="82" t="s">
        <v>66</v>
      </c>
      <c r="K250" s="69" t="s">
        <v>3165</v>
      </c>
      <c r="L250" s="83" t="s">
        <v>3166</v>
      </c>
      <c r="M250" s="83" t="s">
        <v>3167</v>
      </c>
      <c r="N250" s="84">
        <v>0</v>
      </c>
      <c r="O250" s="84">
        <v>0</v>
      </c>
      <c r="P250" s="85">
        <f t="shared" si="5"/>
        <v>0</v>
      </c>
      <c r="Q250" s="82">
        <v>10</v>
      </c>
      <c r="R250" s="84">
        <v>54.01</v>
      </c>
      <c r="S250" s="82">
        <v>4</v>
      </c>
      <c r="T250" s="84">
        <v>17.52</v>
      </c>
      <c r="U250" s="82">
        <v>0</v>
      </c>
      <c r="V250" s="85">
        <f t="shared" si="1"/>
        <v>610.18000000000006</v>
      </c>
      <c r="W250" s="85">
        <f t="shared" si="2"/>
        <v>610.18000000000006</v>
      </c>
      <c r="X250" s="86"/>
      <c r="Y250" s="74"/>
      <c r="Z250" s="74"/>
      <c r="AA250" s="74"/>
      <c r="AB250" s="74"/>
    </row>
    <row r="251" spans="1:28" ht="15.75" customHeight="1" x14ac:dyDescent="0.25">
      <c r="A251" s="77" t="s">
        <v>65</v>
      </c>
      <c r="B251" s="78" t="s">
        <v>65</v>
      </c>
      <c r="C251" s="69" t="s">
        <v>722</v>
      </c>
      <c r="D251" s="103" t="s">
        <v>723</v>
      </c>
      <c r="E251" s="103" t="s">
        <v>3168</v>
      </c>
      <c r="F251" s="103" t="s">
        <v>3169</v>
      </c>
      <c r="G251" s="82" t="s">
        <v>67</v>
      </c>
      <c r="H251" s="82" t="s">
        <v>66</v>
      </c>
      <c r="I251" s="69" t="s">
        <v>3164</v>
      </c>
      <c r="J251" s="82" t="s">
        <v>66</v>
      </c>
      <c r="K251" s="69" t="s">
        <v>3170</v>
      </c>
      <c r="L251" s="83" t="s">
        <v>3171</v>
      </c>
      <c r="M251" s="83" t="s">
        <v>3172</v>
      </c>
      <c r="N251" s="84">
        <v>0</v>
      </c>
      <c r="O251" s="84">
        <v>0</v>
      </c>
      <c r="P251" s="85">
        <f t="shared" si="5"/>
        <v>0</v>
      </c>
      <c r="Q251" s="82">
        <v>6</v>
      </c>
      <c r="R251" s="84">
        <v>54.01</v>
      </c>
      <c r="S251" s="82">
        <v>3</v>
      </c>
      <c r="T251" s="84">
        <v>17.52</v>
      </c>
      <c r="U251" s="82">
        <v>0</v>
      </c>
      <c r="V251" s="85">
        <f t="shared" si="1"/>
        <v>376.62</v>
      </c>
      <c r="W251" s="85">
        <f t="shared" si="2"/>
        <v>376.62</v>
      </c>
      <c r="X251" s="86"/>
      <c r="Y251" s="74"/>
      <c r="Z251" s="74"/>
      <c r="AA251" s="74"/>
      <c r="AB251" s="74"/>
    </row>
    <row r="252" spans="1:28" ht="15.75" customHeight="1" x14ac:dyDescent="0.25">
      <c r="A252" s="77" t="s">
        <v>65</v>
      </c>
      <c r="B252" s="78" t="s">
        <v>65</v>
      </c>
      <c r="C252" s="69" t="s">
        <v>3173</v>
      </c>
      <c r="D252" s="69" t="s">
        <v>742</v>
      </c>
      <c r="E252" s="69" t="s">
        <v>395</v>
      </c>
      <c r="F252" s="103" t="s">
        <v>3174</v>
      </c>
      <c r="G252" s="82" t="s">
        <v>67</v>
      </c>
      <c r="H252" s="82" t="s">
        <v>66</v>
      </c>
      <c r="I252" s="69" t="s">
        <v>3164</v>
      </c>
      <c r="J252" s="82" t="s">
        <v>66</v>
      </c>
      <c r="K252" s="69" t="s">
        <v>3175</v>
      </c>
      <c r="L252" s="83" t="s">
        <v>3171</v>
      </c>
      <c r="M252" s="83" t="s">
        <v>3172</v>
      </c>
      <c r="N252" s="84">
        <v>0</v>
      </c>
      <c r="O252" s="84">
        <v>0</v>
      </c>
      <c r="P252" s="85">
        <f t="shared" si="5"/>
        <v>0</v>
      </c>
      <c r="Q252" s="82">
        <v>6</v>
      </c>
      <c r="R252" s="84">
        <v>54.01</v>
      </c>
      <c r="S252" s="82">
        <v>3</v>
      </c>
      <c r="T252" s="84">
        <v>17.52</v>
      </c>
      <c r="U252" s="82">
        <v>0</v>
      </c>
      <c r="V252" s="85">
        <f t="shared" si="1"/>
        <v>376.62</v>
      </c>
      <c r="W252" s="85">
        <f t="shared" si="2"/>
        <v>376.62</v>
      </c>
      <c r="X252" s="86"/>
      <c r="Y252" s="74"/>
      <c r="Z252" s="74"/>
      <c r="AA252" s="74"/>
      <c r="AB252" s="74"/>
    </row>
    <row r="253" spans="1:28" ht="15.75" customHeight="1" x14ac:dyDescent="0.25">
      <c r="A253" s="77" t="s">
        <v>65</v>
      </c>
      <c r="B253" s="78" t="s">
        <v>65</v>
      </c>
      <c r="C253" s="69" t="s">
        <v>711</v>
      </c>
      <c r="D253" s="69" t="s">
        <v>712</v>
      </c>
      <c r="E253" s="69" t="s">
        <v>273</v>
      </c>
      <c r="F253" s="103" t="s">
        <v>3176</v>
      </c>
      <c r="G253" s="82" t="s">
        <v>67</v>
      </c>
      <c r="H253" s="82" t="s">
        <v>66</v>
      </c>
      <c r="I253" s="69" t="s">
        <v>80</v>
      </c>
      <c r="J253" s="82" t="s">
        <v>66</v>
      </c>
      <c r="K253" s="69" t="s">
        <v>3177</v>
      </c>
      <c r="L253" s="83" t="s">
        <v>3178</v>
      </c>
      <c r="M253" s="83" t="s">
        <v>2807</v>
      </c>
      <c r="N253" s="84">
        <v>0</v>
      </c>
      <c r="O253" s="84">
        <v>0</v>
      </c>
      <c r="P253" s="85">
        <f t="shared" si="5"/>
        <v>0</v>
      </c>
      <c r="Q253" s="82">
        <v>14</v>
      </c>
      <c r="R253" s="84">
        <v>54.01</v>
      </c>
      <c r="S253" s="82">
        <v>4</v>
      </c>
      <c r="T253" s="84">
        <v>17.52</v>
      </c>
      <c r="U253" s="82">
        <v>0</v>
      </c>
      <c r="V253" s="85">
        <f t="shared" si="1"/>
        <v>826.22</v>
      </c>
      <c r="W253" s="85">
        <f t="shared" si="2"/>
        <v>826.22</v>
      </c>
      <c r="X253" s="86"/>
      <c r="Y253" s="74"/>
      <c r="Z253" s="74"/>
      <c r="AA253" s="74"/>
      <c r="AB253" s="74"/>
    </row>
    <row r="254" spans="1:28" ht="15.75" customHeight="1" x14ac:dyDescent="0.25">
      <c r="A254" s="77" t="s">
        <v>65</v>
      </c>
      <c r="B254" s="78" t="s">
        <v>65</v>
      </c>
      <c r="C254" s="69" t="s">
        <v>754</v>
      </c>
      <c r="D254" s="103" t="s">
        <v>755</v>
      </c>
      <c r="E254" s="103" t="s">
        <v>3179</v>
      </c>
      <c r="F254" s="103" t="s">
        <v>3180</v>
      </c>
      <c r="G254" s="82" t="s">
        <v>67</v>
      </c>
      <c r="H254" s="82" t="s">
        <v>66</v>
      </c>
      <c r="I254" s="69" t="s">
        <v>3181</v>
      </c>
      <c r="J254" s="82" t="s">
        <v>66</v>
      </c>
      <c r="K254" s="69" t="s">
        <v>3182</v>
      </c>
      <c r="L254" s="83" t="s">
        <v>2828</v>
      </c>
      <c r="M254" s="83" t="s">
        <v>3183</v>
      </c>
      <c r="N254" s="84">
        <v>0</v>
      </c>
      <c r="O254" s="84">
        <v>0</v>
      </c>
      <c r="P254" s="85">
        <f t="shared" si="5"/>
        <v>0</v>
      </c>
      <c r="Q254" s="82">
        <v>8</v>
      </c>
      <c r="R254" s="84">
        <v>54.01</v>
      </c>
      <c r="S254" s="82">
        <v>2</v>
      </c>
      <c r="T254" s="84">
        <v>17.52</v>
      </c>
      <c r="U254" s="82">
        <v>0</v>
      </c>
      <c r="V254" s="85">
        <f t="shared" si="1"/>
        <v>467.12</v>
      </c>
      <c r="W254" s="85">
        <f t="shared" si="2"/>
        <v>467.12</v>
      </c>
      <c r="X254" s="86"/>
      <c r="Y254" s="74"/>
      <c r="Z254" s="74"/>
      <c r="AA254" s="74"/>
      <c r="AB254" s="74"/>
    </row>
    <row r="255" spans="1:28" ht="15.75" customHeight="1" x14ac:dyDescent="0.25">
      <c r="A255" s="77" t="s">
        <v>65</v>
      </c>
      <c r="B255" s="78" t="s">
        <v>65</v>
      </c>
      <c r="C255" s="69" t="s">
        <v>717</v>
      </c>
      <c r="D255" s="69" t="s">
        <v>718</v>
      </c>
      <c r="E255" s="69" t="s">
        <v>147</v>
      </c>
      <c r="F255" s="103" t="s">
        <v>3184</v>
      </c>
      <c r="G255" s="82" t="s">
        <v>67</v>
      </c>
      <c r="H255" s="82" t="s">
        <v>66</v>
      </c>
      <c r="I255" s="69" t="s">
        <v>2484</v>
      </c>
      <c r="J255" s="82" t="s">
        <v>66</v>
      </c>
      <c r="K255" s="69" t="s">
        <v>721</v>
      </c>
      <c r="L255" s="83" t="s">
        <v>2832</v>
      </c>
      <c r="M255" s="83" t="s">
        <v>3160</v>
      </c>
      <c r="N255" s="84">
        <v>0</v>
      </c>
      <c r="O255" s="84">
        <v>0</v>
      </c>
      <c r="P255" s="85">
        <f t="shared" si="5"/>
        <v>0</v>
      </c>
      <c r="Q255" s="82">
        <v>12</v>
      </c>
      <c r="R255" s="84">
        <v>54.01</v>
      </c>
      <c r="S255" s="82">
        <v>3</v>
      </c>
      <c r="T255" s="84">
        <v>17.52</v>
      </c>
      <c r="U255" s="82">
        <v>0</v>
      </c>
      <c r="V255" s="85">
        <f t="shared" si="1"/>
        <v>700.68000000000006</v>
      </c>
      <c r="W255" s="85">
        <f t="shared" si="2"/>
        <v>700.68000000000006</v>
      </c>
      <c r="X255" s="86"/>
      <c r="Y255" s="74"/>
      <c r="Z255" s="74"/>
      <c r="AA255" s="74"/>
      <c r="AB255" s="74"/>
    </row>
    <row r="256" spans="1:28" ht="15.75" customHeight="1" x14ac:dyDescent="0.25">
      <c r="A256" s="77" t="s">
        <v>65</v>
      </c>
      <c r="B256" s="78" t="s">
        <v>65</v>
      </c>
      <c r="C256" s="69" t="s">
        <v>737</v>
      </c>
      <c r="D256" s="69" t="s">
        <v>738</v>
      </c>
      <c r="E256" s="69" t="s">
        <v>83</v>
      </c>
      <c r="F256" s="103" t="s">
        <v>3185</v>
      </c>
      <c r="G256" s="82" t="s">
        <v>67</v>
      </c>
      <c r="H256" s="82" t="s">
        <v>66</v>
      </c>
      <c r="I256" s="69" t="s">
        <v>2484</v>
      </c>
      <c r="J256" s="82" t="s">
        <v>66</v>
      </c>
      <c r="K256" s="69" t="s">
        <v>1758</v>
      </c>
      <c r="L256" s="83" t="s">
        <v>2832</v>
      </c>
      <c r="M256" s="83" t="s">
        <v>3160</v>
      </c>
      <c r="N256" s="84">
        <v>0</v>
      </c>
      <c r="O256" s="84">
        <v>0</v>
      </c>
      <c r="P256" s="85">
        <f t="shared" si="5"/>
        <v>0</v>
      </c>
      <c r="Q256" s="82">
        <v>12</v>
      </c>
      <c r="R256" s="84">
        <v>54.01</v>
      </c>
      <c r="S256" s="82">
        <v>3</v>
      </c>
      <c r="T256" s="84">
        <v>17.52</v>
      </c>
      <c r="U256" s="82">
        <v>0</v>
      </c>
      <c r="V256" s="85">
        <f t="shared" si="1"/>
        <v>700.68000000000006</v>
      </c>
      <c r="W256" s="85">
        <f t="shared" si="2"/>
        <v>700.68000000000006</v>
      </c>
      <c r="X256" s="86"/>
      <c r="Y256" s="74"/>
      <c r="Z256" s="74"/>
      <c r="AA256" s="74"/>
      <c r="AB256" s="74"/>
    </row>
    <row r="257" spans="1:28" ht="15.75" customHeight="1" x14ac:dyDescent="0.25">
      <c r="A257" s="77" t="s">
        <v>65</v>
      </c>
      <c r="B257" s="78" t="s">
        <v>65</v>
      </c>
      <c r="C257" s="69" t="s">
        <v>2476</v>
      </c>
      <c r="D257" s="103" t="s">
        <v>697</v>
      </c>
      <c r="E257" s="69" t="s">
        <v>698</v>
      </c>
      <c r="F257" s="103" t="s">
        <v>3186</v>
      </c>
      <c r="G257" s="82" t="s">
        <v>67</v>
      </c>
      <c r="H257" s="82" t="s">
        <v>66</v>
      </c>
      <c r="I257" s="69" t="s">
        <v>700</v>
      </c>
      <c r="J257" s="82" t="s">
        <v>66</v>
      </c>
      <c r="K257" s="69" t="s">
        <v>3187</v>
      </c>
      <c r="L257" s="83" t="s">
        <v>3188</v>
      </c>
      <c r="M257" s="83" t="s">
        <v>3189</v>
      </c>
      <c r="N257" s="84">
        <v>0</v>
      </c>
      <c r="O257" s="84">
        <v>0</v>
      </c>
      <c r="P257" s="85">
        <f t="shared" si="5"/>
        <v>0</v>
      </c>
      <c r="Q257" s="82">
        <v>7</v>
      </c>
      <c r="R257" s="84">
        <v>54.01</v>
      </c>
      <c r="S257" s="82">
        <v>2</v>
      </c>
      <c r="T257" s="84">
        <v>17.52</v>
      </c>
      <c r="U257" s="82">
        <v>0</v>
      </c>
      <c r="V257" s="85">
        <f t="shared" si="1"/>
        <v>413.11</v>
      </c>
      <c r="W257" s="85">
        <f t="shared" si="2"/>
        <v>413.11</v>
      </c>
      <c r="X257" s="86"/>
      <c r="Y257" s="74"/>
      <c r="Z257" s="74"/>
      <c r="AA257" s="74"/>
      <c r="AB257" s="74"/>
    </row>
    <row r="258" spans="1:28" ht="15.75" customHeight="1" x14ac:dyDescent="0.25">
      <c r="A258" s="77" t="s">
        <v>65</v>
      </c>
      <c r="B258" s="78" t="s">
        <v>65</v>
      </c>
      <c r="C258" s="69" t="s">
        <v>734</v>
      </c>
      <c r="D258" s="69" t="s">
        <v>735</v>
      </c>
      <c r="E258" s="69" t="s">
        <v>500</v>
      </c>
      <c r="F258" s="103" t="s">
        <v>3190</v>
      </c>
      <c r="G258" s="82" t="s">
        <v>67</v>
      </c>
      <c r="H258" s="82" t="s">
        <v>66</v>
      </c>
      <c r="I258" s="69" t="s">
        <v>2484</v>
      </c>
      <c r="J258" s="82" t="s">
        <v>66</v>
      </c>
      <c r="K258" s="69" t="s">
        <v>1756</v>
      </c>
      <c r="L258" s="83" t="s">
        <v>2828</v>
      </c>
      <c r="M258" s="83" t="s">
        <v>3189</v>
      </c>
      <c r="N258" s="84">
        <v>0</v>
      </c>
      <c r="O258" s="84">
        <v>0</v>
      </c>
      <c r="P258" s="85">
        <f t="shared" si="5"/>
        <v>0</v>
      </c>
      <c r="Q258" s="82">
        <v>8</v>
      </c>
      <c r="R258" s="84">
        <v>54.01</v>
      </c>
      <c r="S258" s="82">
        <v>2</v>
      </c>
      <c r="T258" s="84">
        <v>17.52</v>
      </c>
      <c r="U258" s="82">
        <v>0</v>
      </c>
      <c r="V258" s="85">
        <f t="shared" si="1"/>
        <v>467.12</v>
      </c>
      <c r="W258" s="85">
        <f t="shared" si="2"/>
        <v>467.12</v>
      </c>
      <c r="X258" s="86"/>
      <c r="Y258" s="74"/>
      <c r="Z258" s="74"/>
      <c r="AA258" s="74"/>
      <c r="AB258" s="74"/>
    </row>
    <row r="259" spans="1:28" ht="15.75" customHeight="1" x14ac:dyDescent="0.25">
      <c r="A259" s="77" t="s">
        <v>65</v>
      </c>
      <c r="B259" s="78" t="s">
        <v>65</v>
      </c>
      <c r="C259" s="69" t="s">
        <v>729</v>
      </c>
      <c r="D259" s="69" t="s">
        <v>730</v>
      </c>
      <c r="E259" s="69" t="s">
        <v>731</v>
      </c>
      <c r="F259" s="103" t="s">
        <v>3190</v>
      </c>
      <c r="G259" s="82" t="s">
        <v>67</v>
      </c>
      <c r="H259" s="82" t="s">
        <v>66</v>
      </c>
      <c r="I259" s="69" t="s">
        <v>2484</v>
      </c>
      <c r="J259" s="82" t="s">
        <v>66</v>
      </c>
      <c r="K259" s="69" t="s">
        <v>3191</v>
      </c>
      <c r="L259" s="83" t="s">
        <v>2828</v>
      </c>
      <c r="M259" s="83" t="s">
        <v>3189</v>
      </c>
      <c r="N259" s="84">
        <v>0</v>
      </c>
      <c r="O259" s="84">
        <v>0</v>
      </c>
      <c r="P259" s="85">
        <f t="shared" si="5"/>
        <v>0</v>
      </c>
      <c r="Q259" s="82">
        <v>8</v>
      </c>
      <c r="R259" s="84">
        <v>54.01</v>
      </c>
      <c r="S259" s="82">
        <v>2</v>
      </c>
      <c r="T259" s="84">
        <v>17.52</v>
      </c>
      <c r="U259" s="82">
        <v>0</v>
      </c>
      <c r="V259" s="85">
        <f t="shared" si="1"/>
        <v>467.12</v>
      </c>
      <c r="W259" s="85">
        <f t="shared" si="2"/>
        <v>467.12</v>
      </c>
      <c r="X259" s="86"/>
      <c r="Y259" s="74"/>
      <c r="Z259" s="74"/>
      <c r="AA259" s="74"/>
      <c r="AB259" s="74"/>
    </row>
    <row r="260" spans="1:28" ht="15.75" customHeight="1" x14ac:dyDescent="0.25">
      <c r="A260" s="77" t="s">
        <v>65</v>
      </c>
      <c r="B260" s="78" t="s">
        <v>65</v>
      </c>
      <c r="C260" s="69" t="s">
        <v>704</v>
      </c>
      <c r="D260" s="69" t="s">
        <v>705</v>
      </c>
      <c r="E260" s="69" t="s">
        <v>706</v>
      </c>
      <c r="F260" s="103" t="s">
        <v>3192</v>
      </c>
      <c r="G260" s="82" t="s">
        <v>67</v>
      </c>
      <c r="H260" s="82" t="s">
        <v>66</v>
      </c>
      <c r="I260" s="69" t="s">
        <v>700</v>
      </c>
      <c r="J260" s="82" t="s">
        <v>66</v>
      </c>
      <c r="K260" s="69" t="s">
        <v>3193</v>
      </c>
      <c r="L260" s="83" t="s">
        <v>3194</v>
      </c>
      <c r="M260" s="83" t="s">
        <v>3189</v>
      </c>
      <c r="N260" s="84">
        <v>0</v>
      </c>
      <c r="O260" s="84">
        <v>0</v>
      </c>
      <c r="P260" s="85">
        <f t="shared" si="5"/>
        <v>0</v>
      </c>
      <c r="Q260" s="82">
        <v>6</v>
      </c>
      <c r="R260" s="84">
        <v>54.01</v>
      </c>
      <c r="S260" s="82">
        <v>2</v>
      </c>
      <c r="T260" s="84">
        <v>17.52</v>
      </c>
      <c r="U260" s="82">
        <v>0</v>
      </c>
      <c r="V260" s="85">
        <f t="shared" si="1"/>
        <v>359.1</v>
      </c>
      <c r="W260" s="85">
        <f t="shared" si="2"/>
        <v>359.1</v>
      </c>
      <c r="X260" s="86"/>
      <c r="Y260" s="74"/>
      <c r="Z260" s="74"/>
      <c r="AA260" s="74"/>
      <c r="AB260" s="74"/>
    </row>
    <row r="261" spans="1:28" ht="15.75" customHeight="1" x14ac:dyDescent="0.25">
      <c r="A261" s="77" t="s">
        <v>65</v>
      </c>
      <c r="B261" s="78" t="s">
        <v>65</v>
      </c>
      <c r="C261" s="69" t="s">
        <v>745</v>
      </c>
      <c r="D261" s="69" t="s">
        <v>746</v>
      </c>
      <c r="E261" s="69" t="s">
        <v>273</v>
      </c>
      <c r="F261" s="103" t="s">
        <v>3195</v>
      </c>
      <c r="G261" s="82" t="s">
        <v>67</v>
      </c>
      <c r="H261" s="82" t="s">
        <v>66</v>
      </c>
      <c r="I261" s="69" t="s">
        <v>748</v>
      </c>
      <c r="J261" s="82" t="s">
        <v>66</v>
      </c>
      <c r="K261" s="69" t="s">
        <v>749</v>
      </c>
      <c r="L261" s="83" t="s">
        <v>3196</v>
      </c>
      <c r="M261" s="83" t="s">
        <v>3160</v>
      </c>
      <c r="N261" s="84">
        <v>0</v>
      </c>
      <c r="O261" s="84">
        <v>0</v>
      </c>
      <c r="P261" s="85">
        <f t="shared" si="5"/>
        <v>0</v>
      </c>
      <c r="Q261" s="82">
        <v>10</v>
      </c>
      <c r="R261" s="84">
        <v>54.01</v>
      </c>
      <c r="S261" s="82">
        <v>3</v>
      </c>
      <c r="T261" s="84">
        <v>17.52</v>
      </c>
      <c r="U261" s="82">
        <v>0</v>
      </c>
      <c r="V261" s="85">
        <f t="shared" si="1"/>
        <v>592.66000000000008</v>
      </c>
      <c r="W261" s="85">
        <f t="shared" si="2"/>
        <v>592.66000000000008</v>
      </c>
      <c r="X261" s="86"/>
      <c r="Y261" s="74"/>
      <c r="Z261" s="74"/>
      <c r="AA261" s="74"/>
      <c r="AB261" s="74"/>
    </row>
    <row r="262" spans="1:28" ht="15.75" customHeight="1" x14ac:dyDescent="0.25">
      <c r="A262" s="77" t="s">
        <v>65</v>
      </c>
      <c r="B262" s="78" t="s">
        <v>65</v>
      </c>
      <c r="C262" s="109"/>
      <c r="D262" s="108"/>
      <c r="E262" s="108"/>
      <c r="F262" s="108"/>
      <c r="G262" s="82"/>
      <c r="H262" s="82" t="s">
        <v>66</v>
      </c>
      <c r="J262" s="82" t="s">
        <v>66</v>
      </c>
      <c r="L262" s="83"/>
      <c r="M262" s="83"/>
      <c r="N262" s="84">
        <v>0</v>
      </c>
      <c r="O262" s="84">
        <v>0</v>
      </c>
      <c r="P262" s="85">
        <f t="shared" si="5"/>
        <v>0</v>
      </c>
      <c r="Q262" s="82"/>
      <c r="R262" s="84">
        <v>54.01</v>
      </c>
      <c r="S262" s="82"/>
      <c r="T262" s="84">
        <v>17.52</v>
      </c>
      <c r="U262" s="82">
        <v>0</v>
      </c>
      <c r="V262" s="85">
        <f t="shared" si="1"/>
        <v>0</v>
      </c>
      <c r="W262" s="85">
        <f t="shared" si="2"/>
        <v>0</v>
      </c>
      <c r="X262" s="86"/>
      <c r="Y262" s="74"/>
      <c r="Z262" s="74"/>
      <c r="AA262" s="74"/>
      <c r="AB262" s="74"/>
    </row>
    <row r="263" spans="1:28" ht="15.75" customHeight="1" x14ac:dyDescent="0.25">
      <c r="A263" s="77" t="s">
        <v>65</v>
      </c>
      <c r="B263" s="78" t="s">
        <v>65</v>
      </c>
      <c r="C263" s="108"/>
      <c r="D263" s="108"/>
      <c r="E263" s="108"/>
      <c r="F263" s="108"/>
      <c r="G263" s="82"/>
      <c r="H263" s="82" t="s">
        <v>66</v>
      </c>
      <c r="J263" s="82" t="s">
        <v>66</v>
      </c>
      <c r="L263" s="83"/>
      <c r="M263" s="83"/>
      <c r="N263" s="84">
        <v>0</v>
      </c>
      <c r="O263" s="84">
        <v>0</v>
      </c>
      <c r="P263" s="85">
        <f t="shared" si="5"/>
        <v>0</v>
      </c>
      <c r="Q263" s="82"/>
      <c r="R263" s="84">
        <v>54.01</v>
      </c>
      <c r="S263" s="82"/>
      <c r="T263" s="84">
        <v>17.52</v>
      </c>
      <c r="U263" s="82">
        <v>0</v>
      </c>
      <c r="V263" s="85">
        <f t="shared" ref="V263:V326" si="6">(Q263*R263)+(S263*T263)</f>
        <v>0</v>
      </c>
      <c r="W263" s="85">
        <f t="shared" ref="W263:W326" si="7">P263+V263</f>
        <v>0</v>
      </c>
      <c r="X263" s="86"/>
      <c r="Y263" s="74"/>
      <c r="Z263" s="74"/>
      <c r="AA263" s="74"/>
      <c r="AB263" s="74"/>
    </row>
    <row r="264" spans="1:28" ht="15.75" customHeight="1" x14ac:dyDescent="0.25">
      <c r="A264" s="77" t="s">
        <v>65</v>
      </c>
      <c r="B264" s="78" t="s">
        <v>65</v>
      </c>
      <c r="C264" s="109"/>
      <c r="D264" s="109"/>
      <c r="E264" s="108"/>
      <c r="F264" s="108"/>
      <c r="G264" s="82"/>
      <c r="H264" s="82" t="s">
        <v>66</v>
      </c>
      <c r="J264" s="82" t="s">
        <v>66</v>
      </c>
      <c r="L264" s="83"/>
      <c r="M264" s="83"/>
      <c r="N264" s="84">
        <v>0</v>
      </c>
      <c r="O264" s="84">
        <v>0</v>
      </c>
      <c r="P264" s="85">
        <f t="shared" ref="P264:P327" si="8">N264+O264</f>
        <v>0</v>
      </c>
      <c r="Q264" s="82"/>
      <c r="R264" s="84">
        <v>54.01</v>
      </c>
      <c r="S264" s="82"/>
      <c r="T264" s="84">
        <v>17.52</v>
      </c>
      <c r="U264" s="82">
        <v>0</v>
      </c>
      <c r="V264" s="85">
        <f t="shared" si="6"/>
        <v>0</v>
      </c>
      <c r="W264" s="85">
        <f t="shared" si="7"/>
        <v>0</v>
      </c>
      <c r="X264" s="86"/>
      <c r="Y264" s="74"/>
      <c r="Z264" s="74"/>
      <c r="AA264" s="74"/>
      <c r="AB264" s="74"/>
    </row>
    <row r="265" spans="1:28" ht="15.75" customHeight="1" x14ac:dyDescent="0.25">
      <c r="A265" s="77" t="s">
        <v>65</v>
      </c>
      <c r="B265" s="78" t="s">
        <v>65</v>
      </c>
      <c r="C265" s="69" t="s">
        <v>770</v>
      </c>
      <c r="D265" s="103" t="s">
        <v>464</v>
      </c>
      <c r="E265" s="103" t="s">
        <v>98</v>
      </c>
      <c r="F265" s="103" t="s">
        <v>3197</v>
      </c>
      <c r="G265" s="82" t="s">
        <v>67</v>
      </c>
      <c r="H265" s="82" t="s">
        <v>66</v>
      </c>
      <c r="I265" s="69" t="s">
        <v>80</v>
      </c>
      <c r="J265" s="82" t="s">
        <v>66</v>
      </c>
      <c r="K265" s="69" t="s">
        <v>3198</v>
      </c>
      <c r="L265" s="83" t="s">
        <v>3199</v>
      </c>
      <c r="M265" s="83" t="s">
        <v>3144</v>
      </c>
      <c r="N265" s="84">
        <v>0</v>
      </c>
      <c r="O265" s="84">
        <v>0</v>
      </c>
      <c r="P265" s="85">
        <f t="shared" si="8"/>
        <v>0</v>
      </c>
      <c r="Q265" s="82">
        <v>1</v>
      </c>
      <c r="R265" s="84">
        <v>54.01</v>
      </c>
      <c r="S265" s="82">
        <v>2</v>
      </c>
      <c r="T265" s="84">
        <v>17.52</v>
      </c>
      <c r="U265" s="82">
        <v>0</v>
      </c>
      <c r="V265" s="85">
        <f t="shared" si="6"/>
        <v>89.05</v>
      </c>
      <c r="W265" s="85">
        <f t="shared" si="7"/>
        <v>89.05</v>
      </c>
      <c r="X265" s="86"/>
      <c r="Y265" s="74"/>
      <c r="Z265" s="74"/>
      <c r="AA265" s="74"/>
      <c r="AB265" s="74"/>
    </row>
    <row r="266" spans="1:28" ht="15.75" customHeight="1" x14ac:dyDescent="0.25">
      <c r="A266" s="77" t="s">
        <v>65</v>
      </c>
      <c r="B266" s="78" t="s">
        <v>65</v>
      </c>
      <c r="C266" s="69" t="s">
        <v>458</v>
      </c>
      <c r="D266" s="69" t="s">
        <v>459</v>
      </c>
      <c r="E266" s="103" t="s">
        <v>98</v>
      </c>
      <c r="F266" s="103" t="s">
        <v>3197</v>
      </c>
      <c r="G266" s="82" t="s">
        <v>67</v>
      </c>
      <c r="H266" s="82" t="s">
        <v>66</v>
      </c>
      <c r="I266" s="69" t="s">
        <v>80</v>
      </c>
      <c r="J266" s="82" t="s">
        <v>66</v>
      </c>
      <c r="K266" s="69" t="s">
        <v>3200</v>
      </c>
      <c r="L266" s="83" t="s">
        <v>3199</v>
      </c>
      <c r="M266" s="83" t="s">
        <v>3199</v>
      </c>
      <c r="N266" s="84">
        <v>0</v>
      </c>
      <c r="O266" s="84">
        <v>0</v>
      </c>
      <c r="P266" s="85">
        <f t="shared" si="8"/>
        <v>0</v>
      </c>
      <c r="Q266" s="82"/>
      <c r="R266" s="84">
        <v>54.01</v>
      </c>
      <c r="S266" s="82">
        <v>2</v>
      </c>
      <c r="T266" s="84">
        <v>17.52</v>
      </c>
      <c r="U266" s="82">
        <v>0</v>
      </c>
      <c r="V266" s="85">
        <f t="shared" si="6"/>
        <v>35.04</v>
      </c>
      <c r="W266" s="85">
        <f t="shared" si="7"/>
        <v>35.04</v>
      </c>
      <c r="X266" s="86"/>
      <c r="Y266" s="74"/>
      <c r="Z266" s="74"/>
      <c r="AA266" s="74"/>
      <c r="AB266" s="74"/>
    </row>
    <row r="267" spans="1:28" ht="15.75" customHeight="1" x14ac:dyDescent="0.25">
      <c r="A267" s="77" t="s">
        <v>65</v>
      </c>
      <c r="B267" s="78" t="s">
        <v>65</v>
      </c>
      <c r="C267" s="69" t="s">
        <v>676</v>
      </c>
      <c r="D267" s="103" t="s">
        <v>677</v>
      </c>
      <c r="E267" s="103" t="s">
        <v>395</v>
      </c>
      <c r="F267" s="103" t="s">
        <v>3201</v>
      </c>
      <c r="G267" s="82" t="s">
        <v>67</v>
      </c>
      <c r="H267" s="82" t="s">
        <v>66</v>
      </c>
      <c r="I267" s="69" t="s">
        <v>80</v>
      </c>
      <c r="J267" s="82" t="s">
        <v>66</v>
      </c>
      <c r="K267" s="69" t="s">
        <v>3200</v>
      </c>
      <c r="L267" s="83">
        <v>44699</v>
      </c>
      <c r="M267" s="83">
        <v>44699</v>
      </c>
      <c r="N267" s="84">
        <v>0</v>
      </c>
      <c r="O267" s="84">
        <v>0</v>
      </c>
      <c r="P267" s="85">
        <f t="shared" si="8"/>
        <v>0</v>
      </c>
      <c r="Q267" s="82"/>
      <c r="R267" s="84">
        <v>54.01</v>
      </c>
      <c r="S267" s="82">
        <v>1</v>
      </c>
      <c r="T267" s="84">
        <v>17.52</v>
      </c>
      <c r="U267" s="82">
        <v>0</v>
      </c>
      <c r="V267" s="85">
        <f t="shared" si="6"/>
        <v>17.52</v>
      </c>
      <c r="W267" s="85">
        <f t="shared" si="7"/>
        <v>17.52</v>
      </c>
      <c r="X267" s="86"/>
      <c r="Y267" s="74"/>
      <c r="Z267" s="74"/>
      <c r="AA267" s="74"/>
      <c r="AB267" s="74"/>
    </row>
    <row r="268" spans="1:28" ht="15.75" customHeight="1" x14ac:dyDescent="0.25">
      <c r="A268" s="77" t="s">
        <v>65</v>
      </c>
      <c r="B268" s="78" t="s">
        <v>65</v>
      </c>
      <c r="C268" s="69" t="s">
        <v>3202</v>
      </c>
      <c r="D268" s="103" t="s">
        <v>681</v>
      </c>
      <c r="E268" s="103" t="s">
        <v>98</v>
      </c>
      <c r="F268" s="103" t="s">
        <v>3203</v>
      </c>
      <c r="G268" s="82" t="s">
        <v>67</v>
      </c>
      <c r="H268" s="82" t="s">
        <v>66</v>
      </c>
      <c r="I268" s="69" t="s">
        <v>80</v>
      </c>
      <c r="J268" s="82" t="s">
        <v>66</v>
      </c>
      <c r="K268" s="69" t="s">
        <v>3204</v>
      </c>
      <c r="L268" s="83" t="s">
        <v>3205</v>
      </c>
      <c r="M268" s="83" t="s">
        <v>3206</v>
      </c>
      <c r="N268" s="84">
        <v>0</v>
      </c>
      <c r="O268" s="84">
        <v>0</v>
      </c>
      <c r="P268" s="85">
        <f t="shared" si="8"/>
        <v>0</v>
      </c>
      <c r="Q268" s="82">
        <v>1</v>
      </c>
      <c r="R268" s="84">
        <v>54.01</v>
      </c>
      <c r="S268" s="82">
        <v>2</v>
      </c>
      <c r="T268" s="84">
        <v>17.52</v>
      </c>
      <c r="U268" s="82">
        <v>0</v>
      </c>
      <c r="V268" s="85">
        <f t="shared" si="6"/>
        <v>89.05</v>
      </c>
      <c r="W268" s="85">
        <f t="shared" si="7"/>
        <v>89.05</v>
      </c>
      <c r="X268" s="86"/>
      <c r="Y268" s="74"/>
      <c r="Z268" s="74"/>
      <c r="AA268" s="74"/>
      <c r="AB268" s="74"/>
    </row>
    <row r="269" spans="1:28" ht="15.75" customHeight="1" x14ac:dyDescent="0.25">
      <c r="A269" s="77" t="s">
        <v>65</v>
      </c>
      <c r="B269" s="78" t="s">
        <v>65</v>
      </c>
      <c r="C269" s="69" t="s">
        <v>685</v>
      </c>
      <c r="D269" s="103" t="s">
        <v>686</v>
      </c>
      <c r="E269" s="103" t="s">
        <v>98</v>
      </c>
      <c r="F269" s="124" t="s">
        <v>3207</v>
      </c>
      <c r="G269" s="82" t="s">
        <v>67</v>
      </c>
      <c r="H269" s="82" t="s">
        <v>66</v>
      </c>
      <c r="I269" s="69" t="s">
        <v>80</v>
      </c>
      <c r="J269" s="82" t="s">
        <v>66</v>
      </c>
      <c r="K269" s="69" t="s">
        <v>3208</v>
      </c>
      <c r="L269" s="83" t="s">
        <v>3209</v>
      </c>
      <c r="M269" s="83" t="s">
        <v>3210</v>
      </c>
      <c r="N269" s="84">
        <v>0</v>
      </c>
      <c r="O269" s="84">
        <v>0</v>
      </c>
      <c r="P269" s="85">
        <f t="shared" si="8"/>
        <v>0</v>
      </c>
      <c r="Q269" s="82">
        <v>1</v>
      </c>
      <c r="R269" s="84">
        <v>54.01</v>
      </c>
      <c r="S269" s="82">
        <v>3</v>
      </c>
      <c r="T269" s="84">
        <v>17.52</v>
      </c>
      <c r="U269" s="82">
        <v>0</v>
      </c>
      <c r="V269" s="85">
        <f t="shared" si="6"/>
        <v>106.57</v>
      </c>
      <c r="W269" s="85">
        <f t="shared" si="7"/>
        <v>106.57</v>
      </c>
      <c r="X269" s="86"/>
      <c r="Y269" s="74"/>
      <c r="Z269" s="74"/>
      <c r="AA269" s="74"/>
      <c r="AB269" s="74"/>
    </row>
    <row r="270" spans="1:28" ht="15.75" customHeight="1" x14ac:dyDescent="0.25">
      <c r="A270" s="77" t="s">
        <v>65</v>
      </c>
      <c r="B270" s="78" t="s">
        <v>65</v>
      </c>
      <c r="C270" s="69" t="s">
        <v>672</v>
      </c>
      <c r="D270" s="103" t="s">
        <v>673</v>
      </c>
      <c r="E270" s="103" t="s">
        <v>98</v>
      </c>
      <c r="F270" s="103" t="s">
        <v>3211</v>
      </c>
      <c r="G270" s="82" t="s">
        <v>67</v>
      </c>
      <c r="H270" s="82" t="s">
        <v>66</v>
      </c>
      <c r="I270" s="69" t="s">
        <v>80</v>
      </c>
      <c r="J270" s="82" t="s">
        <v>66</v>
      </c>
      <c r="K270" s="69" t="s">
        <v>3212</v>
      </c>
      <c r="L270" s="83" t="s">
        <v>3213</v>
      </c>
      <c r="M270" s="83" t="s">
        <v>3214</v>
      </c>
      <c r="N270" s="84">
        <v>0</v>
      </c>
      <c r="O270" s="84">
        <v>0</v>
      </c>
      <c r="P270" s="85">
        <f t="shared" si="8"/>
        <v>0</v>
      </c>
      <c r="Q270" s="82">
        <v>1</v>
      </c>
      <c r="R270" s="84">
        <v>54.01</v>
      </c>
      <c r="S270" s="82">
        <v>2</v>
      </c>
      <c r="T270" s="84">
        <v>17.52</v>
      </c>
      <c r="U270" s="82">
        <v>0</v>
      </c>
      <c r="V270" s="85">
        <f t="shared" si="6"/>
        <v>89.05</v>
      </c>
      <c r="W270" s="85">
        <f t="shared" si="7"/>
        <v>89.05</v>
      </c>
      <c r="X270" s="86"/>
      <c r="Y270" s="74"/>
      <c r="Z270" s="74"/>
      <c r="AA270" s="74"/>
      <c r="AB270" s="74"/>
    </row>
    <row r="271" spans="1:28" ht="15.75" customHeight="1" x14ac:dyDescent="0.25">
      <c r="A271" s="77" t="s">
        <v>65</v>
      </c>
      <c r="B271" s="78" t="s">
        <v>65</v>
      </c>
      <c r="C271" s="103" t="s">
        <v>1307</v>
      </c>
      <c r="D271" s="103" t="s">
        <v>1308</v>
      </c>
      <c r="E271" s="103" t="s">
        <v>98</v>
      </c>
      <c r="F271" s="103" t="s">
        <v>3215</v>
      </c>
      <c r="G271" s="82" t="s">
        <v>67</v>
      </c>
      <c r="H271" s="82" t="s">
        <v>66</v>
      </c>
      <c r="I271" s="69" t="s">
        <v>80</v>
      </c>
      <c r="J271" s="82" t="s">
        <v>66</v>
      </c>
      <c r="K271" s="69" t="s">
        <v>3216</v>
      </c>
      <c r="L271" s="83">
        <v>44699</v>
      </c>
      <c r="M271" s="83">
        <v>44699</v>
      </c>
      <c r="N271" s="84">
        <v>0</v>
      </c>
      <c r="O271" s="84">
        <v>0</v>
      </c>
      <c r="P271" s="85">
        <f t="shared" si="8"/>
        <v>0</v>
      </c>
      <c r="Q271" s="82"/>
      <c r="R271" s="84">
        <v>54.01</v>
      </c>
      <c r="S271" s="82">
        <v>1</v>
      </c>
      <c r="T271" s="84">
        <v>17.52</v>
      </c>
      <c r="U271" s="82">
        <v>0</v>
      </c>
      <c r="V271" s="85">
        <f t="shared" si="6"/>
        <v>17.52</v>
      </c>
      <c r="W271" s="85">
        <f t="shared" si="7"/>
        <v>17.52</v>
      </c>
      <c r="X271" s="86"/>
      <c r="Y271" s="74"/>
      <c r="Z271" s="74"/>
      <c r="AA271" s="74"/>
      <c r="AB271" s="74"/>
    </row>
    <row r="272" spans="1:28" ht="15.75" customHeight="1" x14ac:dyDescent="0.25">
      <c r="A272" s="77" t="s">
        <v>65</v>
      </c>
      <c r="B272" s="78" t="s">
        <v>65</v>
      </c>
      <c r="C272" s="109"/>
      <c r="D272" s="108"/>
      <c r="E272" s="108"/>
      <c r="F272" s="105"/>
      <c r="G272" s="82"/>
      <c r="H272" s="82" t="s">
        <v>66</v>
      </c>
      <c r="I272" s="109"/>
      <c r="J272" s="82" t="s">
        <v>66</v>
      </c>
      <c r="K272" s="109"/>
      <c r="L272" s="83"/>
      <c r="M272" s="83"/>
      <c r="N272" s="84">
        <v>0</v>
      </c>
      <c r="O272" s="84">
        <v>0</v>
      </c>
      <c r="P272" s="85">
        <f t="shared" si="8"/>
        <v>0</v>
      </c>
      <c r="Q272" s="82"/>
      <c r="R272" s="84">
        <v>54.01</v>
      </c>
      <c r="S272" s="82"/>
      <c r="T272" s="84">
        <v>17.52</v>
      </c>
      <c r="U272" s="82">
        <v>0</v>
      </c>
      <c r="V272" s="85">
        <f t="shared" si="6"/>
        <v>0</v>
      </c>
      <c r="W272" s="85">
        <f t="shared" si="7"/>
        <v>0</v>
      </c>
      <c r="X272" s="86"/>
      <c r="Y272" s="74"/>
      <c r="Z272" s="74"/>
      <c r="AA272" s="74"/>
      <c r="AB272" s="74"/>
    </row>
    <row r="273" spans="1:28" ht="15.75" customHeight="1" x14ac:dyDescent="0.25">
      <c r="A273" s="77" t="s">
        <v>65</v>
      </c>
      <c r="B273" s="78" t="s">
        <v>65</v>
      </c>
      <c r="C273" s="109"/>
      <c r="D273" s="109"/>
      <c r="E273" s="109"/>
      <c r="F273" s="108"/>
      <c r="G273" s="82"/>
      <c r="H273" s="82" t="s">
        <v>66</v>
      </c>
      <c r="J273" s="82" t="s">
        <v>66</v>
      </c>
      <c r="L273" s="83"/>
      <c r="M273" s="83"/>
      <c r="N273" s="84">
        <v>0</v>
      </c>
      <c r="O273" s="84">
        <v>0</v>
      </c>
      <c r="P273" s="85">
        <f t="shared" si="8"/>
        <v>0</v>
      </c>
      <c r="Q273" s="82"/>
      <c r="R273" s="84">
        <v>54.01</v>
      </c>
      <c r="S273" s="82"/>
      <c r="T273" s="84">
        <v>17.52</v>
      </c>
      <c r="U273" s="82">
        <v>0</v>
      </c>
      <c r="V273" s="85">
        <f t="shared" si="6"/>
        <v>0</v>
      </c>
      <c r="W273" s="85">
        <f t="shared" si="7"/>
        <v>0</v>
      </c>
      <c r="X273" s="86"/>
      <c r="Y273" s="74"/>
      <c r="Z273" s="74"/>
      <c r="AA273" s="74"/>
      <c r="AB273" s="74"/>
    </row>
    <row r="274" spans="1:28" ht="15.75" customHeight="1" x14ac:dyDescent="0.25">
      <c r="A274" s="77" t="s">
        <v>65</v>
      </c>
      <c r="B274" s="78" t="s">
        <v>65</v>
      </c>
      <c r="C274" s="109"/>
      <c r="D274" s="108"/>
      <c r="E274" s="108"/>
      <c r="F274" s="81"/>
      <c r="G274" s="82"/>
      <c r="H274" s="82" t="s">
        <v>66</v>
      </c>
      <c r="I274" s="109"/>
      <c r="J274" s="82" t="s">
        <v>66</v>
      </c>
      <c r="K274" s="109"/>
      <c r="L274" s="83"/>
      <c r="M274" s="83"/>
      <c r="N274" s="84">
        <v>0</v>
      </c>
      <c r="O274" s="84">
        <v>0</v>
      </c>
      <c r="P274" s="85">
        <f t="shared" si="8"/>
        <v>0</v>
      </c>
      <c r="Q274" s="82"/>
      <c r="R274" s="84">
        <v>54.01</v>
      </c>
      <c r="S274" s="82"/>
      <c r="T274" s="84">
        <v>17.52</v>
      </c>
      <c r="U274" s="82">
        <v>0</v>
      </c>
      <c r="V274" s="85">
        <f t="shared" si="6"/>
        <v>0</v>
      </c>
      <c r="W274" s="85">
        <f t="shared" si="7"/>
        <v>0</v>
      </c>
      <c r="X274" s="86"/>
      <c r="Y274" s="74"/>
      <c r="Z274" s="74"/>
      <c r="AA274" s="74"/>
      <c r="AB274" s="74"/>
    </row>
    <row r="275" spans="1:28" ht="15.75" customHeight="1" x14ac:dyDescent="0.25">
      <c r="A275" s="77" t="s">
        <v>65</v>
      </c>
      <c r="B275" s="78" t="s">
        <v>65</v>
      </c>
      <c r="C275" s="103" t="s">
        <v>899</v>
      </c>
      <c r="D275" s="103" t="s">
        <v>900</v>
      </c>
      <c r="E275" s="103" t="s">
        <v>83</v>
      </c>
      <c r="F275" s="103" t="s">
        <v>3217</v>
      </c>
      <c r="G275" s="82" t="s">
        <v>67</v>
      </c>
      <c r="H275" s="82" t="s">
        <v>66</v>
      </c>
      <c r="I275" s="69" t="s">
        <v>3218</v>
      </c>
      <c r="J275" s="82" t="s">
        <v>66</v>
      </c>
      <c r="K275" s="69" t="s">
        <v>3219</v>
      </c>
      <c r="L275" s="83" t="s">
        <v>3220</v>
      </c>
      <c r="M275" s="83" t="s">
        <v>3220</v>
      </c>
      <c r="N275" s="84">
        <v>0</v>
      </c>
      <c r="O275" s="84">
        <v>0</v>
      </c>
      <c r="P275" s="85">
        <f t="shared" si="8"/>
        <v>0</v>
      </c>
      <c r="Q275" s="82"/>
      <c r="R275" s="84">
        <v>54.01</v>
      </c>
      <c r="S275" s="82">
        <v>4</v>
      </c>
      <c r="T275" s="84">
        <v>17.52</v>
      </c>
      <c r="U275" s="82">
        <v>0</v>
      </c>
      <c r="V275" s="85">
        <f t="shared" si="6"/>
        <v>70.08</v>
      </c>
      <c r="W275" s="85">
        <f t="shared" si="7"/>
        <v>70.08</v>
      </c>
      <c r="X275" s="86"/>
      <c r="Y275" s="74"/>
      <c r="Z275" s="74"/>
      <c r="AA275" s="74"/>
      <c r="AB275" s="74"/>
    </row>
    <row r="276" spans="1:28" ht="15.75" customHeight="1" x14ac:dyDescent="0.25">
      <c r="A276" s="77" t="s">
        <v>65</v>
      </c>
      <c r="B276" s="78" t="s">
        <v>65</v>
      </c>
      <c r="C276" s="103" t="s">
        <v>888</v>
      </c>
      <c r="D276" s="103" t="s">
        <v>889</v>
      </c>
      <c r="E276" s="103" t="s">
        <v>83</v>
      </c>
      <c r="F276" s="103" t="s">
        <v>3221</v>
      </c>
      <c r="G276" s="82" t="s">
        <v>67</v>
      </c>
      <c r="H276" s="82" t="s">
        <v>66</v>
      </c>
      <c r="I276" s="69" t="s">
        <v>891</v>
      </c>
      <c r="J276" s="82" t="s">
        <v>66</v>
      </c>
      <c r="K276" s="69" t="s">
        <v>3222</v>
      </c>
      <c r="L276" s="83" t="s">
        <v>3223</v>
      </c>
      <c r="M276" s="83" t="s">
        <v>3224</v>
      </c>
      <c r="N276" s="84">
        <v>0</v>
      </c>
      <c r="O276" s="84">
        <v>0</v>
      </c>
      <c r="P276" s="85">
        <f t="shared" si="8"/>
        <v>0</v>
      </c>
      <c r="Q276" s="82">
        <v>10</v>
      </c>
      <c r="R276" s="84">
        <v>54.01</v>
      </c>
      <c r="S276" s="82">
        <v>3</v>
      </c>
      <c r="T276" s="84">
        <v>17.52</v>
      </c>
      <c r="U276" s="82">
        <v>0</v>
      </c>
      <c r="V276" s="85">
        <f t="shared" si="6"/>
        <v>592.66000000000008</v>
      </c>
      <c r="W276" s="85">
        <f t="shared" si="7"/>
        <v>592.66000000000008</v>
      </c>
      <c r="X276" s="86"/>
      <c r="Y276" s="74"/>
      <c r="Z276" s="74"/>
      <c r="AA276" s="74"/>
      <c r="AB276" s="74"/>
    </row>
    <row r="277" spans="1:28" ht="15.75" customHeight="1" x14ac:dyDescent="0.25">
      <c r="A277" s="77" t="s">
        <v>65</v>
      </c>
      <c r="B277" s="78" t="s">
        <v>65</v>
      </c>
      <c r="C277" s="103" t="s">
        <v>924</v>
      </c>
      <c r="D277" s="103" t="s">
        <v>925</v>
      </c>
      <c r="E277" s="103" t="s">
        <v>2645</v>
      </c>
      <c r="F277" s="103" t="s">
        <v>3221</v>
      </c>
      <c r="G277" s="82" t="s">
        <v>67</v>
      </c>
      <c r="H277" s="82" t="s">
        <v>66</v>
      </c>
      <c r="I277" s="69" t="s">
        <v>891</v>
      </c>
      <c r="J277" s="82" t="s">
        <v>66</v>
      </c>
      <c r="K277" s="69" t="s">
        <v>3222</v>
      </c>
      <c r="L277" s="83" t="s">
        <v>3223</v>
      </c>
      <c r="M277" s="83" t="s">
        <v>3224</v>
      </c>
      <c r="N277" s="84">
        <v>0</v>
      </c>
      <c r="O277" s="84">
        <v>0</v>
      </c>
      <c r="P277" s="85">
        <f t="shared" si="8"/>
        <v>0</v>
      </c>
      <c r="Q277" s="82">
        <v>10</v>
      </c>
      <c r="R277" s="84">
        <v>54.01</v>
      </c>
      <c r="S277" s="82">
        <v>3</v>
      </c>
      <c r="T277" s="84">
        <v>17.52</v>
      </c>
      <c r="U277" s="82">
        <v>0</v>
      </c>
      <c r="V277" s="85">
        <f t="shared" si="6"/>
        <v>592.66000000000008</v>
      </c>
      <c r="W277" s="85">
        <f t="shared" si="7"/>
        <v>592.66000000000008</v>
      </c>
      <c r="X277" s="86"/>
      <c r="Y277" s="74"/>
      <c r="Z277" s="74"/>
      <c r="AA277" s="74"/>
      <c r="AB277" s="74"/>
    </row>
    <row r="278" spans="1:28" ht="15.75" customHeight="1" x14ac:dyDescent="0.25">
      <c r="A278" s="77" t="s">
        <v>65</v>
      </c>
      <c r="B278" s="78" t="s">
        <v>65</v>
      </c>
      <c r="C278" s="103" t="s">
        <v>882</v>
      </c>
      <c r="D278" s="69" t="s">
        <v>2647</v>
      </c>
      <c r="E278" s="103" t="s">
        <v>3225</v>
      </c>
      <c r="F278" s="103" t="s">
        <v>3226</v>
      </c>
      <c r="G278" s="82" t="s">
        <v>67</v>
      </c>
      <c r="H278" s="82" t="s">
        <v>66</v>
      </c>
      <c r="I278" s="69" t="s">
        <v>873</v>
      </c>
      <c r="J278" s="82" t="s">
        <v>66</v>
      </c>
      <c r="K278" s="69" t="s">
        <v>3227</v>
      </c>
      <c r="L278" s="83" t="s">
        <v>3228</v>
      </c>
      <c r="M278" s="83" t="s">
        <v>3160</v>
      </c>
      <c r="N278" s="84">
        <v>0</v>
      </c>
      <c r="O278" s="84">
        <v>0</v>
      </c>
      <c r="P278" s="85">
        <f t="shared" si="8"/>
        <v>0</v>
      </c>
      <c r="Q278" s="82">
        <v>7</v>
      </c>
      <c r="R278" s="84">
        <v>54.01</v>
      </c>
      <c r="S278" s="82"/>
      <c r="T278" s="84">
        <v>17.52</v>
      </c>
      <c r="U278" s="82">
        <v>0</v>
      </c>
      <c r="V278" s="85">
        <f t="shared" si="6"/>
        <v>378.07</v>
      </c>
      <c r="W278" s="85">
        <f t="shared" si="7"/>
        <v>378.07</v>
      </c>
      <c r="X278" s="86"/>
      <c r="Y278" s="74"/>
      <c r="Z278" s="74"/>
      <c r="AA278" s="74"/>
      <c r="AB278" s="74"/>
    </row>
    <row r="279" spans="1:28" ht="15.75" customHeight="1" x14ac:dyDescent="0.25">
      <c r="A279" s="77" t="s">
        <v>65</v>
      </c>
      <c r="B279" s="78" t="s">
        <v>65</v>
      </c>
      <c r="C279" s="103" t="s">
        <v>919</v>
      </c>
      <c r="D279" s="103" t="s">
        <v>920</v>
      </c>
      <c r="E279" s="103" t="s">
        <v>914</v>
      </c>
      <c r="F279" s="103" t="s">
        <v>3229</v>
      </c>
      <c r="G279" s="82" t="s">
        <v>67</v>
      </c>
      <c r="H279" s="82" t="s">
        <v>66</v>
      </c>
      <c r="I279" s="69" t="s">
        <v>873</v>
      </c>
      <c r="J279" s="82" t="s">
        <v>66</v>
      </c>
      <c r="K279" s="69" t="s">
        <v>3230</v>
      </c>
      <c r="L279" s="83" t="s">
        <v>3231</v>
      </c>
      <c r="M279" s="83" t="s">
        <v>3232</v>
      </c>
      <c r="N279" s="84">
        <v>0</v>
      </c>
      <c r="O279" s="84">
        <v>0</v>
      </c>
      <c r="P279" s="85">
        <f t="shared" si="8"/>
        <v>0</v>
      </c>
      <c r="Q279" s="82">
        <v>1</v>
      </c>
      <c r="R279" s="84">
        <v>54.01</v>
      </c>
      <c r="S279" s="82">
        <v>2</v>
      </c>
      <c r="T279" s="84">
        <v>17.52</v>
      </c>
      <c r="U279" s="82">
        <v>0</v>
      </c>
      <c r="V279" s="85">
        <f t="shared" si="6"/>
        <v>89.05</v>
      </c>
      <c r="W279" s="85">
        <f t="shared" si="7"/>
        <v>89.05</v>
      </c>
      <c r="X279" s="86"/>
      <c r="Y279" s="74"/>
      <c r="Z279" s="74"/>
      <c r="AA279" s="74"/>
      <c r="AB279" s="74"/>
    </row>
    <row r="280" spans="1:28" ht="15.75" customHeight="1" x14ac:dyDescent="0.25">
      <c r="A280" s="77" t="s">
        <v>65</v>
      </c>
      <c r="B280" s="78" t="s">
        <v>65</v>
      </c>
      <c r="C280" s="103" t="s">
        <v>912</v>
      </c>
      <c r="D280" s="69" t="s">
        <v>913</v>
      </c>
      <c r="E280" s="103" t="s">
        <v>914</v>
      </c>
      <c r="F280" s="103" t="s">
        <v>3229</v>
      </c>
      <c r="G280" s="82" t="s">
        <v>67</v>
      </c>
      <c r="H280" s="82" t="s">
        <v>66</v>
      </c>
      <c r="I280" s="69" t="s">
        <v>873</v>
      </c>
      <c r="J280" s="82" t="s">
        <v>66</v>
      </c>
      <c r="K280" s="69" t="s">
        <v>3233</v>
      </c>
      <c r="L280" s="83" t="s">
        <v>3231</v>
      </c>
      <c r="M280" s="83" t="s">
        <v>3232</v>
      </c>
      <c r="N280" s="84">
        <v>0</v>
      </c>
      <c r="O280" s="84">
        <v>0</v>
      </c>
      <c r="P280" s="85">
        <f t="shared" si="8"/>
        <v>0</v>
      </c>
      <c r="Q280" s="82">
        <v>1</v>
      </c>
      <c r="R280" s="84">
        <v>54.01</v>
      </c>
      <c r="S280" s="82">
        <v>2</v>
      </c>
      <c r="T280" s="84">
        <v>17.52</v>
      </c>
      <c r="U280" s="82">
        <v>0</v>
      </c>
      <c r="V280" s="85">
        <f t="shared" si="6"/>
        <v>89.05</v>
      </c>
      <c r="W280" s="85">
        <f t="shared" si="7"/>
        <v>89.05</v>
      </c>
      <c r="X280" s="86"/>
      <c r="Y280" s="74"/>
      <c r="Z280" s="74"/>
      <c r="AA280" s="74"/>
      <c r="AB280" s="74"/>
    </row>
    <row r="281" spans="1:28" ht="15.75" customHeight="1" x14ac:dyDescent="0.25">
      <c r="A281" s="77" t="s">
        <v>65</v>
      </c>
      <c r="B281" s="78" t="s">
        <v>65</v>
      </c>
      <c r="C281" s="103" t="s">
        <v>1897</v>
      </c>
      <c r="D281" s="103" t="s">
        <v>878</v>
      </c>
      <c r="E281" s="103" t="s">
        <v>98</v>
      </c>
      <c r="F281" s="103" t="s">
        <v>3234</v>
      </c>
      <c r="G281" s="82" t="s">
        <v>67</v>
      </c>
      <c r="H281" s="82" t="s">
        <v>66</v>
      </c>
      <c r="I281" s="69" t="s">
        <v>873</v>
      </c>
      <c r="J281" s="82" t="s">
        <v>66</v>
      </c>
      <c r="K281" s="69" t="s">
        <v>3235</v>
      </c>
      <c r="L281" s="83" t="s">
        <v>3236</v>
      </c>
      <c r="M281" s="83" t="s">
        <v>3236</v>
      </c>
      <c r="N281" s="84">
        <v>0</v>
      </c>
      <c r="O281" s="84">
        <v>0</v>
      </c>
      <c r="P281" s="85">
        <f t="shared" si="8"/>
        <v>0</v>
      </c>
      <c r="Q281" s="82"/>
      <c r="R281" s="84">
        <v>54.01</v>
      </c>
      <c r="S281" s="82">
        <v>2</v>
      </c>
      <c r="T281" s="84">
        <v>17.52</v>
      </c>
      <c r="U281" s="82">
        <v>0</v>
      </c>
      <c r="V281" s="85">
        <f t="shared" si="6"/>
        <v>35.04</v>
      </c>
      <c r="W281" s="85">
        <f t="shared" si="7"/>
        <v>35.04</v>
      </c>
      <c r="X281" s="86"/>
      <c r="Y281" s="74"/>
      <c r="Z281" s="74"/>
      <c r="AA281" s="74"/>
      <c r="AB281" s="74"/>
    </row>
    <row r="282" spans="1:28" ht="15.75" customHeight="1" x14ac:dyDescent="0.25">
      <c r="A282" s="77" t="s">
        <v>65</v>
      </c>
      <c r="B282" s="78" t="s">
        <v>65</v>
      </c>
      <c r="C282" s="103" t="s">
        <v>921</v>
      </c>
      <c r="D282" s="103" t="s">
        <v>922</v>
      </c>
      <c r="E282" s="103" t="s">
        <v>98</v>
      </c>
      <c r="F282" s="103" t="s">
        <v>3234</v>
      </c>
      <c r="G282" s="82" t="s">
        <v>67</v>
      </c>
      <c r="H282" s="82" t="s">
        <v>66</v>
      </c>
      <c r="I282" s="69" t="s">
        <v>873</v>
      </c>
      <c r="J282" s="82" t="s">
        <v>66</v>
      </c>
      <c r="K282" s="69" t="s">
        <v>3237</v>
      </c>
      <c r="L282" s="83" t="s">
        <v>3238</v>
      </c>
      <c r="M282" s="83" t="s">
        <v>3239</v>
      </c>
      <c r="N282" s="84">
        <v>0</v>
      </c>
      <c r="O282" s="84">
        <v>0</v>
      </c>
      <c r="P282" s="85">
        <f t="shared" si="8"/>
        <v>0</v>
      </c>
      <c r="Q282" s="82">
        <v>4</v>
      </c>
      <c r="R282" s="84">
        <v>54.01</v>
      </c>
      <c r="S282" s="82">
        <v>1</v>
      </c>
      <c r="T282" s="84">
        <v>17.52</v>
      </c>
      <c r="U282" s="82">
        <v>0</v>
      </c>
      <c r="V282" s="85">
        <f t="shared" si="6"/>
        <v>233.56</v>
      </c>
      <c r="W282" s="85">
        <f t="shared" si="7"/>
        <v>233.56</v>
      </c>
      <c r="X282" s="86"/>
      <c r="Y282" s="74"/>
      <c r="Z282" s="74"/>
      <c r="AA282" s="74"/>
      <c r="AB282" s="74"/>
    </row>
    <row r="283" spans="1:28" ht="15.75" customHeight="1" x14ac:dyDescent="0.25">
      <c r="A283" s="77" t="s">
        <v>65</v>
      </c>
      <c r="B283" s="78" t="s">
        <v>65</v>
      </c>
      <c r="C283" s="103" t="s">
        <v>3240</v>
      </c>
      <c r="D283" s="103" t="s">
        <v>907</v>
      </c>
      <c r="E283" s="103" t="s">
        <v>98</v>
      </c>
      <c r="F283" s="103" t="s">
        <v>3241</v>
      </c>
      <c r="G283" s="82" t="s">
        <v>67</v>
      </c>
      <c r="H283" s="82" t="s">
        <v>66</v>
      </c>
      <c r="I283" s="69" t="s">
        <v>3242</v>
      </c>
      <c r="J283" s="82" t="s">
        <v>66</v>
      </c>
      <c r="K283" s="69" t="s">
        <v>3243</v>
      </c>
      <c r="L283" s="83" t="s">
        <v>3244</v>
      </c>
      <c r="M283" s="83" t="s">
        <v>3245</v>
      </c>
      <c r="N283" s="84">
        <v>0</v>
      </c>
      <c r="O283" s="84">
        <v>0</v>
      </c>
      <c r="P283" s="85">
        <f t="shared" si="8"/>
        <v>0</v>
      </c>
      <c r="Q283" s="82">
        <v>1</v>
      </c>
      <c r="R283" s="84">
        <v>54.01</v>
      </c>
      <c r="S283" s="82">
        <v>1</v>
      </c>
      <c r="T283" s="84">
        <v>17.52</v>
      </c>
      <c r="U283" s="82">
        <v>0</v>
      </c>
      <c r="V283" s="85">
        <f t="shared" si="6"/>
        <v>71.53</v>
      </c>
      <c r="W283" s="85">
        <f t="shared" si="7"/>
        <v>71.53</v>
      </c>
      <c r="X283" s="86"/>
      <c r="Y283" s="74"/>
      <c r="Z283" s="74"/>
      <c r="AA283" s="74"/>
      <c r="AB283" s="74"/>
    </row>
    <row r="284" spans="1:28" ht="15.75" customHeight="1" x14ac:dyDescent="0.2">
      <c r="A284" s="77" t="s">
        <v>65</v>
      </c>
      <c r="B284" s="78" t="s">
        <v>65</v>
      </c>
      <c r="C284" s="81"/>
      <c r="D284" s="81"/>
      <c r="E284" s="81"/>
      <c r="F284" s="81"/>
      <c r="G284" s="82"/>
      <c r="H284" s="82" t="s">
        <v>66</v>
      </c>
      <c r="I284" s="88"/>
      <c r="J284" s="82" t="s">
        <v>66</v>
      </c>
      <c r="K284" s="90"/>
      <c r="L284" s="83"/>
      <c r="M284" s="83"/>
      <c r="N284" s="84">
        <v>0</v>
      </c>
      <c r="O284" s="84">
        <v>0</v>
      </c>
      <c r="P284" s="85">
        <f t="shared" si="8"/>
        <v>0</v>
      </c>
      <c r="Q284" s="82"/>
      <c r="R284" s="84">
        <v>54.01</v>
      </c>
      <c r="S284" s="82"/>
      <c r="T284" s="84">
        <v>17.52</v>
      </c>
      <c r="U284" s="82">
        <v>0</v>
      </c>
      <c r="V284" s="85">
        <f t="shared" si="6"/>
        <v>0</v>
      </c>
      <c r="W284" s="85">
        <f t="shared" si="7"/>
        <v>0</v>
      </c>
      <c r="X284" s="86"/>
      <c r="Y284" s="74"/>
      <c r="Z284" s="74"/>
      <c r="AA284" s="74"/>
      <c r="AB284" s="74"/>
    </row>
    <row r="285" spans="1:28" ht="15.75" customHeight="1" x14ac:dyDescent="0.25">
      <c r="A285" s="77" t="s">
        <v>65</v>
      </c>
      <c r="B285" s="78" t="s">
        <v>65</v>
      </c>
      <c r="C285" s="109"/>
      <c r="D285" s="108"/>
      <c r="E285" s="108"/>
      <c r="F285" s="81"/>
      <c r="G285" s="82"/>
      <c r="H285" s="82" t="s">
        <v>66</v>
      </c>
      <c r="I285" s="109"/>
      <c r="J285" s="82" t="s">
        <v>66</v>
      </c>
      <c r="K285" s="109"/>
      <c r="L285" s="83"/>
      <c r="M285" s="83"/>
      <c r="N285" s="84">
        <v>0</v>
      </c>
      <c r="O285" s="84">
        <v>0</v>
      </c>
      <c r="P285" s="85">
        <f t="shared" si="8"/>
        <v>0</v>
      </c>
      <c r="Q285" s="82"/>
      <c r="R285" s="84">
        <v>54.01</v>
      </c>
      <c r="S285" s="82"/>
      <c r="T285" s="84">
        <v>17.52</v>
      </c>
      <c r="U285" s="82">
        <v>0</v>
      </c>
      <c r="V285" s="85">
        <f t="shared" si="6"/>
        <v>0</v>
      </c>
      <c r="W285" s="85">
        <f t="shared" si="7"/>
        <v>0</v>
      </c>
      <c r="X285" s="86"/>
      <c r="Y285" s="74"/>
      <c r="Z285" s="74"/>
      <c r="AA285" s="74"/>
      <c r="AB285" s="74"/>
    </row>
    <row r="286" spans="1:28" ht="15.75" customHeight="1" x14ac:dyDescent="0.25">
      <c r="A286" s="77" t="s">
        <v>65</v>
      </c>
      <c r="B286" s="78" t="s">
        <v>65</v>
      </c>
      <c r="C286" s="109"/>
      <c r="D286" s="108"/>
      <c r="E286" s="109"/>
      <c r="F286" s="108"/>
      <c r="G286" s="82"/>
      <c r="H286" s="82" t="s">
        <v>66</v>
      </c>
      <c r="I286" s="109"/>
      <c r="J286" s="82" t="s">
        <v>66</v>
      </c>
      <c r="K286" s="109"/>
      <c r="L286" s="83"/>
      <c r="M286" s="83"/>
      <c r="N286" s="84">
        <v>0</v>
      </c>
      <c r="O286" s="84">
        <v>0</v>
      </c>
      <c r="P286" s="85">
        <f t="shared" si="8"/>
        <v>0</v>
      </c>
      <c r="Q286" s="82"/>
      <c r="R286" s="84">
        <v>54.01</v>
      </c>
      <c r="S286" s="82"/>
      <c r="T286" s="84">
        <v>17.52</v>
      </c>
      <c r="U286" s="82">
        <v>0</v>
      </c>
      <c r="V286" s="85">
        <f t="shared" si="6"/>
        <v>0</v>
      </c>
      <c r="W286" s="85">
        <f t="shared" si="7"/>
        <v>0</v>
      </c>
      <c r="X286" s="86"/>
      <c r="Y286" s="74"/>
      <c r="Z286" s="74"/>
      <c r="AA286" s="74"/>
      <c r="AB286" s="74"/>
    </row>
    <row r="287" spans="1:28" ht="15.75" customHeight="1" x14ac:dyDescent="0.25">
      <c r="A287" s="77" t="s">
        <v>65</v>
      </c>
      <c r="B287" s="78" t="s">
        <v>65</v>
      </c>
      <c r="C287" s="69" t="s">
        <v>838</v>
      </c>
      <c r="D287" s="103" t="s">
        <v>3246</v>
      </c>
      <c r="E287" s="103" t="s">
        <v>273</v>
      </c>
      <c r="F287" s="103" t="s">
        <v>3247</v>
      </c>
      <c r="G287" s="82" t="s">
        <v>67</v>
      </c>
      <c r="H287" s="82" t="s">
        <v>66</v>
      </c>
      <c r="I287" s="69" t="s">
        <v>461</v>
      </c>
      <c r="J287" s="82" t="s">
        <v>66</v>
      </c>
      <c r="K287" s="69" t="s">
        <v>3248</v>
      </c>
      <c r="L287" s="83" t="s">
        <v>3249</v>
      </c>
      <c r="M287" s="83" t="s">
        <v>3250</v>
      </c>
      <c r="N287" s="84">
        <v>0</v>
      </c>
      <c r="O287" s="84">
        <v>0</v>
      </c>
      <c r="P287" s="85">
        <f t="shared" si="8"/>
        <v>0</v>
      </c>
      <c r="Q287" s="82">
        <v>2</v>
      </c>
      <c r="R287" s="84">
        <v>54.01</v>
      </c>
      <c r="S287" s="82">
        <v>8</v>
      </c>
      <c r="T287" s="84">
        <v>17.52</v>
      </c>
      <c r="U287" s="82">
        <v>0</v>
      </c>
      <c r="V287" s="85">
        <f t="shared" si="6"/>
        <v>248.18</v>
      </c>
      <c r="W287" s="85">
        <f t="shared" si="7"/>
        <v>248.18</v>
      </c>
      <c r="X287" s="86"/>
      <c r="Y287" s="74"/>
      <c r="Z287" s="74"/>
      <c r="AA287" s="74"/>
      <c r="AB287" s="74"/>
    </row>
    <row r="288" spans="1:28" ht="15.75" customHeight="1" x14ac:dyDescent="0.25">
      <c r="A288" s="77" t="s">
        <v>65</v>
      </c>
      <c r="B288" s="78" t="s">
        <v>65</v>
      </c>
      <c r="C288" s="108"/>
      <c r="D288" s="108"/>
      <c r="E288" s="108"/>
      <c r="F288" s="108"/>
      <c r="G288" s="82"/>
      <c r="H288" s="82" t="s">
        <v>66</v>
      </c>
      <c r="J288" s="82" t="s">
        <v>66</v>
      </c>
      <c r="L288" s="83"/>
      <c r="M288" s="83"/>
      <c r="N288" s="84">
        <v>0</v>
      </c>
      <c r="O288" s="84">
        <v>0</v>
      </c>
      <c r="P288" s="85">
        <f t="shared" si="8"/>
        <v>0</v>
      </c>
      <c r="Q288" s="82"/>
      <c r="R288" s="84">
        <v>54.01</v>
      </c>
      <c r="S288" s="82"/>
      <c r="T288" s="84">
        <v>17.52</v>
      </c>
      <c r="U288" s="82">
        <v>0</v>
      </c>
      <c r="V288" s="85">
        <f t="shared" si="6"/>
        <v>0</v>
      </c>
      <c r="W288" s="85">
        <f t="shared" si="7"/>
        <v>0</v>
      </c>
      <c r="X288" s="86"/>
      <c r="Y288" s="74"/>
      <c r="Z288" s="74"/>
      <c r="AA288" s="74"/>
      <c r="AB288" s="74"/>
    </row>
    <row r="289" spans="1:28" ht="15.75" customHeight="1" x14ac:dyDescent="0.25">
      <c r="A289" s="77" t="s">
        <v>65</v>
      </c>
      <c r="B289" s="78" t="s">
        <v>65</v>
      </c>
      <c r="C289" s="108"/>
      <c r="D289" s="109"/>
      <c r="E289" s="108"/>
      <c r="F289" s="108"/>
      <c r="G289" s="82"/>
      <c r="H289" s="82" t="s">
        <v>66</v>
      </c>
      <c r="J289" s="82" t="s">
        <v>66</v>
      </c>
      <c r="L289" s="83"/>
      <c r="M289" s="83"/>
      <c r="N289" s="84">
        <v>0</v>
      </c>
      <c r="O289" s="84">
        <v>0</v>
      </c>
      <c r="P289" s="85">
        <f t="shared" si="8"/>
        <v>0</v>
      </c>
      <c r="Q289" s="82"/>
      <c r="R289" s="84">
        <v>54.01</v>
      </c>
      <c r="S289" s="82"/>
      <c r="T289" s="84">
        <v>17.52</v>
      </c>
      <c r="U289" s="82">
        <v>0</v>
      </c>
      <c r="V289" s="85">
        <f t="shared" si="6"/>
        <v>0</v>
      </c>
      <c r="W289" s="85">
        <f t="shared" si="7"/>
        <v>0</v>
      </c>
      <c r="X289" s="86"/>
      <c r="Y289" s="74"/>
      <c r="Z289" s="74"/>
      <c r="AA289" s="74"/>
      <c r="AB289" s="74"/>
    </row>
    <row r="290" spans="1:28" ht="15.75" customHeight="1" x14ac:dyDescent="0.25">
      <c r="A290" s="77" t="s">
        <v>65</v>
      </c>
      <c r="B290" s="78" t="s">
        <v>65</v>
      </c>
      <c r="C290" s="108"/>
      <c r="D290" s="108"/>
      <c r="E290" s="108"/>
      <c r="F290" s="108"/>
      <c r="G290" s="82"/>
      <c r="H290" s="82" t="s">
        <v>66</v>
      </c>
      <c r="J290" s="82" t="s">
        <v>66</v>
      </c>
      <c r="L290" s="83"/>
      <c r="M290" s="83"/>
      <c r="N290" s="84">
        <v>0</v>
      </c>
      <c r="O290" s="84">
        <v>0</v>
      </c>
      <c r="P290" s="85">
        <f t="shared" si="8"/>
        <v>0</v>
      </c>
      <c r="Q290" s="82"/>
      <c r="R290" s="84">
        <v>54.01</v>
      </c>
      <c r="S290" s="82"/>
      <c r="T290" s="84">
        <v>17.52</v>
      </c>
      <c r="U290" s="82">
        <v>0</v>
      </c>
      <c r="V290" s="85">
        <f t="shared" si="6"/>
        <v>0</v>
      </c>
      <c r="W290" s="85">
        <f t="shared" si="7"/>
        <v>0</v>
      </c>
      <c r="X290" s="86"/>
      <c r="Y290" s="74"/>
      <c r="Z290" s="74"/>
      <c r="AA290" s="74"/>
      <c r="AB290" s="74"/>
    </row>
    <row r="291" spans="1:28" ht="15.75" customHeight="1" x14ac:dyDescent="0.25">
      <c r="A291" s="77" t="s">
        <v>65</v>
      </c>
      <c r="B291" s="78" t="s">
        <v>65</v>
      </c>
      <c r="C291" s="69" t="s">
        <v>662</v>
      </c>
      <c r="D291" s="69" t="s">
        <v>663</v>
      </c>
      <c r="E291" s="69" t="s">
        <v>83</v>
      </c>
      <c r="F291" s="108" t="s">
        <v>1630</v>
      </c>
      <c r="G291" s="82" t="s">
        <v>67</v>
      </c>
      <c r="H291" s="82" t="s">
        <v>66</v>
      </c>
      <c r="I291" s="69" t="s">
        <v>461</v>
      </c>
      <c r="J291" s="82" t="s">
        <v>66</v>
      </c>
      <c r="K291" s="69" t="s">
        <v>3251</v>
      </c>
      <c r="L291" s="83" t="s">
        <v>3252</v>
      </c>
      <c r="M291" s="83" t="s">
        <v>3252</v>
      </c>
      <c r="N291" s="84">
        <v>0</v>
      </c>
      <c r="O291" s="84">
        <v>0</v>
      </c>
      <c r="P291" s="85">
        <f t="shared" si="8"/>
        <v>0</v>
      </c>
      <c r="Q291" s="82"/>
      <c r="R291" s="84">
        <v>54.01</v>
      </c>
      <c r="S291" s="82">
        <v>9</v>
      </c>
      <c r="T291" s="84">
        <v>17.52</v>
      </c>
      <c r="U291" s="82">
        <v>0</v>
      </c>
      <c r="V291" s="85">
        <f t="shared" si="6"/>
        <v>157.68</v>
      </c>
      <c r="W291" s="85">
        <f t="shared" si="7"/>
        <v>157.68</v>
      </c>
      <c r="X291" s="86"/>
      <c r="Y291" s="74"/>
      <c r="Z291" s="74"/>
      <c r="AA291" s="74"/>
      <c r="AB291" s="74"/>
    </row>
    <row r="292" spans="1:28" ht="15.75" customHeight="1" x14ac:dyDescent="0.25">
      <c r="A292" s="77" t="s">
        <v>65</v>
      </c>
      <c r="B292" s="78" t="s">
        <v>65</v>
      </c>
      <c r="C292" s="109"/>
      <c r="D292" s="109"/>
      <c r="E292" s="108"/>
      <c r="F292" s="108"/>
      <c r="G292" s="82"/>
      <c r="H292" s="82" t="s">
        <v>66</v>
      </c>
      <c r="J292" s="82" t="s">
        <v>66</v>
      </c>
      <c r="L292" s="83"/>
      <c r="M292" s="83"/>
      <c r="N292" s="84">
        <v>0</v>
      </c>
      <c r="O292" s="84">
        <v>0</v>
      </c>
      <c r="P292" s="85">
        <f t="shared" si="8"/>
        <v>0</v>
      </c>
      <c r="Q292" s="82"/>
      <c r="R292" s="84">
        <v>54.01</v>
      </c>
      <c r="S292" s="82"/>
      <c r="T292" s="84">
        <v>17.52</v>
      </c>
      <c r="U292" s="82">
        <v>0</v>
      </c>
      <c r="V292" s="85">
        <f t="shared" si="6"/>
        <v>0</v>
      </c>
      <c r="W292" s="85">
        <f t="shared" si="7"/>
        <v>0</v>
      </c>
      <c r="X292" s="86"/>
      <c r="Y292" s="74"/>
      <c r="Z292" s="74"/>
      <c r="AA292" s="74"/>
      <c r="AB292" s="74"/>
    </row>
    <row r="293" spans="1:28" ht="15.75" customHeight="1" x14ac:dyDescent="0.25">
      <c r="A293" s="77" t="s">
        <v>65</v>
      </c>
      <c r="B293" s="78" t="s">
        <v>65</v>
      </c>
      <c r="C293" s="109"/>
      <c r="D293" s="108"/>
      <c r="E293" s="108"/>
      <c r="F293" s="108"/>
      <c r="G293" s="82"/>
      <c r="H293" s="82" t="s">
        <v>66</v>
      </c>
      <c r="I293" s="109"/>
      <c r="J293" s="82" t="s">
        <v>66</v>
      </c>
      <c r="K293" s="109"/>
      <c r="L293" s="83"/>
      <c r="M293" s="83"/>
      <c r="N293" s="84">
        <v>0</v>
      </c>
      <c r="O293" s="84">
        <v>0</v>
      </c>
      <c r="P293" s="85">
        <f t="shared" si="8"/>
        <v>0</v>
      </c>
      <c r="Q293" s="82"/>
      <c r="R293" s="84">
        <v>54.01</v>
      </c>
      <c r="S293" s="82"/>
      <c r="T293" s="84">
        <v>17.52</v>
      </c>
      <c r="U293" s="82">
        <v>0</v>
      </c>
      <c r="V293" s="85">
        <f t="shared" si="6"/>
        <v>0</v>
      </c>
      <c r="W293" s="85">
        <f t="shared" si="7"/>
        <v>0</v>
      </c>
      <c r="X293" s="86"/>
      <c r="Y293" s="74"/>
      <c r="Z293" s="74"/>
      <c r="AA293" s="74"/>
      <c r="AB293" s="74"/>
    </row>
    <row r="294" spans="1:28" ht="15.75" customHeight="1" x14ac:dyDescent="0.25">
      <c r="A294" s="77" t="s">
        <v>65</v>
      </c>
      <c r="B294" s="78" t="s">
        <v>65</v>
      </c>
      <c r="C294" s="108"/>
      <c r="D294" s="108"/>
      <c r="E294" s="108"/>
      <c r="F294" s="108"/>
      <c r="G294" s="82"/>
      <c r="H294" s="82" t="s">
        <v>66</v>
      </c>
      <c r="I294" s="109"/>
      <c r="J294" s="82" t="s">
        <v>66</v>
      </c>
      <c r="K294" s="109"/>
      <c r="L294" s="83"/>
      <c r="M294" s="83"/>
      <c r="N294" s="84">
        <v>0</v>
      </c>
      <c r="O294" s="84">
        <v>0</v>
      </c>
      <c r="P294" s="85">
        <f t="shared" si="8"/>
        <v>0</v>
      </c>
      <c r="Q294" s="82"/>
      <c r="R294" s="84">
        <v>54.01</v>
      </c>
      <c r="S294" s="82"/>
      <c r="T294" s="84">
        <v>17.52</v>
      </c>
      <c r="U294" s="82">
        <v>0</v>
      </c>
      <c r="V294" s="85">
        <f t="shared" si="6"/>
        <v>0</v>
      </c>
      <c r="W294" s="85">
        <f t="shared" si="7"/>
        <v>0</v>
      </c>
      <c r="X294" s="86"/>
      <c r="Y294" s="74"/>
      <c r="Z294" s="74"/>
      <c r="AA294" s="74"/>
      <c r="AB294" s="74"/>
    </row>
    <row r="295" spans="1:28" ht="15.75" customHeight="1" x14ac:dyDescent="0.25">
      <c r="A295" s="77" t="s">
        <v>65</v>
      </c>
      <c r="B295" s="78" t="s">
        <v>65</v>
      </c>
      <c r="C295" s="69" t="s">
        <v>689</v>
      </c>
      <c r="D295" s="103" t="s">
        <v>690</v>
      </c>
      <c r="E295" s="103" t="s">
        <v>1629</v>
      </c>
      <c r="F295" s="108" t="s">
        <v>1630</v>
      </c>
      <c r="G295" s="82" t="s">
        <v>67</v>
      </c>
      <c r="H295" s="82" t="s">
        <v>66</v>
      </c>
      <c r="I295" s="69" t="s">
        <v>461</v>
      </c>
      <c r="J295" s="82" t="s">
        <v>66</v>
      </c>
      <c r="K295" s="69" t="s">
        <v>3253</v>
      </c>
      <c r="L295" s="83" t="s">
        <v>3254</v>
      </c>
      <c r="M295" s="83" t="s">
        <v>3255</v>
      </c>
      <c r="N295" s="84">
        <v>0</v>
      </c>
      <c r="O295" s="84">
        <v>0</v>
      </c>
      <c r="P295" s="85">
        <f t="shared" si="8"/>
        <v>0</v>
      </c>
      <c r="Q295" s="82">
        <v>2</v>
      </c>
      <c r="R295" s="84">
        <v>54.01</v>
      </c>
      <c r="S295" s="82">
        <v>7</v>
      </c>
      <c r="T295" s="84">
        <v>17.52</v>
      </c>
      <c r="U295" s="82">
        <v>0</v>
      </c>
      <c r="V295" s="85">
        <f t="shared" si="6"/>
        <v>230.66</v>
      </c>
      <c r="W295" s="85">
        <f t="shared" si="7"/>
        <v>230.66</v>
      </c>
      <c r="X295" s="86"/>
      <c r="Y295" s="74"/>
      <c r="Z295" s="74"/>
      <c r="AA295" s="74"/>
      <c r="AB295" s="74"/>
    </row>
    <row r="296" spans="1:28" ht="15.75" customHeight="1" x14ac:dyDescent="0.25">
      <c r="A296" s="77" t="s">
        <v>65</v>
      </c>
      <c r="B296" s="78" t="s">
        <v>65</v>
      </c>
      <c r="C296" s="109"/>
      <c r="D296" s="108"/>
      <c r="E296" s="108"/>
      <c r="F296" s="108"/>
      <c r="G296" s="82"/>
      <c r="H296" s="82" t="s">
        <v>66</v>
      </c>
      <c r="J296" s="82" t="s">
        <v>66</v>
      </c>
      <c r="L296" s="83"/>
      <c r="M296" s="83"/>
      <c r="N296" s="84">
        <v>0</v>
      </c>
      <c r="O296" s="84">
        <v>0</v>
      </c>
      <c r="P296" s="85">
        <f t="shared" si="8"/>
        <v>0</v>
      </c>
      <c r="Q296" s="82"/>
      <c r="R296" s="84">
        <v>54.01</v>
      </c>
      <c r="S296" s="82"/>
      <c r="T296" s="84">
        <v>17.52</v>
      </c>
      <c r="U296" s="82">
        <v>0</v>
      </c>
      <c r="V296" s="85">
        <f t="shared" si="6"/>
        <v>0</v>
      </c>
      <c r="W296" s="85">
        <f t="shared" si="7"/>
        <v>0</v>
      </c>
      <c r="X296" s="86"/>
      <c r="Y296" s="74"/>
      <c r="Z296" s="74"/>
      <c r="AA296" s="74"/>
      <c r="AB296" s="74"/>
    </row>
    <row r="297" spans="1:28" ht="15.75" customHeight="1" x14ac:dyDescent="0.25">
      <c r="A297" s="77" t="s">
        <v>65</v>
      </c>
      <c r="B297" s="78" t="s">
        <v>65</v>
      </c>
      <c r="C297" s="109"/>
      <c r="D297" s="108"/>
      <c r="E297" s="108"/>
      <c r="F297" s="108"/>
      <c r="G297" s="82"/>
      <c r="H297" s="82" t="s">
        <v>66</v>
      </c>
      <c r="J297" s="82" t="s">
        <v>66</v>
      </c>
      <c r="L297" s="83"/>
      <c r="M297" s="83"/>
      <c r="N297" s="84">
        <v>0</v>
      </c>
      <c r="O297" s="84">
        <v>0</v>
      </c>
      <c r="P297" s="85">
        <f t="shared" si="8"/>
        <v>0</v>
      </c>
      <c r="Q297" s="82"/>
      <c r="R297" s="84">
        <v>54.01</v>
      </c>
      <c r="S297" s="82"/>
      <c r="T297" s="84">
        <v>17.52</v>
      </c>
      <c r="U297" s="82">
        <v>0</v>
      </c>
      <c r="V297" s="85">
        <f t="shared" si="6"/>
        <v>0</v>
      </c>
      <c r="W297" s="85">
        <f t="shared" si="7"/>
        <v>0</v>
      </c>
      <c r="X297" s="86"/>
      <c r="Y297" s="74"/>
      <c r="Z297" s="74"/>
      <c r="AA297" s="74"/>
      <c r="AB297" s="74"/>
    </row>
    <row r="298" spans="1:28" ht="15.75" customHeight="1" x14ac:dyDescent="0.25">
      <c r="A298" s="77" t="s">
        <v>65</v>
      </c>
      <c r="B298" s="78" t="s">
        <v>65</v>
      </c>
      <c r="C298" s="108"/>
      <c r="D298" s="108"/>
      <c r="E298" s="108"/>
      <c r="F298" s="108"/>
      <c r="G298" s="82"/>
      <c r="H298" s="82" t="s">
        <v>66</v>
      </c>
      <c r="J298" s="82" t="s">
        <v>66</v>
      </c>
      <c r="L298" s="83"/>
      <c r="M298" s="83"/>
      <c r="N298" s="84">
        <v>0</v>
      </c>
      <c r="O298" s="84">
        <v>0</v>
      </c>
      <c r="P298" s="85">
        <f t="shared" si="8"/>
        <v>0</v>
      </c>
      <c r="Q298" s="82"/>
      <c r="R298" s="84">
        <v>54.01</v>
      </c>
      <c r="S298" s="82"/>
      <c r="T298" s="84">
        <v>17.52</v>
      </c>
      <c r="U298" s="82">
        <v>0</v>
      </c>
      <c r="V298" s="85">
        <f t="shared" si="6"/>
        <v>0</v>
      </c>
      <c r="W298" s="85">
        <f t="shared" si="7"/>
        <v>0</v>
      </c>
      <c r="X298" s="86"/>
      <c r="Y298" s="74"/>
      <c r="Z298" s="74"/>
      <c r="AA298" s="74"/>
      <c r="AB298" s="74"/>
    </row>
    <row r="299" spans="1:28" ht="15.75" customHeight="1" x14ac:dyDescent="0.25">
      <c r="A299" s="77" t="s">
        <v>65</v>
      </c>
      <c r="B299" s="78" t="s">
        <v>65</v>
      </c>
      <c r="C299" s="69" t="s">
        <v>3256</v>
      </c>
      <c r="D299" s="103" t="s">
        <v>2698</v>
      </c>
      <c r="E299" s="103" t="s">
        <v>2699</v>
      </c>
      <c r="F299" s="103" t="s">
        <v>3257</v>
      </c>
      <c r="G299" s="82" t="s">
        <v>67</v>
      </c>
      <c r="H299" s="82" t="s">
        <v>66</v>
      </c>
      <c r="I299" s="69" t="s">
        <v>461</v>
      </c>
      <c r="J299" s="82" t="s">
        <v>66</v>
      </c>
      <c r="K299" s="69" t="s">
        <v>3258</v>
      </c>
      <c r="L299" s="83">
        <v>44704</v>
      </c>
      <c r="M299" s="83">
        <v>44709</v>
      </c>
      <c r="N299" s="84">
        <v>0</v>
      </c>
      <c r="O299" s="84">
        <v>0</v>
      </c>
      <c r="P299" s="85">
        <f t="shared" si="8"/>
        <v>0</v>
      </c>
      <c r="Q299" s="82">
        <v>5</v>
      </c>
      <c r="R299" s="84">
        <v>54.01</v>
      </c>
      <c r="S299" s="82">
        <v>1</v>
      </c>
      <c r="T299" s="84">
        <v>17.52</v>
      </c>
      <c r="U299" s="82">
        <v>0</v>
      </c>
      <c r="V299" s="85">
        <f t="shared" si="6"/>
        <v>287.57</v>
      </c>
      <c r="W299" s="85">
        <f t="shared" si="7"/>
        <v>287.57</v>
      </c>
      <c r="X299" s="86"/>
      <c r="Y299" s="74"/>
      <c r="Z299" s="74"/>
      <c r="AA299" s="74"/>
      <c r="AB299" s="74"/>
    </row>
    <row r="300" spans="1:28" ht="15.75" customHeight="1" x14ac:dyDescent="0.25">
      <c r="A300" s="77" t="s">
        <v>65</v>
      </c>
      <c r="B300" s="78" t="s">
        <v>65</v>
      </c>
      <c r="C300" s="109"/>
      <c r="D300" s="108"/>
      <c r="E300" s="108"/>
      <c r="F300" s="108"/>
      <c r="G300" s="82"/>
      <c r="H300" s="82" t="s">
        <v>66</v>
      </c>
      <c r="J300" s="82" t="s">
        <v>66</v>
      </c>
      <c r="L300" s="83"/>
      <c r="M300" s="83"/>
      <c r="N300" s="84">
        <v>0</v>
      </c>
      <c r="O300" s="84">
        <v>0</v>
      </c>
      <c r="P300" s="85">
        <f t="shared" si="8"/>
        <v>0</v>
      </c>
      <c r="Q300" s="82"/>
      <c r="R300" s="84">
        <v>54.01</v>
      </c>
      <c r="S300" s="82"/>
      <c r="T300" s="84">
        <v>17.52</v>
      </c>
      <c r="U300" s="82">
        <v>0</v>
      </c>
      <c r="V300" s="85">
        <f t="shared" si="6"/>
        <v>0</v>
      </c>
      <c r="W300" s="85">
        <f t="shared" si="7"/>
        <v>0</v>
      </c>
      <c r="X300" s="86"/>
      <c r="Y300" s="74"/>
      <c r="Z300" s="74"/>
      <c r="AA300" s="74"/>
      <c r="AB300" s="74"/>
    </row>
    <row r="301" spans="1:28" ht="15.75" customHeight="1" x14ac:dyDescent="0.25">
      <c r="A301" s="77" t="s">
        <v>65</v>
      </c>
      <c r="B301" s="78" t="s">
        <v>65</v>
      </c>
      <c r="C301" s="109"/>
      <c r="D301" s="108"/>
      <c r="E301" s="108"/>
      <c r="F301" s="108"/>
      <c r="G301" s="82"/>
      <c r="H301" s="82" t="s">
        <v>66</v>
      </c>
      <c r="J301" s="82" t="s">
        <v>66</v>
      </c>
      <c r="L301" s="83"/>
      <c r="M301" s="83"/>
      <c r="N301" s="84">
        <v>0</v>
      </c>
      <c r="O301" s="84">
        <v>0</v>
      </c>
      <c r="P301" s="85">
        <f t="shared" si="8"/>
        <v>0</v>
      </c>
      <c r="Q301" s="82"/>
      <c r="R301" s="84">
        <v>54.01</v>
      </c>
      <c r="S301" s="82"/>
      <c r="T301" s="84">
        <v>17.52</v>
      </c>
      <c r="U301" s="82">
        <v>0</v>
      </c>
      <c r="V301" s="85">
        <f t="shared" si="6"/>
        <v>0</v>
      </c>
      <c r="W301" s="85">
        <f t="shared" si="7"/>
        <v>0</v>
      </c>
      <c r="X301" s="86"/>
      <c r="Y301" s="74"/>
      <c r="Z301" s="74"/>
      <c r="AA301" s="74"/>
      <c r="AB301" s="74"/>
    </row>
    <row r="302" spans="1:28" ht="15.75" customHeight="1" x14ac:dyDescent="0.25">
      <c r="A302" s="77" t="s">
        <v>65</v>
      </c>
      <c r="B302" s="78" t="s">
        <v>65</v>
      </c>
      <c r="C302" s="109"/>
      <c r="D302" s="108"/>
      <c r="E302" s="108"/>
      <c r="F302" s="109"/>
      <c r="G302" s="82"/>
      <c r="H302" s="82" t="s">
        <v>66</v>
      </c>
      <c r="I302" s="109"/>
      <c r="J302" s="82" t="s">
        <v>66</v>
      </c>
      <c r="K302" s="109"/>
      <c r="L302" s="83"/>
      <c r="M302" s="83"/>
      <c r="N302" s="84">
        <v>0</v>
      </c>
      <c r="O302" s="84">
        <v>0</v>
      </c>
      <c r="P302" s="85">
        <f t="shared" si="8"/>
        <v>0</v>
      </c>
      <c r="Q302" s="82"/>
      <c r="R302" s="84">
        <v>54.01</v>
      </c>
      <c r="S302" s="82"/>
      <c r="T302" s="84">
        <v>17.52</v>
      </c>
      <c r="U302" s="82">
        <v>0</v>
      </c>
      <c r="V302" s="85">
        <f t="shared" si="6"/>
        <v>0</v>
      </c>
      <c r="W302" s="85">
        <f t="shared" si="7"/>
        <v>0</v>
      </c>
      <c r="X302" s="86"/>
      <c r="Y302" s="74"/>
      <c r="Z302" s="74"/>
      <c r="AA302" s="74"/>
      <c r="AB302" s="74"/>
    </row>
    <row r="303" spans="1:28" ht="15.75" customHeight="1" x14ac:dyDescent="0.25">
      <c r="A303" s="77" t="s">
        <v>65</v>
      </c>
      <c r="B303" s="78" t="s">
        <v>65</v>
      </c>
      <c r="C303" s="69" t="s">
        <v>3259</v>
      </c>
      <c r="D303" s="103">
        <v>2582929</v>
      </c>
      <c r="E303" s="103" t="s">
        <v>3260</v>
      </c>
      <c r="F303" s="103" t="s">
        <v>3261</v>
      </c>
      <c r="G303" s="82" t="s">
        <v>67</v>
      </c>
      <c r="H303" s="82" t="s">
        <v>66</v>
      </c>
      <c r="I303" s="69" t="s">
        <v>461</v>
      </c>
      <c r="J303" s="82" t="s">
        <v>66</v>
      </c>
      <c r="K303" s="69" t="s">
        <v>3262</v>
      </c>
      <c r="L303" s="83">
        <v>44704</v>
      </c>
      <c r="M303" s="83">
        <v>44708</v>
      </c>
      <c r="N303" s="84">
        <v>0</v>
      </c>
      <c r="O303" s="84">
        <v>0</v>
      </c>
      <c r="P303" s="85">
        <f t="shared" si="8"/>
        <v>0</v>
      </c>
      <c r="Q303" s="82">
        <v>4</v>
      </c>
      <c r="R303" s="84">
        <v>54.01</v>
      </c>
      <c r="S303" s="82"/>
      <c r="T303" s="84">
        <v>17.52</v>
      </c>
      <c r="U303" s="82">
        <v>0</v>
      </c>
      <c r="V303" s="85">
        <f t="shared" si="6"/>
        <v>216.04</v>
      </c>
      <c r="W303" s="85">
        <f t="shared" si="7"/>
        <v>216.04</v>
      </c>
      <c r="X303" s="86"/>
      <c r="Y303" s="74"/>
      <c r="Z303" s="74"/>
      <c r="AA303" s="74"/>
      <c r="AB303" s="74"/>
    </row>
    <row r="304" spans="1:28" ht="15.75" customHeight="1" x14ac:dyDescent="0.2">
      <c r="A304" s="77" t="s">
        <v>65</v>
      </c>
      <c r="B304" s="78" t="s">
        <v>65</v>
      </c>
      <c r="C304" s="102"/>
      <c r="D304" s="82"/>
      <c r="E304" s="82"/>
      <c r="F304" s="88"/>
      <c r="G304" s="82"/>
      <c r="H304" s="82" t="s">
        <v>66</v>
      </c>
      <c r="I304" s="88"/>
      <c r="J304" s="82" t="s">
        <v>66</v>
      </c>
      <c r="K304" s="90"/>
      <c r="L304" s="83"/>
      <c r="M304" s="83"/>
      <c r="N304" s="84">
        <v>0</v>
      </c>
      <c r="O304" s="84">
        <v>0</v>
      </c>
      <c r="P304" s="85">
        <f t="shared" si="8"/>
        <v>0</v>
      </c>
      <c r="Q304" s="82"/>
      <c r="R304" s="84">
        <v>54.01</v>
      </c>
      <c r="S304" s="82"/>
      <c r="T304" s="84">
        <v>17.52</v>
      </c>
      <c r="U304" s="82">
        <v>0</v>
      </c>
      <c r="V304" s="85">
        <f t="shared" si="6"/>
        <v>0</v>
      </c>
      <c r="W304" s="85">
        <f t="shared" si="7"/>
        <v>0</v>
      </c>
      <c r="X304" s="86"/>
      <c r="Y304" s="74"/>
      <c r="Z304" s="74"/>
      <c r="AA304" s="74"/>
      <c r="AB304" s="74"/>
    </row>
    <row r="305" spans="1:28" ht="15.75" customHeight="1" x14ac:dyDescent="0.2">
      <c r="A305" s="77" t="s">
        <v>65</v>
      </c>
      <c r="B305" s="78" t="s">
        <v>65</v>
      </c>
      <c r="C305" s="81"/>
      <c r="D305" s="81"/>
      <c r="E305" s="81"/>
      <c r="F305" s="81"/>
      <c r="G305" s="82"/>
      <c r="H305" s="82" t="s">
        <v>66</v>
      </c>
      <c r="I305" s="88"/>
      <c r="J305" s="82" t="s">
        <v>66</v>
      </c>
      <c r="K305" s="81"/>
      <c r="L305" s="83"/>
      <c r="M305" s="83"/>
      <c r="N305" s="84">
        <v>0</v>
      </c>
      <c r="O305" s="84">
        <v>0</v>
      </c>
      <c r="P305" s="85">
        <f t="shared" si="8"/>
        <v>0</v>
      </c>
      <c r="Q305" s="82"/>
      <c r="R305" s="84">
        <v>54.01</v>
      </c>
      <c r="S305" s="82"/>
      <c r="T305" s="84">
        <v>17.52</v>
      </c>
      <c r="U305" s="82">
        <v>0</v>
      </c>
      <c r="V305" s="85">
        <f t="shared" si="6"/>
        <v>0</v>
      </c>
      <c r="W305" s="85">
        <f t="shared" si="7"/>
        <v>0</v>
      </c>
      <c r="X305" s="86"/>
      <c r="Y305" s="74"/>
      <c r="Z305" s="74"/>
      <c r="AA305" s="74"/>
      <c r="AB305" s="74"/>
    </row>
    <row r="306" spans="1:28" ht="15.75" customHeight="1" x14ac:dyDescent="0.2">
      <c r="A306" s="77" t="s">
        <v>65</v>
      </c>
      <c r="B306" s="78" t="s">
        <v>65</v>
      </c>
      <c r="C306" s="102"/>
      <c r="D306" s="82"/>
      <c r="E306" s="82"/>
      <c r="F306" s="88"/>
      <c r="G306" s="82"/>
      <c r="H306" s="82" t="s">
        <v>66</v>
      </c>
      <c r="I306" s="88"/>
      <c r="J306" s="82" t="s">
        <v>66</v>
      </c>
      <c r="K306" s="90"/>
      <c r="L306" s="83"/>
      <c r="M306" s="83"/>
      <c r="N306" s="84">
        <v>0</v>
      </c>
      <c r="O306" s="84">
        <v>0</v>
      </c>
      <c r="P306" s="85">
        <f t="shared" si="8"/>
        <v>0</v>
      </c>
      <c r="Q306" s="82"/>
      <c r="R306" s="84">
        <v>54.01</v>
      </c>
      <c r="S306" s="82"/>
      <c r="T306" s="84">
        <v>17.52</v>
      </c>
      <c r="U306" s="82">
        <v>0</v>
      </c>
      <c r="V306" s="85">
        <f t="shared" si="6"/>
        <v>0</v>
      </c>
      <c r="W306" s="85">
        <f t="shared" si="7"/>
        <v>0</v>
      </c>
      <c r="X306" s="86"/>
      <c r="Y306" s="74"/>
      <c r="Z306" s="74"/>
      <c r="AA306" s="74"/>
      <c r="AB306" s="74"/>
    </row>
    <row r="307" spans="1:28" ht="15.75" customHeight="1" x14ac:dyDescent="0.25">
      <c r="A307" s="77" t="s">
        <v>65</v>
      </c>
      <c r="B307" s="78" t="s">
        <v>65</v>
      </c>
      <c r="C307" s="69" t="s">
        <v>3263</v>
      </c>
      <c r="D307" s="103" t="s">
        <v>3264</v>
      </c>
      <c r="E307" s="103" t="s">
        <v>98</v>
      </c>
      <c r="F307" s="103" t="s">
        <v>3265</v>
      </c>
      <c r="G307" s="82" t="s">
        <v>67</v>
      </c>
      <c r="H307" s="82" t="s">
        <v>66</v>
      </c>
      <c r="I307" s="69" t="s">
        <v>72</v>
      </c>
      <c r="J307" s="82" t="s">
        <v>66</v>
      </c>
      <c r="K307" s="69" t="s">
        <v>3266</v>
      </c>
      <c r="L307" s="83">
        <v>44704</v>
      </c>
      <c r="M307" s="83">
        <v>44709</v>
      </c>
      <c r="N307" s="84">
        <v>0</v>
      </c>
      <c r="O307" s="84">
        <v>0</v>
      </c>
      <c r="P307" s="85">
        <f t="shared" si="8"/>
        <v>0</v>
      </c>
      <c r="Q307" s="82">
        <v>5</v>
      </c>
      <c r="R307" s="84">
        <v>54.01</v>
      </c>
      <c r="S307" s="82">
        <v>1</v>
      </c>
      <c r="T307" s="84">
        <v>17.52</v>
      </c>
      <c r="U307" s="82">
        <v>0</v>
      </c>
      <c r="V307" s="85">
        <f t="shared" si="6"/>
        <v>287.57</v>
      </c>
      <c r="W307" s="85">
        <f t="shared" si="7"/>
        <v>287.57</v>
      </c>
      <c r="X307" s="86"/>
      <c r="Y307" s="74"/>
      <c r="Z307" s="74"/>
      <c r="AA307" s="74"/>
      <c r="AB307" s="74"/>
    </row>
    <row r="308" spans="1:28" ht="15.75" customHeight="1" x14ac:dyDescent="0.25">
      <c r="A308" s="77" t="s">
        <v>65</v>
      </c>
      <c r="B308" s="78" t="s">
        <v>65</v>
      </c>
      <c r="C308" s="108"/>
      <c r="D308" s="108"/>
      <c r="E308" s="108"/>
      <c r="F308" s="108"/>
      <c r="G308" s="82"/>
      <c r="H308" s="82" t="s">
        <v>66</v>
      </c>
      <c r="I308" s="109"/>
      <c r="J308" s="82" t="s">
        <v>66</v>
      </c>
      <c r="K308" s="109"/>
      <c r="L308" s="83"/>
      <c r="M308" s="83"/>
      <c r="N308" s="84">
        <v>0</v>
      </c>
      <c r="O308" s="84">
        <v>0</v>
      </c>
      <c r="P308" s="85">
        <f t="shared" si="8"/>
        <v>0</v>
      </c>
      <c r="Q308" s="82"/>
      <c r="R308" s="84">
        <v>54.01</v>
      </c>
      <c r="S308" s="82"/>
      <c r="T308" s="84">
        <v>17.52</v>
      </c>
      <c r="U308" s="82">
        <v>0</v>
      </c>
      <c r="V308" s="85">
        <f t="shared" si="6"/>
        <v>0</v>
      </c>
      <c r="W308" s="85">
        <f t="shared" si="7"/>
        <v>0</v>
      </c>
      <c r="X308" s="86"/>
      <c r="Y308" s="74"/>
      <c r="Z308" s="74"/>
      <c r="AA308" s="74"/>
      <c r="AB308" s="74"/>
    </row>
    <row r="309" spans="1:28" ht="15.75" customHeight="1" x14ac:dyDescent="0.25">
      <c r="A309" s="77" t="s">
        <v>65</v>
      </c>
      <c r="B309" s="78" t="s">
        <v>65</v>
      </c>
      <c r="C309" s="109"/>
      <c r="D309" s="108"/>
      <c r="E309" s="108"/>
      <c r="F309" s="108"/>
      <c r="G309" s="82"/>
      <c r="H309" s="82" t="s">
        <v>66</v>
      </c>
      <c r="I309" s="109"/>
      <c r="J309" s="82" t="s">
        <v>66</v>
      </c>
      <c r="K309" s="109"/>
      <c r="L309" s="83"/>
      <c r="M309" s="83"/>
      <c r="N309" s="84">
        <v>0</v>
      </c>
      <c r="O309" s="84">
        <v>0</v>
      </c>
      <c r="P309" s="85">
        <f t="shared" si="8"/>
        <v>0</v>
      </c>
      <c r="Q309" s="82"/>
      <c r="R309" s="84">
        <v>54.01</v>
      </c>
      <c r="S309" s="82"/>
      <c r="T309" s="84">
        <v>17.52</v>
      </c>
      <c r="U309" s="82">
        <v>0</v>
      </c>
      <c r="V309" s="85">
        <f t="shared" si="6"/>
        <v>0</v>
      </c>
      <c r="W309" s="85">
        <f t="shared" si="7"/>
        <v>0</v>
      </c>
      <c r="X309" s="86"/>
      <c r="Y309" s="74"/>
      <c r="Z309" s="74"/>
      <c r="AA309" s="74"/>
      <c r="AB309" s="74"/>
    </row>
    <row r="310" spans="1:28" ht="15.75" customHeight="1" x14ac:dyDescent="0.2">
      <c r="A310" s="77" t="s">
        <v>65</v>
      </c>
      <c r="B310" s="78" t="s">
        <v>65</v>
      </c>
      <c r="C310" s="102"/>
      <c r="D310" s="82"/>
      <c r="E310" s="82"/>
      <c r="F310" s="88"/>
      <c r="G310" s="82"/>
      <c r="H310" s="82" t="s">
        <v>66</v>
      </c>
      <c r="I310" s="88"/>
      <c r="J310" s="82" t="s">
        <v>66</v>
      </c>
      <c r="K310" s="90"/>
      <c r="L310" s="83"/>
      <c r="M310" s="83"/>
      <c r="N310" s="84">
        <v>0</v>
      </c>
      <c r="O310" s="84">
        <v>0</v>
      </c>
      <c r="P310" s="85">
        <f t="shared" si="8"/>
        <v>0</v>
      </c>
      <c r="Q310" s="82"/>
      <c r="R310" s="84">
        <v>54.01</v>
      </c>
      <c r="S310" s="82"/>
      <c r="T310" s="84">
        <v>17.52</v>
      </c>
      <c r="U310" s="82">
        <v>0</v>
      </c>
      <c r="V310" s="85">
        <f t="shared" si="6"/>
        <v>0</v>
      </c>
      <c r="W310" s="85">
        <f t="shared" si="7"/>
        <v>0</v>
      </c>
      <c r="X310" s="86"/>
      <c r="Y310" s="74"/>
      <c r="Z310" s="74"/>
      <c r="AA310" s="74"/>
      <c r="AB310" s="74"/>
    </row>
    <row r="311" spans="1:28" ht="15.75" customHeight="1" x14ac:dyDescent="0.25">
      <c r="A311" s="77" t="s">
        <v>65</v>
      </c>
      <c r="B311" s="78" t="s">
        <v>65</v>
      </c>
      <c r="C311" s="69" t="s">
        <v>782</v>
      </c>
      <c r="D311" s="69" t="s">
        <v>783</v>
      </c>
      <c r="E311" s="69" t="s">
        <v>83</v>
      </c>
      <c r="F311" s="103" t="s">
        <v>3267</v>
      </c>
      <c r="G311" s="82" t="s">
        <v>67</v>
      </c>
      <c r="H311" s="82" t="s">
        <v>66</v>
      </c>
      <c r="I311" s="69" t="s">
        <v>3268</v>
      </c>
      <c r="J311" s="82" t="s">
        <v>66</v>
      </c>
      <c r="K311" s="69" t="s">
        <v>3269</v>
      </c>
      <c r="L311" s="83" t="s">
        <v>3270</v>
      </c>
      <c r="M311" s="83" t="s">
        <v>3271</v>
      </c>
      <c r="N311" s="84">
        <v>0</v>
      </c>
      <c r="O311" s="84">
        <v>0</v>
      </c>
      <c r="P311" s="85">
        <f t="shared" si="8"/>
        <v>0</v>
      </c>
      <c r="Q311" s="82">
        <v>8</v>
      </c>
      <c r="R311" s="84">
        <v>54.01</v>
      </c>
      <c r="S311" s="82">
        <v>3</v>
      </c>
      <c r="T311" s="84">
        <v>17.52</v>
      </c>
      <c r="U311" s="82">
        <v>0</v>
      </c>
      <c r="V311" s="85">
        <f t="shared" si="6"/>
        <v>484.64</v>
      </c>
      <c r="W311" s="85">
        <f t="shared" si="7"/>
        <v>484.64</v>
      </c>
      <c r="X311" s="86"/>
      <c r="Y311" s="74"/>
      <c r="Z311" s="74"/>
      <c r="AA311" s="74"/>
      <c r="AB311" s="74"/>
    </row>
    <row r="312" spans="1:28" ht="15.75" customHeight="1" x14ac:dyDescent="0.25">
      <c r="A312" s="77" t="s">
        <v>65</v>
      </c>
      <c r="B312" s="78" t="s">
        <v>65</v>
      </c>
      <c r="C312" s="69" t="s">
        <v>789</v>
      </c>
      <c r="D312" s="69" t="s">
        <v>790</v>
      </c>
      <c r="E312" s="69" t="s">
        <v>799</v>
      </c>
      <c r="F312" s="103" t="s">
        <v>3272</v>
      </c>
      <c r="G312" s="82" t="s">
        <v>67</v>
      </c>
      <c r="H312" s="82" t="s">
        <v>66</v>
      </c>
      <c r="I312" s="69" t="s">
        <v>793</v>
      </c>
      <c r="J312" s="82" t="s">
        <v>66</v>
      </c>
      <c r="K312" s="69" t="s">
        <v>1831</v>
      </c>
      <c r="L312" s="83" t="s">
        <v>3273</v>
      </c>
      <c r="M312" s="83" t="s">
        <v>3274</v>
      </c>
      <c r="N312" s="84">
        <v>0</v>
      </c>
      <c r="O312" s="84">
        <v>0</v>
      </c>
      <c r="P312" s="85">
        <f t="shared" si="8"/>
        <v>0</v>
      </c>
      <c r="Q312" s="82">
        <v>3</v>
      </c>
      <c r="R312" s="84">
        <v>54.01</v>
      </c>
      <c r="S312" s="82">
        <v>3</v>
      </c>
      <c r="T312" s="84">
        <v>17.52</v>
      </c>
      <c r="U312" s="82">
        <v>0</v>
      </c>
      <c r="V312" s="85">
        <f t="shared" si="6"/>
        <v>214.59</v>
      </c>
      <c r="W312" s="85">
        <f t="shared" si="7"/>
        <v>214.59</v>
      </c>
      <c r="X312" s="86"/>
      <c r="Y312" s="74"/>
      <c r="Z312" s="74"/>
      <c r="AA312" s="74"/>
      <c r="AB312" s="74"/>
    </row>
    <row r="313" spans="1:28" ht="15.75" customHeight="1" x14ac:dyDescent="0.25">
      <c r="A313" s="77" t="s">
        <v>65</v>
      </c>
      <c r="B313" s="78" t="s">
        <v>65</v>
      </c>
      <c r="C313" s="69" t="s">
        <v>3275</v>
      </c>
      <c r="D313" s="69" t="s">
        <v>1835</v>
      </c>
      <c r="E313" s="69" t="s">
        <v>91</v>
      </c>
      <c r="F313" s="103" t="s">
        <v>3272</v>
      </c>
      <c r="G313" s="82" t="s">
        <v>67</v>
      </c>
      <c r="H313" s="82" t="s">
        <v>66</v>
      </c>
      <c r="I313" s="69" t="s">
        <v>785</v>
      </c>
      <c r="J313" s="82" t="s">
        <v>66</v>
      </c>
      <c r="K313" s="69" t="s">
        <v>3276</v>
      </c>
      <c r="L313" s="83" t="s">
        <v>3277</v>
      </c>
      <c r="M313" s="83" t="s">
        <v>3274</v>
      </c>
      <c r="N313" s="84">
        <v>0</v>
      </c>
      <c r="O313" s="84">
        <v>0</v>
      </c>
      <c r="P313" s="85">
        <f t="shared" si="8"/>
        <v>0</v>
      </c>
      <c r="Q313" s="82">
        <v>4</v>
      </c>
      <c r="R313" s="84">
        <v>54.01</v>
      </c>
      <c r="S313" s="82">
        <v>3</v>
      </c>
      <c r="T313" s="84">
        <v>17.52</v>
      </c>
      <c r="U313" s="82">
        <v>0</v>
      </c>
      <c r="V313" s="85">
        <f t="shared" si="6"/>
        <v>268.60000000000002</v>
      </c>
      <c r="W313" s="85">
        <f t="shared" si="7"/>
        <v>268.60000000000002</v>
      </c>
      <c r="X313" s="86"/>
      <c r="Y313" s="74"/>
      <c r="Z313" s="74"/>
      <c r="AA313" s="74"/>
      <c r="AB313" s="74"/>
    </row>
    <row r="314" spans="1:28" ht="15.75" customHeight="1" x14ac:dyDescent="0.25">
      <c r="A314" s="77" t="s">
        <v>65</v>
      </c>
      <c r="B314" s="78" t="s">
        <v>65</v>
      </c>
      <c r="C314" s="69" t="s">
        <v>1455</v>
      </c>
      <c r="D314" s="103" t="s">
        <v>3278</v>
      </c>
      <c r="E314" s="69" t="s">
        <v>799</v>
      </c>
      <c r="F314" s="103" t="s">
        <v>3272</v>
      </c>
      <c r="G314" s="82" t="s">
        <v>67</v>
      </c>
      <c r="H314" s="82" t="s">
        <v>66</v>
      </c>
      <c r="I314" s="69" t="s">
        <v>800</v>
      </c>
      <c r="J314" s="82" t="s">
        <v>66</v>
      </c>
      <c r="K314" s="69" t="s">
        <v>3279</v>
      </c>
      <c r="L314" s="83" t="s">
        <v>3273</v>
      </c>
      <c r="M314" s="83" t="s">
        <v>3274</v>
      </c>
      <c r="N314" s="84">
        <v>0</v>
      </c>
      <c r="O314" s="84">
        <v>0</v>
      </c>
      <c r="P314" s="85">
        <f t="shared" si="8"/>
        <v>0</v>
      </c>
      <c r="Q314" s="82">
        <v>3</v>
      </c>
      <c r="R314" s="84">
        <v>54.01</v>
      </c>
      <c r="S314" s="82">
        <v>3</v>
      </c>
      <c r="T314" s="84">
        <v>17.52</v>
      </c>
      <c r="U314" s="82">
        <v>0</v>
      </c>
      <c r="V314" s="85">
        <f t="shared" si="6"/>
        <v>214.59</v>
      </c>
      <c r="W314" s="85">
        <f t="shared" si="7"/>
        <v>214.59</v>
      </c>
      <c r="X314" s="86"/>
      <c r="Y314" s="74"/>
      <c r="Z314" s="74"/>
      <c r="AA314" s="74"/>
      <c r="AB314" s="74"/>
    </row>
    <row r="315" spans="1:28" ht="15.75" customHeight="1" x14ac:dyDescent="0.25">
      <c r="A315" s="77" t="s">
        <v>65</v>
      </c>
      <c r="B315" s="78" t="s">
        <v>65</v>
      </c>
      <c r="C315" s="69" t="s">
        <v>3280</v>
      </c>
      <c r="D315" s="69" t="s">
        <v>805</v>
      </c>
      <c r="E315" s="69" t="s">
        <v>83</v>
      </c>
      <c r="F315" s="103" t="s">
        <v>3272</v>
      </c>
      <c r="G315" s="82" t="s">
        <v>67</v>
      </c>
      <c r="H315" s="82" t="s">
        <v>66</v>
      </c>
      <c r="I315" s="69" t="s">
        <v>785</v>
      </c>
      <c r="J315" s="82" t="s">
        <v>66</v>
      </c>
      <c r="K315" s="69" t="s">
        <v>3281</v>
      </c>
      <c r="L315" s="83" t="s">
        <v>3282</v>
      </c>
      <c r="M315" s="83" t="s">
        <v>3283</v>
      </c>
      <c r="N315" s="84">
        <v>0</v>
      </c>
      <c r="O315" s="84">
        <v>0</v>
      </c>
      <c r="P315" s="85">
        <f t="shared" si="8"/>
        <v>0</v>
      </c>
      <c r="Q315" s="82">
        <v>10</v>
      </c>
      <c r="R315" s="84">
        <v>54.01</v>
      </c>
      <c r="S315" s="82">
        <v>3</v>
      </c>
      <c r="T315" s="84">
        <v>17.52</v>
      </c>
      <c r="U315" s="82">
        <v>0</v>
      </c>
      <c r="V315" s="85">
        <f t="shared" si="6"/>
        <v>592.66000000000008</v>
      </c>
      <c r="W315" s="85">
        <f t="shared" si="7"/>
        <v>592.66000000000008</v>
      </c>
      <c r="X315" s="86"/>
      <c r="Y315" s="74"/>
      <c r="Z315" s="74"/>
      <c r="AA315" s="74"/>
      <c r="AB315" s="74"/>
    </row>
    <row r="316" spans="1:28" ht="15.75" customHeight="1" x14ac:dyDescent="0.25">
      <c r="A316" s="77" t="s">
        <v>65</v>
      </c>
      <c r="B316" s="78" t="s">
        <v>65</v>
      </c>
      <c r="C316" s="69" t="s">
        <v>809</v>
      </c>
      <c r="D316" s="69" t="s">
        <v>810</v>
      </c>
      <c r="E316" s="69" t="s">
        <v>799</v>
      </c>
      <c r="F316" s="103" t="s">
        <v>3272</v>
      </c>
      <c r="G316" s="82" t="s">
        <v>67</v>
      </c>
      <c r="H316" s="82" t="s">
        <v>66</v>
      </c>
      <c r="I316" s="69" t="s">
        <v>811</v>
      </c>
      <c r="J316" s="82" t="s">
        <v>66</v>
      </c>
      <c r="K316" s="69" t="s">
        <v>3284</v>
      </c>
      <c r="L316" s="83" t="s">
        <v>3285</v>
      </c>
      <c r="M316" s="83" t="s">
        <v>3286</v>
      </c>
      <c r="N316" s="84">
        <v>0</v>
      </c>
      <c r="O316" s="84">
        <v>0</v>
      </c>
      <c r="P316" s="85">
        <f t="shared" si="8"/>
        <v>0</v>
      </c>
      <c r="Q316" s="82">
        <v>7</v>
      </c>
      <c r="R316" s="84">
        <v>54.01</v>
      </c>
      <c r="S316" s="82">
        <v>3</v>
      </c>
      <c r="T316" s="84">
        <v>17.52</v>
      </c>
      <c r="U316" s="82">
        <v>0</v>
      </c>
      <c r="V316" s="85">
        <f t="shared" si="6"/>
        <v>430.63</v>
      </c>
      <c r="W316" s="85">
        <f t="shared" si="7"/>
        <v>430.63</v>
      </c>
      <c r="X316" s="86"/>
      <c r="Y316" s="74"/>
      <c r="Z316" s="74"/>
      <c r="AA316" s="74"/>
      <c r="AB316" s="74"/>
    </row>
    <row r="317" spans="1:28" ht="15.75" customHeight="1" x14ac:dyDescent="0.25">
      <c r="A317" s="77" t="s">
        <v>65</v>
      </c>
      <c r="B317" s="78" t="s">
        <v>65</v>
      </c>
      <c r="C317" s="69" t="s">
        <v>815</v>
      </c>
      <c r="D317" s="69" t="s">
        <v>816</v>
      </c>
      <c r="E317" s="69" t="s">
        <v>83</v>
      </c>
      <c r="F317" s="103" t="s">
        <v>3272</v>
      </c>
      <c r="G317" s="82" t="s">
        <v>67</v>
      </c>
      <c r="H317" s="82" t="s">
        <v>66</v>
      </c>
      <c r="I317" s="69" t="s">
        <v>800</v>
      </c>
      <c r="J317" s="82" t="s">
        <v>66</v>
      </c>
      <c r="K317" s="69" t="s">
        <v>3279</v>
      </c>
      <c r="L317" s="83" t="s">
        <v>3277</v>
      </c>
      <c r="M317" s="83" t="s">
        <v>3274</v>
      </c>
      <c r="N317" s="84">
        <v>0</v>
      </c>
      <c r="O317" s="84">
        <v>0</v>
      </c>
      <c r="P317" s="85">
        <f t="shared" si="8"/>
        <v>0</v>
      </c>
      <c r="Q317" s="82">
        <v>4</v>
      </c>
      <c r="R317" s="84">
        <v>54.01</v>
      </c>
      <c r="S317" s="82">
        <v>3</v>
      </c>
      <c r="T317" s="84">
        <v>17.52</v>
      </c>
      <c r="U317" s="82">
        <v>0</v>
      </c>
      <c r="V317" s="85">
        <f t="shared" si="6"/>
        <v>268.60000000000002</v>
      </c>
      <c r="W317" s="85">
        <f t="shared" si="7"/>
        <v>268.60000000000002</v>
      </c>
      <c r="X317" s="86"/>
      <c r="Y317" s="74"/>
      <c r="Z317" s="74"/>
      <c r="AA317" s="74"/>
      <c r="AB317" s="74"/>
    </row>
    <row r="318" spans="1:28" ht="15.75" customHeight="1" x14ac:dyDescent="0.25">
      <c r="A318" s="77" t="s">
        <v>65</v>
      </c>
      <c r="B318" s="78" t="s">
        <v>65</v>
      </c>
      <c r="C318" s="69" t="s">
        <v>818</v>
      </c>
      <c r="D318" s="69" t="s">
        <v>819</v>
      </c>
      <c r="E318" s="69" t="s">
        <v>83</v>
      </c>
      <c r="F318" s="103" t="s">
        <v>3272</v>
      </c>
      <c r="G318" s="82" t="s">
        <v>67</v>
      </c>
      <c r="H318" s="82" t="s">
        <v>66</v>
      </c>
      <c r="I318" s="69" t="s">
        <v>800</v>
      </c>
      <c r="J318" s="82" t="s">
        <v>66</v>
      </c>
      <c r="K318" s="69" t="s">
        <v>3279</v>
      </c>
      <c r="L318" s="83" t="s">
        <v>3277</v>
      </c>
      <c r="M318" s="83" t="s">
        <v>3274</v>
      </c>
      <c r="N318" s="84">
        <v>0</v>
      </c>
      <c r="O318" s="84">
        <v>0</v>
      </c>
      <c r="P318" s="85">
        <f t="shared" si="8"/>
        <v>0</v>
      </c>
      <c r="Q318" s="82">
        <v>4</v>
      </c>
      <c r="R318" s="84">
        <v>54.01</v>
      </c>
      <c r="S318" s="82">
        <v>3</v>
      </c>
      <c r="T318" s="84">
        <v>17.52</v>
      </c>
      <c r="U318" s="82">
        <v>0</v>
      </c>
      <c r="V318" s="85">
        <f t="shared" si="6"/>
        <v>268.60000000000002</v>
      </c>
      <c r="W318" s="85">
        <f t="shared" si="7"/>
        <v>268.60000000000002</v>
      </c>
      <c r="X318" s="86"/>
      <c r="Y318" s="74"/>
      <c r="Z318" s="74"/>
      <c r="AA318" s="74"/>
      <c r="AB318" s="74"/>
    </row>
    <row r="319" spans="1:28" ht="15.75" customHeight="1" x14ac:dyDescent="0.25">
      <c r="A319" s="77" t="s">
        <v>65</v>
      </c>
      <c r="B319" s="78" t="s">
        <v>65</v>
      </c>
      <c r="C319" s="69" t="s">
        <v>1846</v>
      </c>
      <c r="D319" s="69" t="s">
        <v>1847</v>
      </c>
      <c r="E319" s="69" t="s">
        <v>91</v>
      </c>
      <c r="F319" s="103" t="s">
        <v>3272</v>
      </c>
      <c r="G319" s="82" t="s">
        <v>67</v>
      </c>
      <c r="H319" s="82" t="s">
        <v>66</v>
      </c>
      <c r="I319" s="69" t="s">
        <v>811</v>
      </c>
      <c r="J319" s="82" t="s">
        <v>66</v>
      </c>
      <c r="K319" s="69" t="s">
        <v>3287</v>
      </c>
      <c r="L319" s="83" t="s">
        <v>3288</v>
      </c>
      <c r="M319" s="83" t="s">
        <v>3286</v>
      </c>
      <c r="N319" s="84">
        <v>0</v>
      </c>
      <c r="O319" s="84">
        <v>0</v>
      </c>
      <c r="P319" s="85">
        <f t="shared" si="8"/>
        <v>0</v>
      </c>
      <c r="Q319" s="82">
        <v>5</v>
      </c>
      <c r="R319" s="84">
        <v>54.01</v>
      </c>
      <c r="S319" s="82">
        <v>3</v>
      </c>
      <c r="T319" s="84">
        <v>17.52</v>
      </c>
      <c r="U319" s="82">
        <v>0</v>
      </c>
      <c r="V319" s="85">
        <f t="shared" si="6"/>
        <v>322.61</v>
      </c>
      <c r="W319" s="85">
        <f t="shared" si="7"/>
        <v>322.61</v>
      </c>
      <c r="X319" s="86"/>
      <c r="Y319" s="74"/>
      <c r="Z319" s="74"/>
      <c r="AA319" s="74"/>
      <c r="AB319" s="74"/>
    </row>
    <row r="320" spans="1:28" ht="15.75" customHeight="1" x14ac:dyDescent="0.25">
      <c r="A320" s="77" t="s">
        <v>65</v>
      </c>
      <c r="B320" s="78" t="s">
        <v>65</v>
      </c>
      <c r="C320" s="69" t="s">
        <v>2428</v>
      </c>
      <c r="D320" s="69" t="s">
        <v>2429</v>
      </c>
      <c r="E320" s="69" t="s">
        <v>83</v>
      </c>
      <c r="F320" s="103" t="s">
        <v>3272</v>
      </c>
      <c r="G320" s="82" t="s">
        <v>67</v>
      </c>
      <c r="H320" s="82" t="s">
        <v>66</v>
      </c>
      <c r="I320" s="69" t="s">
        <v>811</v>
      </c>
      <c r="J320" s="82" t="s">
        <v>66</v>
      </c>
      <c r="K320" s="69" t="s">
        <v>3287</v>
      </c>
      <c r="L320" s="83" t="s">
        <v>3288</v>
      </c>
      <c r="M320" s="83" t="s">
        <v>3286</v>
      </c>
      <c r="N320" s="84">
        <v>0</v>
      </c>
      <c r="O320" s="84">
        <v>0</v>
      </c>
      <c r="P320" s="85">
        <f t="shared" si="8"/>
        <v>0</v>
      </c>
      <c r="Q320" s="82">
        <v>5</v>
      </c>
      <c r="R320" s="84">
        <v>54.01</v>
      </c>
      <c r="S320" s="82">
        <v>3</v>
      </c>
      <c r="T320" s="84">
        <v>17.52</v>
      </c>
      <c r="U320" s="82">
        <v>0</v>
      </c>
      <c r="V320" s="85">
        <f t="shared" si="6"/>
        <v>322.61</v>
      </c>
      <c r="W320" s="85">
        <f t="shared" si="7"/>
        <v>322.61</v>
      </c>
      <c r="X320" s="86"/>
      <c r="Y320" s="74"/>
      <c r="Z320" s="74"/>
      <c r="AA320" s="74"/>
      <c r="AB320" s="74"/>
    </row>
    <row r="321" spans="1:28" ht="15.75" customHeight="1" x14ac:dyDescent="0.25">
      <c r="A321" s="77" t="s">
        <v>65</v>
      </c>
      <c r="B321" s="78" t="s">
        <v>65</v>
      </c>
      <c r="C321" s="69" t="s">
        <v>821</v>
      </c>
      <c r="D321" s="69" t="s">
        <v>822</v>
      </c>
      <c r="E321" s="69" t="s">
        <v>823</v>
      </c>
      <c r="F321" s="103" t="s">
        <v>3272</v>
      </c>
      <c r="G321" s="82" t="s">
        <v>67</v>
      </c>
      <c r="H321" s="82" t="s">
        <v>66</v>
      </c>
      <c r="I321" s="69" t="s">
        <v>785</v>
      </c>
      <c r="J321" s="82" t="s">
        <v>66</v>
      </c>
      <c r="K321" s="69" t="s">
        <v>3289</v>
      </c>
      <c r="L321" s="83" t="s">
        <v>3290</v>
      </c>
      <c r="M321" s="83" t="s">
        <v>3291</v>
      </c>
      <c r="N321" s="84">
        <v>0</v>
      </c>
      <c r="O321" s="84">
        <v>0</v>
      </c>
      <c r="P321" s="85">
        <f t="shared" si="8"/>
        <v>0</v>
      </c>
      <c r="Q321" s="82">
        <v>7</v>
      </c>
      <c r="R321" s="84">
        <v>54.01</v>
      </c>
      <c r="S321" s="82">
        <v>3</v>
      </c>
      <c r="T321" s="84">
        <v>17.52</v>
      </c>
      <c r="U321" s="82">
        <v>0</v>
      </c>
      <c r="V321" s="85">
        <f t="shared" si="6"/>
        <v>430.63</v>
      </c>
      <c r="W321" s="85">
        <f t="shared" si="7"/>
        <v>430.63</v>
      </c>
      <c r="X321" s="86"/>
      <c r="Y321" s="74"/>
      <c r="Z321" s="74"/>
      <c r="AA321" s="74"/>
      <c r="AB321" s="74"/>
    </row>
    <row r="322" spans="1:28" ht="15.75" customHeight="1" x14ac:dyDescent="0.25">
      <c r="A322" s="77" t="s">
        <v>65</v>
      </c>
      <c r="B322" s="78" t="s">
        <v>65</v>
      </c>
      <c r="C322" s="69" t="s">
        <v>825</v>
      </c>
      <c r="D322" s="69" t="s">
        <v>826</v>
      </c>
      <c r="E322" s="69" t="s">
        <v>827</v>
      </c>
      <c r="F322" s="103" t="s">
        <v>3267</v>
      </c>
      <c r="G322" s="82" t="s">
        <v>67</v>
      </c>
      <c r="H322" s="82" t="s">
        <v>66</v>
      </c>
      <c r="I322" s="69" t="s">
        <v>785</v>
      </c>
      <c r="J322" s="82" t="s">
        <v>66</v>
      </c>
      <c r="K322" s="69" t="s">
        <v>3292</v>
      </c>
      <c r="L322" s="83" t="s">
        <v>3293</v>
      </c>
      <c r="M322" s="83" t="s">
        <v>3294</v>
      </c>
      <c r="N322" s="84">
        <v>0</v>
      </c>
      <c r="O322" s="84">
        <v>0</v>
      </c>
      <c r="P322" s="85">
        <f t="shared" si="8"/>
        <v>0</v>
      </c>
      <c r="Q322" s="82">
        <v>7</v>
      </c>
      <c r="R322" s="84">
        <v>54.01</v>
      </c>
      <c r="S322" s="82">
        <v>3</v>
      </c>
      <c r="T322" s="84">
        <v>17.52</v>
      </c>
      <c r="U322" s="82">
        <v>0</v>
      </c>
      <c r="V322" s="85">
        <f t="shared" si="6"/>
        <v>430.63</v>
      </c>
      <c r="W322" s="85">
        <f t="shared" si="7"/>
        <v>430.63</v>
      </c>
      <c r="X322" s="86"/>
      <c r="Y322" s="74"/>
      <c r="Z322" s="74"/>
      <c r="AA322" s="74"/>
      <c r="AB322" s="74"/>
    </row>
    <row r="323" spans="1:28" ht="15.75" customHeight="1" x14ac:dyDescent="0.25">
      <c r="A323" s="77" t="s">
        <v>65</v>
      </c>
      <c r="B323" s="78" t="s">
        <v>65</v>
      </c>
      <c r="C323" s="69" t="s">
        <v>829</v>
      </c>
      <c r="D323" s="69" t="s">
        <v>830</v>
      </c>
      <c r="E323" s="69" t="s">
        <v>83</v>
      </c>
      <c r="F323" s="103" t="s">
        <v>3272</v>
      </c>
      <c r="G323" s="82" t="s">
        <v>67</v>
      </c>
      <c r="H323" s="82" t="s">
        <v>66</v>
      </c>
      <c r="I323" s="69" t="s">
        <v>785</v>
      </c>
      <c r="J323" s="82" t="s">
        <v>66</v>
      </c>
      <c r="K323" s="69" t="s">
        <v>3295</v>
      </c>
      <c r="L323" s="83" t="s">
        <v>3296</v>
      </c>
      <c r="M323" s="83" t="s">
        <v>3297</v>
      </c>
      <c r="N323" s="84">
        <v>0</v>
      </c>
      <c r="O323" s="84">
        <v>0</v>
      </c>
      <c r="P323" s="85">
        <f t="shared" si="8"/>
        <v>0</v>
      </c>
      <c r="Q323" s="82">
        <v>6</v>
      </c>
      <c r="R323" s="84">
        <v>54.01</v>
      </c>
      <c r="S323" s="82">
        <v>3</v>
      </c>
      <c r="T323" s="84">
        <v>17.52</v>
      </c>
      <c r="U323" s="82">
        <v>0</v>
      </c>
      <c r="V323" s="85">
        <f t="shared" si="6"/>
        <v>376.62</v>
      </c>
      <c r="W323" s="85">
        <f t="shared" si="7"/>
        <v>376.62</v>
      </c>
      <c r="X323" s="86"/>
      <c r="Y323" s="74"/>
      <c r="Z323" s="74"/>
      <c r="AA323" s="74"/>
      <c r="AB323" s="74"/>
    </row>
    <row r="324" spans="1:28" ht="15.75" customHeight="1" x14ac:dyDescent="0.25">
      <c r="A324" s="77" t="s">
        <v>65</v>
      </c>
      <c r="B324" s="78" t="s">
        <v>65</v>
      </c>
      <c r="C324" s="69" t="s">
        <v>3298</v>
      </c>
      <c r="D324" s="69" t="s">
        <v>834</v>
      </c>
      <c r="E324" s="69" t="s">
        <v>83</v>
      </c>
      <c r="F324" s="103" t="s">
        <v>3272</v>
      </c>
      <c r="G324" s="82" t="s">
        <v>67</v>
      </c>
      <c r="H324" s="82" t="s">
        <v>66</v>
      </c>
      <c r="I324" s="69" t="s">
        <v>785</v>
      </c>
      <c r="J324" s="82" t="s">
        <v>66</v>
      </c>
      <c r="K324" s="69" t="s">
        <v>3299</v>
      </c>
      <c r="L324" s="83" t="s">
        <v>3300</v>
      </c>
      <c r="M324" s="83" t="s">
        <v>3301</v>
      </c>
      <c r="N324" s="84">
        <v>0</v>
      </c>
      <c r="O324" s="84">
        <v>0</v>
      </c>
      <c r="P324" s="85">
        <f t="shared" si="8"/>
        <v>0</v>
      </c>
      <c r="Q324" s="82">
        <v>4</v>
      </c>
      <c r="R324" s="84">
        <v>54.01</v>
      </c>
      <c r="S324" s="82">
        <v>3</v>
      </c>
      <c r="T324" s="84">
        <v>17.52</v>
      </c>
      <c r="U324" s="82">
        <v>0</v>
      </c>
      <c r="V324" s="85">
        <f t="shared" si="6"/>
        <v>268.60000000000002</v>
      </c>
      <c r="W324" s="85">
        <f t="shared" si="7"/>
        <v>268.60000000000002</v>
      </c>
      <c r="X324" s="86"/>
      <c r="Y324" s="74"/>
      <c r="Z324" s="74"/>
      <c r="AA324" s="74"/>
      <c r="AB324" s="74"/>
    </row>
    <row r="325" spans="1:28" ht="15.75" customHeight="1" x14ac:dyDescent="0.25">
      <c r="A325" s="77" t="s">
        <v>65</v>
      </c>
      <c r="B325" s="78" t="s">
        <v>65</v>
      </c>
      <c r="C325" s="109"/>
      <c r="D325" s="108"/>
      <c r="E325" s="108"/>
      <c r="F325" s="108"/>
      <c r="G325" s="82"/>
      <c r="H325" s="82" t="s">
        <v>66</v>
      </c>
      <c r="I325" s="109"/>
      <c r="J325" s="82" t="s">
        <v>66</v>
      </c>
      <c r="K325" s="109"/>
      <c r="L325" s="83"/>
      <c r="M325" s="83"/>
      <c r="N325" s="84">
        <v>0</v>
      </c>
      <c r="O325" s="84">
        <v>0</v>
      </c>
      <c r="P325" s="85">
        <f t="shared" si="8"/>
        <v>0</v>
      </c>
      <c r="Q325" s="82"/>
      <c r="R325" s="84">
        <v>54.01</v>
      </c>
      <c r="S325" s="82"/>
      <c r="T325" s="84">
        <v>17.52</v>
      </c>
      <c r="U325" s="82">
        <v>0</v>
      </c>
      <c r="V325" s="85">
        <f t="shared" si="6"/>
        <v>0</v>
      </c>
      <c r="W325" s="85">
        <f t="shared" si="7"/>
        <v>0</v>
      </c>
      <c r="X325" s="86"/>
      <c r="Y325" s="74"/>
      <c r="Z325" s="74"/>
      <c r="AA325" s="74"/>
      <c r="AB325" s="74"/>
    </row>
    <row r="326" spans="1:28" ht="15.75" customHeight="1" x14ac:dyDescent="0.25">
      <c r="A326" s="77" t="s">
        <v>65</v>
      </c>
      <c r="B326" s="78" t="s">
        <v>65</v>
      </c>
      <c r="C326" s="109"/>
      <c r="D326" s="108"/>
      <c r="E326" s="108"/>
      <c r="F326" s="108"/>
      <c r="G326" s="82"/>
      <c r="H326" s="82" t="s">
        <v>66</v>
      </c>
      <c r="I326" s="109"/>
      <c r="J326" s="82" t="s">
        <v>66</v>
      </c>
      <c r="K326" s="109"/>
      <c r="L326" s="106"/>
      <c r="M326" s="106"/>
      <c r="N326" s="84">
        <v>0</v>
      </c>
      <c r="O326" s="84">
        <v>0</v>
      </c>
      <c r="P326" s="85">
        <f t="shared" si="8"/>
        <v>0</v>
      </c>
      <c r="Q326" s="82"/>
      <c r="R326" s="84">
        <v>54.01</v>
      </c>
      <c r="S326" s="107"/>
      <c r="T326" s="84">
        <v>17.52</v>
      </c>
      <c r="U326" s="82">
        <v>0</v>
      </c>
      <c r="V326" s="85">
        <f t="shared" si="6"/>
        <v>0</v>
      </c>
      <c r="W326" s="85">
        <f t="shared" si="7"/>
        <v>0</v>
      </c>
      <c r="X326" s="86"/>
      <c r="Y326" s="74"/>
      <c r="Z326" s="74"/>
      <c r="AA326" s="74"/>
      <c r="AB326" s="74"/>
    </row>
    <row r="327" spans="1:28" ht="15.75" customHeight="1" x14ac:dyDescent="0.25">
      <c r="A327" s="77" t="s">
        <v>65</v>
      </c>
      <c r="B327" s="78" t="s">
        <v>65</v>
      </c>
      <c r="C327" s="109"/>
      <c r="D327" s="108"/>
      <c r="E327" s="108"/>
      <c r="F327" s="108"/>
      <c r="G327" s="107"/>
      <c r="H327" s="82" t="s">
        <v>66</v>
      </c>
      <c r="I327" s="109"/>
      <c r="J327" s="82" t="s">
        <v>66</v>
      </c>
      <c r="K327" s="109"/>
      <c r="L327" s="106"/>
      <c r="M327" s="106"/>
      <c r="N327" s="84">
        <v>0</v>
      </c>
      <c r="O327" s="84">
        <v>0</v>
      </c>
      <c r="P327" s="85">
        <f t="shared" si="8"/>
        <v>0</v>
      </c>
      <c r="Q327" s="82"/>
      <c r="R327" s="84">
        <v>54.01</v>
      </c>
      <c r="S327" s="107"/>
      <c r="T327" s="84">
        <v>17.52</v>
      </c>
      <c r="U327" s="82">
        <v>0</v>
      </c>
      <c r="V327" s="85">
        <f t="shared" ref="V327:V354" si="9">(Q327*R327)+(S327*T327)</f>
        <v>0</v>
      </c>
      <c r="W327" s="85">
        <f t="shared" ref="W327:W354" si="10">P327+V327</f>
        <v>0</v>
      </c>
      <c r="X327" s="86"/>
      <c r="Y327" s="74"/>
      <c r="Z327" s="74"/>
      <c r="AA327" s="74"/>
      <c r="AB327" s="74"/>
    </row>
    <row r="328" spans="1:28" ht="15.75" customHeight="1" x14ac:dyDescent="0.25">
      <c r="A328" s="77" t="s">
        <v>65</v>
      </c>
      <c r="B328" s="78" t="s">
        <v>65</v>
      </c>
      <c r="C328" s="69" t="s">
        <v>128</v>
      </c>
      <c r="D328" s="103" t="s">
        <v>129</v>
      </c>
      <c r="E328" s="103" t="s">
        <v>130</v>
      </c>
      <c r="F328" s="103" t="s">
        <v>131</v>
      </c>
      <c r="G328" s="107" t="s">
        <v>67</v>
      </c>
      <c r="H328" s="82" t="s">
        <v>66</v>
      </c>
      <c r="I328" s="69" t="s">
        <v>80</v>
      </c>
      <c r="J328" s="82" t="s">
        <v>66</v>
      </c>
      <c r="K328" s="69" t="s">
        <v>3302</v>
      </c>
      <c r="L328" s="106">
        <v>44692</v>
      </c>
      <c r="M328" s="106">
        <v>44694</v>
      </c>
      <c r="N328" s="84">
        <v>0</v>
      </c>
      <c r="O328" s="84">
        <v>0</v>
      </c>
      <c r="P328" s="85">
        <f t="shared" ref="P328:P354" si="11">N328+O328</f>
        <v>0</v>
      </c>
      <c r="Q328" s="82">
        <v>2</v>
      </c>
      <c r="R328" s="84">
        <v>54.01</v>
      </c>
      <c r="S328" s="107">
        <v>1</v>
      </c>
      <c r="T328" s="84">
        <v>17.52</v>
      </c>
      <c r="U328" s="82">
        <v>0</v>
      </c>
      <c r="V328" s="85">
        <f t="shared" si="9"/>
        <v>125.53999999999999</v>
      </c>
      <c r="W328" s="85">
        <f t="shared" si="10"/>
        <v>125.53999999999999</v>
      </c>
      <c r="X328" s="86"/>
      <c r="Y328" s="74"/>
      <c r="Z328" s="74"/>
      <c r="AA328" s="74"/>
      <c r="AB328" s="74"/>
    </row>
    <row r="329" spans="1:28" ht="15.75" customHeight="1" x14ac:dyDescent="0.25">
      <c r="A329" s="77" t="s">
        <v>65</v>
      </c>
      <c r="B329" s="78" t="s">
        <v>65</v>
      </c>
      <c r="C329" s="108"/>
      <c r="D329" s="108"/>
      <c r="E329" s="108"/>
      <c r="F329" s="108"/>
      <c r="G329" s="107"/>
      <c r="H329" s="82" t="s">
        <v>66</v>
      </c>
      <c r="I329" s="88"/>
      <c r="J329" s="82" t="s">
        <v>66</v>
      </c>
      <c r="K329" s="109"/>
      <c r="L329" s="106"/>
      <c r="M329" s="106"/>
      <c r="N329" s="84">
        <v>0</v>
      </c>
      <c r="O329" s="84">
        <v>0</v>
      </c>
      <c r="P329" s="85">
        <f t="shared" si="11"/>
        <v>0</v>
      </c>
      <c r="Q329" s="82"/>
      <c r="R329" s="84">
        <v>54.01</v>
      </c>
      <c r="S329" s="107"/>
      <c r="T329" s="84">
        <v>17.52</v>
      </c>
      <c r="U329" s="82">
        <v>0</v>
      </c>
      <c r="V329" s="85">
        <f t="shared" si="9"/>
        <v>0</v>
      </c>
      <c r="W329" s="85">
        <f t="shared" si="10"/>
        <v>0</v>
      </c>
      <c r="X329" s="86"/>
      <c r="Y329" s="74"/>
      <c r="Z329" s="74"/>
      <c r="AA329" s="74"/>
      <c r="AB329" s="74"/>
    </row>
    <row r="330" spans="1:28" ht="15.75" customHeight="1" x14ac:dyDescent="0.25">
      <c r="A330" s="77" t="s">
        <v>65</v>
      </c>
      <c r="B330" s="78" t="s">
        <v>65</v>
      </c>
      <c r="C330" s="108"/>
      <c r="D330" s="108"/>
      <c r="E330" s="108"/>
      <c r="F330" s="108"/>
      <c r="G330" s="107"/>
      <c r="H330" s="82" t="s">
        <v>66</v>
      </c>
      <c r="I330" s="88"/>
      <c r="J330" s="82" t="s">
        <v>66</v>
      </c>
      <c r="K330" s="109"/>
      <c r="L330" s="106"/>
      <c r="M330" s="106"/>
      <c r="N330" s="84">
        <v>0</v>
      </c>
      <c r="O330" s="84">
        <v>0</v>
      </c>
      <c r="P330" s="85">
        <f t="shared" si="11"/>
        <v>0</v>
      </c>
      <c r="Q330" s="82"/>
      <c r="R330" s="84">
        <v>54.01</v>
      </c>
      <c r="S330" s="107"/>
      <c r="T330" s="84">
        <v>17.52</v>
      </c>
      <c r="U330" s="82">
        <v>0</v>
      </c>
      <c r="V330" s="85">
        <f t="shared" si="9"/>
        <v>0</v>
      </c>
      <c r="W330" s="85">
        <f t="shared" si="10"/>
        <v>0</v>
      </c>
      <c r="X330" s="86"/>
      <c r="Y330" s="74"/>
      <c r="Z330" s="74"/>
      <c r="AA330" s="74"/>
      <c r="AB330" s="74"/>
    </row>
    <row r="331" spans="1:28" ht="15.75" customHeight="1" x14ac:dyDescent="0.25">
      <c r="A331" s="77" t="s">
        <v>65</v>
      </c>
      <c r="B331" s="78" t="s">
        <v>65</v>
      </c>
      <c r="C331" s="108"/>
      <c r="D331" s="108"/>
      <c r="E331" s="108"/>
      <c r="F331" s="108"/>
      <c r="G331" s="107"/>
      <c r="H331" s="82" t="s">
        <v>66</v>
      </c>
      <c r="I331" s="88"/>
      <c r="J331" s="82" t="s">
        <v>66</v>
      </c>
      <c r="K331" s="109"/>
      <c r="L331" s="106"/>
      <c r="M331" s="106"/>
      <c r="N331" s="84">
        <v>0</v>
      </c>
      <c r="O331" s="84">
        <v>0</v>
      </c>
      <c r="P331" s="85">
        <f t="shared" si="11"/>
        <v>0</v>
      </c>
      <c r="Q331" s="82"/>
      <c r="R331" s="84">
        <v>54.01</v>
      </c>
      <c r="S331" s="107"/>
      <c r="T331" s="84">
        <v>17.52</v>
      </c>
      <c r="U331" s="82">
        <v>0</v>
      </c>
      <c r="V331" s="85">
        <f t="shared" si="9"/>
        <v>0</v>
      </c>
      <c r="W331" s="85">
        <f t="shared" si="10"/>
        <v>0</v>
      </c>
      <c r="X331" s="86"/>
      <c r="Y331" s="74"/>
      <c r="Z331" s="74"/>
      <c r="AA331" s="74"/>
      <c r="AB331" s="74"/>
    </row>
    <row r="332" spans="1:28" ht="15.75" customHeight="1" x14ac:dyDescent="0.25">
      <c r="A332" s="77" t="s">
        <v>65</v>
      </c>
      <c r="B332" s="78" t="s">
        <v>65</v>
      </c>
      <c r="C332" s="103" t="s">
        <v>853</v>
      </c>
      <c r="D332" s="103" t="s">
        <v>854</v>
      </c>
      <c r="E332" s="103" t="s">
        <v>779</v>
      </c>
      <c r="F332" s="103" t="s">
        <v>3303</v>
      </c>
      <c r="G332" s="107" t="s">
        <v>67</v>
      </c>
      <c r="H332" s="82" t="s">
        <v>66</v>
      </c>
      <c r="I332" s="69" t="s">
        <v>80</v>
      </c>
      <c r="J332" s="82" t="s">
        <v>66</v>
      </c>
      <c r="K332" s="69" t="s">
        <v>3216</v>
      </c>
      <c r="L332" s="106">
        <v>44699</v>
      </c>
      <c r="M332" s="106">
        <v>44699</v>
      </c>
      <c r="N332" s="84">
        <v>0</v>
      </c>
      <c r="O332" s="84">
        <v>0</v>
      </c>
      <c r="P332" s="85">
        <f t="shared" si="11"/>
        <v>0</v>
      </c>
      <c r="Q332" s="82"/>
      <c r="R332" s="84">
        <v>54.01</v>
      </c>
      <c r="S332" s="107">
        <v>1</v>
      </c>
      <c r="T332" s="84">
        <v>17.52</v>
      </c>
      <c r="U332" s="82">
        <v>0</v>
      </c>
      <c r="V332" s="85">
        <f t="shared" si="9"/>
        <v>17.52</v>
      </c>
      <c r="W332" s="85">
        <f t="shared" si="10"/>
        <v>17.52</v>
      </c>
      <c r="X332" s="86"/>
      <c r="Y332" s="74"/>
      <c r="Z332" s="74"/>
      <c r="AA332" s="74"/>
      <c r="AB332" s="74"/>
    </row>
    <row r="333" spans="1:28" ht="15.75" customHeight="1" x14ac:dyDescent="0.25">
      <c r="A333" s="77" t="s">
        <v>65</v>
      </c>
      <c r="B333" s="78" t="s">
        <v>65</v>
      </c>
      <c r="C333" s="108"/>
      <c r="D333" s="108"/>
      <c r="E333" s="108"/>
      <c r="F333" s="108"/>
      <c r="G333" s="107"/>
      <c r="H333" s="82" t="s">
        <v>66</v>
      </c>
      <c r="I333" s="88"/>
      <c r="J333" s="82" t="s">
        <v>66</v>
      </c>
      <c r="K333" s="109"/>
      <c r="L333" s="106"/>
      <c r="M333" s="106"/>
      <c r="N333" s="84">
        <v>0</v>
      </c>
      <c r="O333" s="84">
        <v>0</v>
      </c>
      <c r="P333" s="85">
        <f t="shared" si="11"/>
        <v>0</v>
      </c>
      <c r="Q333" s="82"/>
      <c r="R333" s="84">
        <v>54.01</v>
      </c>
      <c r="S333" s="107"/>
      <c r="T333" s="84">
        <v>17.52</v>
      </c>
      <c r="U333" s="82">
        <v>0</v>
      </c>
      <c r="V333" s="85">
        <f t="shared" si="9"/>
        <v>0</v>
      </c>
      <c r="W333" s="85">
        <f t="shared" si="10"/>
        <v>0</v>
      </c>
      <c r="X333" s="86"/>
      <c r="Y333" s="74"/>
      <c r="Z333" s="74"/>
      <c r="AA333" s="74"/>
      <c r="AB333" s="74"/>
    </row>
    <row r="334" spans="1:28" ht="15.75" customHeight="1" x14ac:dyDescent="0.25">
      <c r="A334" s="77" t="s">
        <v>65</v>
      </c>
      <c r="B334" s="78" t="s">
        <v>65</v>
      </c>
      <c r="C334" s="108"/>
      <c r="D334" s="108"/>
      <c r="E334" s="108"/>
      <c r="F334" s="108"/>
      <c r="G334" s="107"/>
      <c r="H334" s="82" t="s">
        <v>66</v>
      </c>
      <c r="I334" s="88"/>
      <c r="J334" s="82" t="s">
        <v>66</v>
      </c>
      <c r="K334" s="109"/>
      <c r="L334" s="106"/>
      <c r="M334" s="106"/>
      <c r="N334" s="84">
        <v>0</v>
      </c>
      <c r="O334" s="84">
        <v>0</v>
      </c>
      <c r="P334" s="85">
        <f t="shared" si="11"/>
        <v>0</v>
      </c>
      <c r="Q334" s="82"/>
      <c r="R334" s="84">
        <v>54.01</v>
      </c>
      <c r="S334" s="107"/>
      <c r="T334" s="84">
        <v>17.52</v>
      </c>
      <c r="U334" s="82">
        <v>0</v>
      </c>
      <c r="V334" s="85">
        <f t="shared" si="9"/>
        <v>0</v>
      </c>
      <c r="W334" s="85">
        <f t="shared" si="10"/>
        <v>0</v>
      </c>
      <c r="X334" s="110"/>
      <c r="Y334" s="74"/>
      <c r="Z334" s="74"/>
      <c r="AA334" s="74"/>
      <c r="AB334" s="74"/>
    </row>
    <row r="335" spans="1:28" ht="15.75" customHeight="1" x14ac:dyDescent="0.25">
      <c r="A335" s="77" t="s">
        <v>65</v>
      </c>
      <c r="B335" s="78" t="s">
        <v>65</v>
      </c>
      <c r="C335" s="108"/>
      <c r="D335" s="108"/>
      <c r="E335" s="108"/>
      <c r="F335" s="108"/>
      <c r="G335" s="107"/>
      <c r="H335" s="82" t="s">
        <v>66</v>
      </c>
      <c r="I335" s="88"/>
      <c r="J335" s="82" t="s">
        <v>66</v>
      </c>
      <c r="K335" s="109"/>
      <c r="L335" s="106"/>
      <c r="M335" s="106"/>
      <c r="N335" s="84">
        <v>0</v>
      </c>
      <c r="O335" s="84">
        <v>0</v>
      </c>
      <c r="P335" s="85">
        <f t="shared" si="11"/>
        <v>0</v>
      </c>
      <c r="Q335" s="82"/>
      <c r="R335" s="84">
        <v>54.01</v>
      </c>
      <c r="S335" s="107"/>
      <c r="T335" s="84">
        <v>17.52</v>
      </c>
      <c r="U335" s="82">
        <v>0</v>
      </c>
      <c r="V335" s="85">
        <f t="shared" si="9"/>
        <v>0</v>
      </c>
      <c r="W335" s="85">
        <f t="shared" si="10"/>
        <v>0</v>
      </c>
      <c r="X335" s="110"/>
      <c r="Y335" s="74"/>
      <c r="Z335" s="74"/>
      <c r="AA335" s="74"/>
      <c r="AB335" s="74"/>
    </row>
    <row r="336" spans="1:28" ht="15.75" customHeight="1" x14ac:dyDescent="0.25">
      <c r="A336" s="77" t="s">
        <v>65</v>
      </c>
      <c r="B336" s="78" t="s">
        <v>65</v>
      </c>
      <c r="C336" s="69" t="s">
        <v>668</v>
      </c>
      <c r="D336" s="130" t="s">
        <v>464</v>
      </c>
      <c r="E336" s="69" t="s">
        <v>83</v>
      </c>
      <c r="F336" s="103" t="s">
        <v>3304</v>
      </c>
      <c r="G336" s="107" t="s">
        <v>67</v>
      </c>
      <c r="H336" s="82" t="s">
        <v>66</v>
      </c>
      <c r="I336" s="69" t="s">
        <v>80</v>
      </c>
      <c r="J336" s="82" t="s">
        <v>66</v>
      </c>
      <c r="K336" s="69" t="s">
        <v>3305</v>
      </c>
      <c r="L336" s="106" t="s">
        <v>3306</v>
      </c>
      <c r="M336" s="106" t="s">
        <v>3130</v>
      </c>
      <c r="N336" s="84">
        <v>0</v>
      </c>
      <c r="O336" s="84">
        <v>0</v>
      </c>
      <c r="P336" s="85">
        <f t="shared" si="11"/>
        <v>0</v>
      </c>
      <c r="Q336" s="82">
        <v>3</v>
      </c>
      <c r="R336" s="84">
        <v>54.01</v>
      </c>
      <c r="S336" s="107">
        <v>2</v>
      </c>
      <c r="T336" s="84">
        <v>17.52</v>
      </c>
      <c r="U336" s="82">
        <v>0</v>
      </c>
      <c r="V336" s="85">
        <f t="shared" si="9"/>
        <v>197.07</v>
      </c>
      <c r="W336" s="85">
        <f t="shared" si="10"/>
        <v>197.07</v>
      </c>
      <c r="X336" s="110"/>
      <c r="Y336" s="74"/>
      <c r="Z336" s="74"/>
      <c r="AA336" s="74"/>
      <c r="AB336" s="74"/>
    </row>
    <row r="337" spans="1:28" ht="15.75" customHeight="1" x14ac:dyDescent="0.25">
      <c r="A337" s="77" t="s">
        <v>65</v>
      </c>
      <c r="B337" s="78" t="s">
        <v>65</v>
      </c>
      <c r="C337" s="69" t="s">
        <v>458</v>
      </c>
      <c r="D337" s="69" t="s">
        <v>459</v>
      </c>
      <c r="E337" s="69" t="s">
        <v>83</v>
      </c>
      <c r="F337" s="103" t="s">
        <v>3307</v>
      </c>
      <c r="G337" s="107" t="s">
        <v>67</v>
      </c>
      <c r="H337" s="82" t="s">
        <v>66</v>
      </c>
      <c r="I337" s="69" t="s">
        <v>80</v>
      </c>
      <c r="J337" s="82" t="s">
        <v>66</v>
      </c>
      <c r="K337" s="69" t="s">
        <v>3308</v>
      </c>
      <c r="L337" s="106" t="s">
        <v>3309</v>
      </c>
      <c r="M337" s="106" t="s">
        <v>3310</v>
      </c>
      <c r="N337" s="84">
        <v>0</v>
      </c>
      <c r="O337" s="84">
        <v>0</v>
      </c>
      <c r="P337" s="85">
        <f t="shared" si="11"/>
        <v>0</v>
      </c>
      <c r="Q337" s="82">
        <v>1</v>
      </c>
      <c r="R337" s="84">
        <v>54.01</v>
      </c>
      <c r="S337" s="107">
        <v>2</v>
      </c>
      <c r="T337" s="84">
        <v>17.52</v>
      </c>
      <c r="U337" s="82">
        <v>0</v>
      </c>
      <c r="V337" s="85">
        <f t="shared" si="9"/>
        <v>89.05</v>
      </c>
      <c r="W337" s="85">
        <f t="shared" si="10"/>
        <v>89.05</v>
      </c>
      <c r="X337" s="110"/>
      <c r="Y337" s="74"/>
      <c r="Z337" s="74"/>
      <c r="AA337" s="74"/>
      <c r="AB337" s="74"/>
    </row>
    <row r="338" spans="1:28" ht="15.75" customHeight="1" x14ac:dyDescent="0.25">
      <c r="A338" s="77" t="s">
        <v>65</v>
      </c>
      <c r="B338" s="78" t="s">
        <v>65</v>
      </c>
      <c r="C338" s="69" t="s">
        <v>3202</v>
      </c>
      <c r="D338" s="103" t="s">
        <v>681</v>
      </c>
      <c r="E338" s="69" t="s">
        <v>83</v>
      </c>
      <c r="F338" s="103" t="s">
        <v>3311</v>
      </c>
      <c r="G338" s="107" t="s">
        <v>67</v>
      </c>
      <c r="H338" s="82" t="s">
        <v>66</v>
      </c>
      <c r="I338" s="69" t="s">
        <v>80</v>
      </c>
      <c r="J338" s="82" t="s">
        <v>66</v>
      </c>
      <c r="K338" s="69" t="s">
        <v>3312</v>
      </c>
      <c r="L338" s="106" t="s">
        <v>3129</v>
      </c>
      <c r="M338" s="106" t="s">
        <v>3313</v>
      </c>
      <c r="N338" s="84">
        <v>0</v>
      </c>
      <c r="O338" s="84">
        <v>0</v>
      </c>
      <c r="P338" s="85">
        <f t="shared" si="11"/>
        <v>0</v>
      </c>
      <c r="Q338" s="82">
        <v>2</v>
      </c>
      <c r="R338" s="84">
        <v>54.01</v>
      </c>
      <c r="S338" s="107">
        <v>2</v>
      </c>
      <c r="T338" s="84">
        <v>17.52</v>
      </c>
      <c r="U338" s="82">
        <v>0</v>
      </c>
      <c r="V338" s="85">
        <f t="shared" si="9"/>
        <v>143.06</v>
      </c>
      <c r="W338" s="85">
        <f t="shared" si="10"/>
        <v>143.06</v>
      </c>
      <c r="X338" s="110"/>
      <c r="Y338" s="74"/>
      <c r="Z338" s="74"/>
      <c r="AA338" s="74"/>
      <c r="AB338" s="74"/>
    </row>
    <row r="339" spans="1:28" ht="15.75" customHeight="1" x14ac:dyDescent="0.25">
      <c r="A339" s="77" t="s">
        <v>65</v>
      </c>
      <c r="B339" s="78" t="s">
        <v>65</v>
      </c>
      <c r="C339" s="69" t="s">
        <v>685</v>
      </c>
      <c r="D339" s="103" t="s">
        <v>686</v>
      </c>
      <c r="E339" s="69" t="s">
        <v>83</v>
      </c>
      <c r="F339" s="103" t="s">
        <v>3314</v>
      </c>
      <c r="G339" s="107" t="s">
        <v>67</v>
      </c>
      <c r="H339" s="82" t="s">
        <v>66</v>
      </c>
      <c r="I339" s="69" t="s">
        <v>80</v>
      </c>
      <c r="J339" s="82" t="s">
        <v>66</v>
      </c>
      <c r="K339" s="69" t="s">
        <v>1644</v>
      </c>
      <c r="L339" s="106" t="s">
        <v>3315</v>
      </c>
      <c r="M339" s="106" t="s">
        <v>3315</v>
      </c>
      <c r="N339" s="84">
        <v>0</v>
      </c>
      <c r="O339" s="84">
        <v>0</v>
      </c>
      <c r="P339" s="85">
        <f t="shared" si="11"/>
        <v>0</v>
      </c>
      <c r="Q339" s="82"/>
      <c r="R339" s="84">
        <v>54.01</v>
      </c>
      <c r="S339" s="107">
        <v>2</v>
      </c>
      <c r="T339" s="84">
        <v>17.52</v>
      </c>
      <c r="U339" s="82">
        <v>0</v>
      </c>
      <c r="V339" s="85">
        <f t="shared" si="9"/>
        <v>35.04</v>
      </c>
      <c r="W339" s="85">
        <f t="shared" si="10"/>
        <v>35.04</v>
      </c>
      <c r="X339" s="110"/>
      <c r="Y339" s="74"/>
      <c r="Z339" s="74"/>
      <c r="AA339" s="74"/>
      <c r="AB339" s="74"/>
    </row>
    <row r="340" spans="1:28" ht="15.75" customHeight="1" x14ac:dyDescent="0.25">
      <c r="A340" s="77" t="s">
        <v>65</v>
      </c>
      <c r="B340" s="78" t="s">
        <v>65</v>
      </c>
      <c r="C340" s="69" t="s">
        <v>672</v>
      </c>
      <c r="D340" s="103" t="s">
        <v>673</v>
      </c>
      <c r="E340" s="69" t="s">
        <v>83</v>
      </c>
      <c r="F340" s="103" t="s">
        <v>3316</v>
      </c>
      <c r="G340" s="107" t="s">
        <v>67</v>
      </c>
      <c r="H340" s="82" t="s">
        <v>66</v>
      </c>
      <c r="I340" s="69" t="s">
        <v>80</v>
      </c>
      <c r="J340" s="82" t="s">
        <v>66</v>
      </c>
      <c r="K340" s="69" t="s">
        <v>3317</v>
      </c>
      <c r="L340" s="106" t="s">
        <v>3318</v>
      </c>
      <c r="M340" s="106" t="s">
        <v>3319</v>
      </c>
      <c r="N340" s="84">
        <v>0</v>
      </c>
      <c r="O340" s="84">
        <v>0</v>
      </c>
      <c r="P340" s="85">
        <f t="shared" si="11"/>
        <v>0</v>
      </c>
      <c r="Q340" s="82">
        <v>2</v>
      </c>
      <c r="R340" s="84">
        <v>54.01</v>
      </c>
      <c r="S340" s="107">
        <v>3</v>
      </c>
      <c r="T340" s="84">
        <v>17.52</v>
      </c>
      <c r="U340" s="82">
        <v>0</v>
      </c>
      <c r="V340" s="85">
        <f t="shared" si="9"/>
        <v>160.57999999999998</v>
      </c>
      <c r="W340" s="85">
        <f t="shared" si="10"/>
        <v>160.57999999999998</v>
      </c>
      <c r="X340" s="110"/>
      <c r="Y340" s="74"/>
      <c r="Z340" s="74"/>
      <c r="AA340" s="74"/>
      <c r="AB340" s="74"/>
    </row>
    <row r="341" spans="1:28" ht="15.75" customHeight="1" x14ac:dyDescent="0.25">
      <c r="A341" s="77" t="s">
        <v>65</v>
      </c>
      <c r="B341" s="78" t="s">
        <v>65</v>
      </c>
      <c r="C341" s="108"/>
      <c r="D341" s="108"/>
      <c r="E341" s="108"/>
      <c r="F341" s="108"/>
      <c r="G341" s="107"/>
      <c r="H341" s="82" t="s">
        <v>66</v>
      </c>
      <c r="I341" s="88"/>
      <c r="J341" s="82" t="s">
        <v>66</v>
      </c>
      <c r="K341" s="109"/>
      <c r="L341" s="106"/>
      <c r="M341" s="106"/>
      <c r="N341" s="84">
        <v>0</v>
      </c>
      <c r="O341" s="84">
        <v>0</v>
      </c>
      <c r="P341" s="85">
        <f t="shared" si="11"/>
        <v>0</v>
      </c>
      <c r="Q341" s="82"/>
      <c r="R341" s="84">
        <v>54.01</v>
      </c>
      <c r="S341" s="107"/>
      <c r="T341" s="84">
        <v>17.52</v>
      </c>
      <c r="U341" s="82">
        <v>0</v>
      </c>
      <c r="V341" s="85">
        <f t="shared" si="9"/>
        <v>0</v>
      </c>
      <c r="W341" s="85">
        <f t="shared" si="10"/>
        <v>0</v>
      </c>
      <c r="X341" s="110"/>
      <c r="Y341" s="74"/>
      <c r="Z341" s="74"/>
      <c r="AA341" s="74"/>
      <c r="AB341" s="74"/>
    </row>
    <row r="342" spans="1:28" ht="15.75" customHeight="1" x14ac:dyDescent="0.25">
      <c r="A342" s="77" t="s">
        <v>65</v>
      </c>
      <c r="B342" s="78" t="s">
        <v>65</v>
      </c>
      <c r="C342" s="108"/>
      <c r="D342" s="108"/>
      <c r="E342" s="108"/>
      <c r="F342" s="108"/>
      <c r="G342" s="107"/>
      <c r="H342" s="82" t="s">
        <v>66</v>
      </c>
      <c r="I342" s="88"/>
      <c r="J342" s="82" t="s">
        <v>66</v>
      </c>
      <c r="K342" s="109"/>
      <c r="L342" s="106"/>
      <c r="M342" s="106"/>
      <c r="N342" s="84">
        <v>0</v>
      </c>
      <c r="O342" s="84">
        <v>0</v>
      </c>
      <c r="P342" s="85">
        <f t="shared" si="11"/>
        <v>0</v>
      </c>
      <c r="Q342" s="82"/>
      <c r="R342" s="84">
        <v>54.01</v>
      </c>
      <c r="S342" s="107"/>
      <c r="T342" s="84">
        <v>17.52</v>
      </c>
      <c r="U342" s="82">
        <v>0</v>
      </c>
      <c r="V342" s="85">
        <f t="shared" si="9"/>
        <v>0</v>
      </c>
      <c r="W342" s="85">
        <f t="shared" si="10"/>
        <v>0</v>
      </c>
      <c r="X342" s="110"/>
      <c r="Y342" s="74"/>
      <c r="Z342" s="74"/>
      <c r="AA342" s="74"/>
      <c r="AB342" s="74"/>
    </row>
    <row r="343" spans="1:28" ht="15.75" customHeight="1" x14ac:dyDescent="0.25">
      <c r="A343" s="77" t="s">
        <v>65</v>
      </c>
      <c r="B343" s="78" t="s">
        <v>65</v>
      </c>
      <c r="C343" s="108"/>
      <c r="D343" s="108"/>
      <c r="E343" s="108"/>
      <c r="F343" s="108"/>
      <c r="G343" s="107"/>
      <c r="H343" s="82" t="s">
        <v>66</v>
      </c>
      <c r="I343" s="88"/>
      <c r="J343" s="82" t="s">
        <v>66</v>
      </c>
      <c r="K343" s="109"/>
      <c r="L343" s="106"/>
      <c r="M343" s="106"/>
      <c r="N343" s="84">
        <v>0</v>
      </c>
      <c r="O343" s="84">
        <v>0</v>
      </c>
      <c r="P343" s="85">
        <f t="shared" si="11"/>
        <v>0</v>
      </c>
      <c r="Q343" s="82"/>
      <c r="R343" s="84">
        <v>54.01</v>
      </c>
      <c r="S343" s="107"/>
      <c r="T343" s="84">
        <v>17.52</v>
      </c>
      <c r="U343" s="82">
        <v>0</v>
      </c>
      <c r="V343" s="85">
        <f t="shared" si="9"/>
        <v>0</v>
      </c>
      <c r="W343" s="85">
        <f t="shared" si="10"/>
        <v>0</v>
      </c>
      <c r="X343" s="110"/>
      <c r="Y343" s="74"/>
      <c r="Z343" s="74"/>
      <c r="AA343" s="74"/>
      <c r="AB343" s="74"/>
    </row>
    <row r="344" spans="1:28" ht="15.75" customHeight="1" x14ac:dyDescent="0.25">
      <c r="A344" s="77" t="s">
        <v>65</v>
      </c>
      <c r="B344" s="78" t="s">
        <v>65</v>
      </c>
      <c r="C344" s="69" t="s">
        <v>844</v>
      </c>
      <c r="D344" s="103" t="s">
        <v>845</v>
      </c>
      <c r="E344" s="103" t="s">
        <v>846</v>
      </c>
      <c r="F344" s="103" t="s">
        <v>3320</v>
      </c>
      <c r="G344" s="107" t="s">
        <v>67</v>
      </c>
      <c r="H344" s="82" t="s">
        <v>66</v>
      </c>
      <c r="I344" s="69" t="s">
        <v>80</v>
      </c>
      <c r="J344" s="82" t="s">
        <v>66</v>
      </c>
      <c r="K344" s="69" t="s">
        <v>3321</v>
      </c>
      <c r="L344" s="106">
        <v>44685</v>
      </c>
      <c r="M344" s="106">
        <v>44686</v>
      </c>
      <c r="N344" s="84">
        <v>0</v>
      </c>
      <c r="O344" s="84">
        <v>0</v>
      </c>
      <c r="P344" s="85">
        <f t="shared" si="11"/>
        <v>0</v>
      </c>
      <c r="Q344" s="82">
        <v>1</v>
      </c>
      <c r="R344" s="84">
        <v>95.97</v>
      </c>
      <c r="S344" s="107">
        <v>1</v>
      </c>
      <c r="T344" s="84">
        <v>28.78</v>
      </c>
      <c r="U344" s="82">
        <v>0</v>
      </c>
      <c r="V344" s="85">
        <f t="shared" si="9"/>
        <v>124.75</v>
      </c>
      <c r="W344" s="85">
        <f t="shared" si="10"/>
        <v>124.75</v>
      </c>
      <c r="X344" s="110"/>
      <c r="Y344" s="74"/>
      <c r="Z344" s="74"/>
      <c r="AA344" s="74"/>
      <c r="AB344" s="74"/>
    </row>
    <row r="345" spans="1:28" ht="15.75" customHeight="1" x14ac:dyDescent="0.25">
      <c r="A345" s="77" t="s">
        <v>65</v>
      </c>
      <c r="B345" s="78" t="s">
        <v>65</v>
      </c>
      <c r="C345" s="108"/>
      <c r="D345" s="108"/>
      <c r="E345" s="108"/>
      <c r="F345" s="108"/>
      <c r="G345" s="107"/>
      <c r="H345" s="82" t="s">
        <v>66</v>
      </c>
      <c r="I345" s="88"/>
      <c r="J345" s="82" t="s">
        <v>66</v>
      </c>
      <c r="K345" s="109"/>
      <c r="L345" s="106"/>
      <c r="M345" s="106"/>
      <c r="N345" s="84">
        <v>0</v>
      </c>
      <c r="O345" s="84">
        <v>0</v>
      </c>
      <c r="P345" s="85">
        <f t="shared" si="11"/>
        <v>0</v>
      </c>
      <c r="Q345" s="82"/>
      <c r="R345" s="84">
        <v>54.01</v>
      </c>
      <c r="S345" s="107"/>
      <c r="T345" s="84">
        <v>17.52</v>
      </c>
      <c r="U345" s="82">
        <v>0</v>
      </c>
      <c r="V345" s="85">
        <f t="shared" si="9"/>
        <v>0</v>
      </c>
      <c r="W345" s="85">
        <f t="shared" si="10"/>
        <v>0</v>
      </c>
      <c r="X345" s="110"/>
      <c r="Y345" s="74"/>
      <c r="Z345" s="74"/>
      <c r="AA345" s="74"/>
      <c r="AB345" s="74"/>
    </row>
    <row r="346" spans="1:28" ht="15.75" customHeight="1" x14ac:dyDescent="0.25">
      <c r="A346" s="77" t="s">
        <v>65</v>
      </c>
      <c r="B346" s="78" t="s">
        <v>65</v>
      </c>
      <c r="C346" s="108"/>
      <c r="D346" s="108"/>
      <c r="E346" s="108"/>
      <c r="F346" s="108"/>
      <c r="G346" s="107"/>
      <c r="H346" s="82" t="s">
        <v>66</v>
      </c>
      <c r="I346" s="88"/>
      <c r="J346" s="82" t="s">
        <v>66</v>
      </c>
      <c r="K346" s="109"/>
      <c r="L346" s="106"/>
      <c r="M346" s="106"/>
      <c r="N346" s="84">
        <v>0</v>
      </c>
      <c r="O346" s="84">
        <v>0</v>
      </c>
      <c r="P346" s="85">
        <f t="shared" si="11"/>
        <v>0</v>
      </c>
      <c r="Q346" s="82"/>
      <c r="R346" s="84">
        <v>54.01</v>
      </c>
      <c r="S346" s="107"/>
      <c r="T346" s="84">
        <v>17.52</v>
      </c>
      <c r="U346" s="82">
        <v>0</v>
      </c>
      <c r="V346" s="85">
        <f t="shared" si="9"/>
        <v>0</v>
      </c>
      <c r="W346" s="85">
        <f t="shared" si="10"/>
        <v>0</v>
      </c>
      <c r="X346" s="110"/>
      <c r="Y346" s="74"/>
      <c r="Z346" s="74"/>
      <c r="AA346" s="74"/>
      <c r="AB346" s="74"/>
    </row>
    <row r="347" spans="1:28" ht="15.75" customHeight="1" x14ac:dyDescent="0.25">
      <c r="A347" s="77" t="s">
        <v>65</v>
      </c>
      <c r="B347" s="78" t="s">
        <v>65</v>
      </c>
      <c r="C347" s="108"/>
      <c r="D347" s="108"/>
      <c r="E347" s="108"/>
      <c r="F347" s="108"/>
      <c r="G347" s="107"/>
      <c r="H347" s="82" t="s">
        <v>66</v>
      </c>
      <c r="I347" s="88"/>
      <c r="J347" s="82" t="s">
        <v>66</v>
      </c>
      <c r="K347" s="109"/>
      <c r="L347" s="106"/>
      <c r="M347" s="106"/>
      <c r="N347" s="84">
        <v>0</v>
      </c>
      <c r="O347" s="84">
        <v>0</v>
      </c>
      <c r="P347" s="85">
        <f t="shared" si="11"/>
        <v>0</v>
      </c>
      <c r="Q347" s="82"/>
      <c r="R347" s="84">
        <v>54.01</v>
      </c>
      <c r="S347" s="107"/>
      <c r="T347" s="84">
        <v>17.52</v>
      </c>
      <c r="U347" s="82">
        <v>0</v>
      </c>
      <c r="V347" s="85">
        <f t="shared" si="9"/>
        <v>0</v>
      </c>
      <c r="W347" s="85">
        <f t="shared" si="10"/>
        <v>0</v>
      </c>
      <c r="X347" s="110"/>
      <c r="Y347" s="74"/>
      <c r="Z347" s="74"/>
      <c r="AA347" s="74"/>
      <c r="AB347" s="74"/>
    </row>
    <row r="348" spans="1:28" ht="15.75" customHeight="1" x14ac:dyDescent="0.25">
      <c r="A348" s="77" t="s">
        <v>65</v>
      </c>
      <c r="B348" s="78" t="s">
        <v>65</v>
      </c>
      <c r="C348" s="69" t="s">
        <v>458</v>
      </c>
      <c r="D348" s="69" t="s">
        <v>459</v>
      </c>
      <c r="E348" s="69" t="s">
        <v>83</v>
      </c>
      <c r="F348" s="103" t="s">
        <v>3322</v>
      </c>
      <c r="G348" s="107" t="s">
        <v>67</v>
      </c>
      <c r="H348" s="82" t="s">
        <v>66</v>
      </c>
      <c r="I348" s="69" t="s">
        <v>80</v>
      </c>
      <c r="J348" s="82" t="s">
        <v>66</v>
      </c>
      <c r="K348" s="69" t="s">
        <v>3323</v>
      </c>
      <c r="L348" s="106">
        <v>44711</v>
      </c>
      <c r="M348" s="106">
        <v>44712</v>
      </c>
      <c r="N348" s="84">
        <v>0</v>
      </c>
      <c r="O348" s="84">
        <v>0</v>
      </c>
      <c r="P348" s="85">
        <f t="shared" si="11"/>
        <v>0</v>
      </c>
      <c r="Q348" s="82">
        <v>1</v>
      </c>
      <c r="R348" s="84">
        <v>54.01</v>
      </c>
      <c r="S348" s="107">
        <v>1</v>
      </c>
      <c r="T348" s="84">
        <v>17.52</v>
      </c>
      <c r="U348" s="82">
        <v>0</v>
      </c>
      <c r="V348" s="85">
        <f t="shared" si="9"/>
        <v>71.53</v>
      </c>
      <c r="W348" s="85">
        <f t="shared" si="10"/>
        <v>71.53</v>
      </c>
      <c r="X348" s="110"/>
      <c r="Y348" s="74"/>
      <c r="Z348" s="74"/>
      <c r="AA348" s="74"/>
      <c r="AB348" s="74"/>
    </row>
    <row r="349" spans="1:28" ht="15.75" customHeight="1" x14ac:dyDescent="0.25">
      <c r="A349" s="77" t="s">
        <v>65</v>
      </c>
      <c r="B349" s="78" t="s">
        <v>65</v>
      </c>
      <c r="C349" s="69" t="s">
        <v>676</v>
      </c>
      <c r="D349" s="103" t="s">
        <v>677</v>
      </c>
      <c r="E349" s="103" t="s">
        <v>395</v>
      </c>
      <c r="F349" s="103" t="s">
        <v>3322</v>
      </c>
      <c r="G349" s="107" t="s">
        <v>67</v>
      </c>
      <c r="H349" s="82" t="s">
        <v>66</v>
      </c>
      <c r="I349" s="69" t="s">
        <v>80</v>
      </c>
      <c r="J349" s="82" t="s">
        <v>66</v>
      </c>
      <c r="K349" s="69" t="s">
        <v>3323</v>
      </c>
      <c r="L349" s="106">
        <v>44711</v>
      </c>
      <c r="M349" s="106">
        <v>44712</v>
      </c>
      <c r="N349" s="84">
        <v>0</v>
      </c>
      <c r="O349" s="84">
        <v>0</v>
      </c>
      <c r="P349" s="85">
        <f t="shared" si="11"/>
        <v>0</v>
      </c>
      <c r="Q349" s="82">
        <v>1</v>
      </c>
      <c r="R349" s="84">
        <v>54.01</v>
      </c>
      <c r="S349" s="107">
        <v>1</v>
      </c>
      <c r="T349" s="84">
        <v>17.52</v>
      </c>
      <c r="U349" s="82">
        <v>0</v>
      </c>
      <c r="V349" s="85">
        <f t="shared" si="9"/>
        <v>71.53</v>
      </c>
      <c r="W349" s="85">
        <f t="shared" si="10"/>
        <v>71.53</v>
      </c>
      <c r="X349" s="110"/>
      <c r="Y349" s="74"/>
      <c r="Z349" s="74"/>
      <c r="AA349" s="74"/>
      <c r="AB349" s="74"/>
    </row>
    <row r="350" spans="1:28" ht="15.75" customHeight="1" x14ac:dyDescent="0.25">
      <c r="A350" s="77" t="s">
        <v>65</v>
      </c>
      <c r="B350" s="78" t="s">
        <v>65</v>
      </c>
      <c r="C350" s="69" t="s">
        <v>685</v>
      </c>
      <c r="D350" s="103" t="s">
        <v>686</v>
      </c>
      <c r="E350" s="69" t="s">
        <v>83</v>
      </c>
      <c r="F350" s="103" t="s">
        <v>3322</v>
      </c>
      <c r="G350" s="107" t="s">
        <v>67</v>
      </c>
      <c r="H350" s="82" t="s">
        <v>66</v>
      </c>
      <c r="I350" s="69" t="s">
        <v>80</v>
      </c>
      <c r="J350" s="82" t="s">
        <v>66</v>
      </c>
      <c r="K350" s="69" t="s">
        <v>3323</v>
      </c>
      <c r="L350" s="106">
        <v>44711</v>
      </c>
      <c r="M350" s="106">
        <v>44712</v>
      </c>
      <c r="N350" s="84">
        <v>0</v>
      </c>
      <c r="O350" s="84">
        <v>0</v>
      </c>
      <c r="P350" s="85">
        <f t="shared" si="11"/>
        <v>0</v>
      </c>
      <c r="Q350" s="82">
        <v>1</v>
      </c>
      <c r="R350" s="84">
        <v>54.01</v>
      </c>
      <c r="S350" s="107">
        <v>1</v>
      </c>
      <c r="T350" s="84">
        <v>17.52</v>
      </c>
      <c r="U350" s="82">
        <v>0</v>
      </c>
      <c r="V350" s="85">
        <f t="shared" si="9"/>
        <v>71.53</v>
      </c>
      <c r="W350" s="85">
        <f t="shared" si="10"/>
        <v>71.53</v>
      </c>
      <c r="X350" s="110"/>
      <c r="Y350" s="74"/>
      <c r="Z350" s="74"/>
      <c r="AA350" s="74"/>
      <c r="AB350" s="74"/>
    </row>
    <row r="351" spans="1:28" ht="15.75" customHeight="1" x14ac:dyDescent="0.25">
      <c r="A351" s="77" t="s">
        <v>65</v>
      </c>
      <c r="B351" s="78" t="s">
        <v>65</v>
      </c>
      <c r="C351" s="108"/>
      <c r="D351" s="108"/>
      <c r="E351" s="108"/>
      <c r="F351" s="108"/>
      <c r="G351" s="107"/>
      <c r="H351" s="82" t="s">
        <v>66</v>
      </c>
      <c r="I351" s="88"/>
      <c r="J351" s="82" t="s">
        <v>66</v>
      </c>
      <c r="K351" s="109"/>
      <c r="L351" s="106"/>
      <c r="M351" s="106"/>
      <c r="N351" s="84">
        <v>0</v>
      </c>
      <c r="O351" s="84">
        <v>0</v>
      </c>
      <c r="P351" s="85">
        <f t="shared" si="11"/>
        <v>0</v>
      </c>
      <c r="Q351" s="82"/>
      <c r="R351" s="84">
        <v>54.01</v>
      </c>
      <c r="S351" s="107"/>
      <c r="T351" s="84">
        <v>17.52</v>
      </c>
      <c r="U351" s="82">
        <v>0</v>
      </c>
      <c r="V351" s="85">
        <f t="shared" si="9"/>
        <v>0</v>
      </c>
      <c r="W351" s="85">
        <f t="shared" si="10"/>
        <v>0</v>
      </c>
      <c r="X351" s="110"/>
      <c r="Y351" s="74"/>
      <c r="Z351" s="74"/>
      <c r="AA351" s="74"/>
      <c r="AB351" s="74"/>
    </row>
    <row r="352" spans="1:28" ht="15.75" customHeight="1" x14ac:dyDescent="0.25">
      <c r="A352" s="77" t="s">
        <v>65</v>
      </c>
      <c r="B352" s="78" t="s">
        <v>65</v>
      </c>
      <c r="C352" s="108"/>
      <c r="D352" s="108"/>
      <c r="E352" s="108"/>
      <c r="F352" s="108"/>
      <c r="G352" s="107"/>
      <c r="H352" s="82" t="s">
        <v>66</v>
      </c>
      <c r="I352" s="88"/>
      <c r="J352" s="82" t="s">
        <v>66</v>
      </c>
      <c r="K352" s="109"/>
      <c r="L352" s="106"/>
      <c r="M352" s="106"/>
      <c r="N352" s="84">
        <v>0</v>
      </c>
      <c r="O352" s="84">
        <v>0</v>
      </c>
      <c r="P352" s="85">
        <f t="shared" si="11"/>
        <v>0</v>
      </c>
      <c r="Q352" s="82"/>
      <c r="R352" s="84">
        <v>54.01</v>
      </c>
      <c r="S352" s="107"/>
      <c r="T352" s="84">
        <v>17.52</v>
      </c>
      <c r="U352" s="82">
        <v>0</v>
      </c>
      <c r="V352" s="85">
        <f t="shared" si="9"/>
        <v>0</v>
      </c>
      <c r="W352" s="85">
        <f t="shared" si="10"/>
        <v>0</v>
      </c>
      <c r="X352" s="110"/>
      <c r="Y352" s="74"/>
      <c r="Z352" s="74"/>
      <c r="AA352" s="74"/>
      <c r="AB352" s="74"/>
    </row>
    <row r="353" spans="1:28" ht="15.75" customHeight="1" x14ac:dyDescent="0.25">
      <c r="A353" s="77" t="s">
        <v>65</v>
      </c>
      <c r="B353" s="78" t="s">
        <v>65</v>
      </c>
      <c r="C353" s="108"/>
      <c r="D353" s="108"/>
      <c r="E353" s="108"/>
      <c r="F353" s="108"/>
      <c r="G353" s="107"/>
      <c r="H353" s="82" t="s">
        <v>66</v>
      </c>
      <c r="I353" s="88"/>
      <c r="J353" s="82" t="s">
        <v>66</v>
      </c>
      <c r="K353" s="109"/>
      <c r="L353" s="106"/>
      <c r="M353" s="106"/>
      <c r="N353" s="84">
        <v>0</v>
      </c>
      <c r="O353" s="84">
        <v>0</v>
      </c>
      <c r="P353" s="85">
        <f t="shared" si="11"/>
        <v>0</v>
      </c>
      <c r="Q353" s="82"/>
      <c r="R353" s="84">
        <v>54.01</v>
      </c>
      <c r="S353" s="107"/>
      <c r="T353" s="84">
        <v>17.52</v>
      </c>
      <c r="U353" s="82">
        <v>0</v>
      </c>
      <c r="V353" s="85">
        <f t="shared" si="9"/>
        <v>0</v>
      </c>
      <c r="W353" s="85">
        <f t="shared" si="10"/>
        <v>0</v>
      </c>
      <c r="X353" s="110"/>
      <c r="Y353" s="74"/>
      <c r="Z353" s="74"/>
      <c r="AA353" s="74"/>
      <c r="AB353" s="74"/>
    </row>
    <row r="354" spans="1:28" ht="15.75" customHeight="1" x14ac:dyDescent="0.2">
      <c r="A354" s="77" t="s">
        <v>65</v>
      </c>
      <c r="B354" s="78" t="s">
        <v>65</v>
      </c>
      <c r="C354" s="102"/>
      <c r="D354" s="107"/>
      <c r="E354" s="107"/>
      <c r="F354" s="88"/>
      <c r="G354" s="107"/>
      <c r="H354" s="82" t="s">
        <v>66</v>
      </c>
      <c r="I354" s="88"/>
      <c r="J354" s="82" t="s">
        <v>66</v>
      </c>
      <c r="K354" s="111"/>
      <c r="L354" s="106"/>
      <c r="M354" s="106"/>
      <c r="N354" s="84">
        <v>0</v>
      </c>
      <c r="O354" s="84">
        <v>0</v>
      </c>
      <c r="P354" s="85">
        <f t="shared" si="11"/>
        <v>0</v>
      </c>
      <c r="Q354" s="82"/>
      <c r="R354" s="84">
        <v>54.01</v>
      </c>
      <c r="S354" s="107"/>
      <c r="T354" s="84">
        <v>17.52</v>
      </c>
      <c r="U354" s="82">
        <v>0</v>
      </c>
      <c r="V354" s="85">
        <f t="shared" si="9"/>
        <v>0</v>
      </c>
      <c r="W354" s="85">
        <f t="shared" si="10"/>
        <v>0</v>
      </c>
      <c r="X354" s="110"/>
      <c r="Y354" s="74"/>
      <c r="Z354" s="74"/>
      <c r="AA354" s="74"/>
      <c r="AB354" s="74"/>
    </row>
    <row r="355" spans="1:28" ht="38.25" customHeight="1" x14ac:dyDescent="0.2">
      <c r="A355" s="112"/>
      <c r="B355" s="74"/>
      <c r="C355" s="113"/>
      <c r="G355" s="114"/>
      <c r="H355" s="114"/>
      <c r="I355" s="114"/>
      <c r="J355" s="114"/>
      <c r="K355" s="74"/>
      <c r="L355" s="74"/>
      <c r="M355" s="74"/>
      <c r="N355" s="74"/>
      <c r="O355" s="74"/>
      <c r="P355" s="74"/>
      <c r="Q355" s="74"/>
      <c r="R355" s="74"/>
      <c r="S355" s="74"/>
      <c r="T355" s="74"/>
      <c r="U355" s="74"/>
      <c r="V355" s="74"/>
      <c r="W355" s="74"/>
      <c r="X355" s="74"/>
      <c r="Y355" s="74"/>
      <c r="Z355" s="74"/>
      <c r="AA355" s="74"/>
      <c r="AB355" s="74"/>
    </row>
    <row r="356" spans="1:28" ht="15.75" customHeight="1" x14ac:dyDescent="0.25">
      <c r="A356" s="328" t="s">
        <v>38</v>
      </c>
      <c r="B356" s="329"/>
      <c r="C356" s="329"/>
      <c r="D356" s="329"/>
      <c r="E356" s="329"/>
      <c r="F356" s="329"/>
      <c r="G356" s="329"/>
      <c r="H356" s="329"/>
      <c r="I356" s="329"/>
      <c r="J356" s="329"/>
      <c r="K356" s="329"/>
      <c r="L356" s="329"/>
    </row>
    <row r="357" spans="1:28" ht="15.75" customHeight="1" x14ac:dyDescent="0.2">
      <c r="A357" s="330" t="s">
        <v>39</v>
      </c>
      <c r="B357" s="322"/>
      <c r="C357" s="322"/>
      <c r="D357" s="322"/>
      <c r="E357" s="322"/>
      <c r="F357" s="322"/>
      <c r="G357" s="322"/>
      <c r="H357" s="322"/>
      <c r="I357" s="322"/>
      <c r="J357" s="322"/>
      <c r="K357" s="322"/>
      <c r="L357" s="323"/>
    </row>
    <row r="358" spans="1:28" ht="15.75" customHeight="1" x14ac:dyDescent="0.2">
      <c r="A358" s="321" t="s">
        <v>40</v>
      </c>
      <c r="B358" s="322"/>
      <c r="C358" s="322"/>
      <c r="D358" s="322"/>
      <c r="E358" s="322"/>
      <c r="F358" s="322"/>
      <c r="G358" s="322"/>
      <c r="H358" s="322"/>
      <c r="I358" s="322"/>
      <c r="J358" s="322"/>
      <c r="K358" s="322"/>
      <c r="L358" s="323"/>
    </row>
    <row r="359" spans="1:28" ht="15.75" customHeight="1" x14ac:dyDescent="0.2">
      <c r="A359" s="321" t="s">
        <v>41</v>
      </c>
      <c r="B359" s="322"/>
      <c r="C359" s="322"/>
      <c r="D359" s="322"/>
      <c r="E359" s="322"/>
      <c r="F359" s="322"/>
      <c r="G359" s="322"/>
      <c r="H359" s="322"/>
      <c r="I359" s="322"/>
      <c r="J359" s="322"/>
      <c r="K359" s="322"/>
      <c r="L359" s="323"/>
    </row>
    <row r="360" spans="1:28" ht="15.75" customHeight="1" x14ac:dyDescent="0.2">
      <c r="A360" s="321" t="s">
        <v>42</v>
      </c>
      <c r="B360" s="322"/>
      <c r="C360" s="322"/>
      <c r="D360" s="322"/>
      <c r="E360" s="322"/>
      <c r="F360" s="322"/>
      <c r="G360" s="322"/>
      <c r="H360" s="322"/>
      <c r="I360" s="322"/>
      <c r="J360" s="322"/>
      <c r="K360" s="322"/>
      <c r="L360" s="323"/>
    </row>
    <row r="361" spans="1:28" ht="15.75" customHeight="1" x14ac:dyDescent="0.2">
      <c r="A361" s="321" t="s">
        <v>43</v>
      </c>
      <c r="B361" s="322"/>
      <c r="C361" s="322"/>
      <c r="D361" s="322"/>
      <c r="E361" s="322"/>
      <c r="F361" s="322"/>
      <c r="G361" s="322"/>
      <c r="H361" s="322"/>
      <c r="I361" s="322"/>
      <c r="J361" s="322"/>
      <c r="K361" s="322"/>
      <c r="L361" s="323"/>
    </row>
    <row r="362" spans="1:28" ht="15.75" customHeight="1" x14ac:dyDescent="0.2">
      <c r="A362" s="321" t="s">
        <v>44</v>
      </c>
      <c r="B362" s="322"/>
      <c r="C362" s="322"/>
      <c r="D362" s="322"/>
      <c r="E362" s="322"/>
      <c r="F362" s="322"/>
      <c r="G362" s="322"/>
      <c r="H362" s="322"/>
      <c r="I362" s="322"/>
      <c r="J362" s="322"/>
      <c r="K362" s="322"/>
      <c r="L362" s="323"/>
    </row>
    <row r="363" spans="1:28" ht="14.25" x14ac:dyDescent="0.2">
      <c r="A363" s="321" t="s">
        <v>45</v>
      </c>
      <c r="B363" s="322"/>
      <c r="C363" s="322"/>
      <c r="D363" s="322"/>
      <c r="E363" s="322"/>
      <c r="F363" s="322"/>
      <c r="G363" s="322"/>
      <c r="H363" s="322"/>
      <c r="I363" s="322"/>
      <c r="J363" s="322"/>
      <c r="K363" s="322"/>
      <c r="L363" s="323"/>
    </row>
    <row r="364" spans="1:28" ht="14.25" x14ac:dyDescent="0.2">
      <c r="A364" s="321" t="s">
        <v>46</v>
      </c>
      <c r="B364" s="322"/>
      <c r="C364" s="322"/>
      <c r="D364" s="322"/>
      <c r="E364" s="322"/>
      <c r="F364" s="322"/>
      <c r="G364" s="322"/>
      <c r="H364" s="322"/>
      <c r="I364" s="322"/>
      <c r="J364" s="322"/>
      <c r="K364" s="322"/>
      <c r="L364" s="323"/>
    </row>
    <row r="365" spans="1:28" ht="14.25" x14ac:dyDescent="0.2">
      <c r="A365" s="321" t="s">
        <v>47</v>
      </c>
      <c r="B365" s="322"/>
      <c r="C365" s="322"/>
      <c r="D365" s="322"/>
      <c r="E365" s="322"/>
      <c r="F365" s="322"/>
      <c r="G365" s="322"/>
      <c r="H365" s="322"/>
      <c r="I365" s="322"/>
      <c r="J365" s="322"/>
      <c r="K365" s="322"/>
      <c r="L365" s="323"/>
    </row>
    <row r="366" spans="1:28" ht="15.75" customHeight="1" x14ac:dyDescent="0.2">
      <c r="A366" s="321" t="s">
        <v>48</v>
      </c>
      <c r="B366" s="322"/>
      <c r="C366" s="322"/>
      <c r="D366" s="322"/>
      <c r="E366" s="322"/>
      <c r="F366" s="322"/>
      <c r="G366" s="322"/>
      <c r="H366" s="322"/>
      <c r="I366" s="322"/>
      <c r="J366" s="322"/>
      <c r="K366" s="322"/>
      <c r="L366" s="323"/>
    </row>
    <row r="367" spans="1:28" ht="15.75" customHeight="1" x14ac:dyDescent="0.2">
      <c r="A367" s="321" t="s">
        <v>49</v>
      </c>
      <c r="B367" s="322"/>
      <c r="C367" s="322"/>
      <c r="D367" s="322"/>
      <c r="E367" s="322"/>
      <c r="F367" s="322"/>
      <c r="G367" s="322"/>
      <c r="H367" s="322"/>
      <c r="I367" s="322"/>
      <c r="J367" s="322"/>
      <c r="K367" s="322"/>
      <c r="L367" s="323"/>
    </row>
    <row r="368" spans="1:28" ht="15.75" customHeight="1" x14ac:dyDescent="0.2">
      <c r="A368" s="321" t="s">
        <v>50</v>
      </c>
      <c r="B368" s="322"/>
      <c r="C368" s="322"/>
      <c r="D368" s="322"/>
      <c r="E368" s="322"/>
      <c r="F368" s="322"/>
      <c r="G368" s="322"/>
      <c r="H368" s="322"/>
      <c r="I368" s="322"/>
      <c r="J368" s="322"/>
      <c r="K368" s="322"/>
      <c r="L368" s="323"/>
    </row>
    <row r="369" spans="1:12" ht="15.75" customHeight="1" x14ac:dyDescent="0.2">
      <c r="A369" s="321" t="s">
        <v>51</v>
      </c>
      <c r="B369" s="322"/>
      <c r="C369" s="322"/>
      <c r="D369" s="322"/>
      <c r="E369" s="322"/>
      <c r="F369" s="322"/>
      <c r="G369" s="322"/>
      <c r="H369" s="322"/>
      <c r="I369" s="322"/>
      <c r="J369" s="322"/>
      <c r="K369" s="322"/>
      <c r="L369" s="323"/>
    </row>
    <row r="370" spans="1:12" ht="15.75" customHeight="1" x14ac:dyDescent="0.2">
      <c r="A370" s="321" t="s">
        <v>52</v>
      </c>
      <c r="B370" s="322"/>
      <c r="C370" s="322"/>
      <c r="D370" s="322"/>
      <c r="E370" s="322"/>
      <c r="F370" s="322"/>
      <c r="G370" s="322"/>
      <c r="H370" s="322"/>
      <c r="I370" s="322"/>
      <c r="J370" s="322"/>
      <c r="K370" s="322"/>
      <c r="L370" s="323"/>
    </row>
    <row r="371" spans="1:12" ht="15.75" customHeight="1" x14ac:dyDescent="0.2">
      <c r="A371" s="321" t="s">
        <v>53</v>
      </c>
      <c r="B371" s="322"/>
      <c r="C371" s="322"/>
      <c r="D371" s="322"/>
      <c r="E371" s="322"/>
      <c r="F371" s="322"/>
      <c r="G371" s="322"/>
      <c r="H371" s="322"/>
      <c r="I371" s="322"/>
      <c r="J371" s="322"/>
      <c r="K371" s="322"/>
      <c r="L371" s="323"/>
    </row>
    <row r="372" spans="1:12" ht="15.75" customHeight="1" x14ac:dyDescent="0.2">
      <c r="A372" s="321" t="s">
        <v>54</v>
      </c>
      <c r="B372" s="322"/>
      <c r="C372" s="322"/>
      <c r="D372" s="322"/>
      <c r="E372" s="322"/>
      <c r="F372" s="322"/>
      <c r="G372" s="322"/>
      <c r="H372" s="322"/>
      <c r="I372" s="322"/>
      <c r="J372" s="322"/>
      <c r="K372" s="322"/>
      <c r="L372" s="323"/>
    </row>
    <row r="373" spans="1:12" ht="15.75" customHeight="1" x14ac:dyDescent="0.2">
      <c r="A373" s="321" t="s">
        <v>55</v>
      </c>
      <c r="B373" s="322"/>
      <c r="C373" s="322"/>
      <c r="D373" s="322"/>
      <c r="E373" s="322"/>
      <c r="F373" s="322"/>
      <c r="G373" s="322"/>
      <c r="H373" s="322"/>
      <c r="I373" s="322"/>
      <c r="J373" s="322"/>
      <c r="K373" s="322"/>
      <c r="L373" s="323"/>
    </row>
    <row r="374" spans="1:12" ht="15.75" customHeight="1" x14ac:dyDescent="0.2">
      <c r="A374" s="321" t="s">
        <v>56</v>
      </c>
      <c r="B374" s="322"/>
      <c r="C374" s="322"/>
      <c r="D374" s="322"/>
      <c r="E374" s="322"/>
      <c r="F374" s="322"/>
      <c r="G374" s="322"/>
      <c r="H374" s="322"/>
      <c r="I374" s="322"/>
      <c r="J374" s="322"/>
      <c r="K374" s="322"/>
      <c r="L374" s="323"/>
    </row>
    <row r="375" spans="1:12" ht="15.75" customHeight="1" x14ac:dyDescent="0.2">
      <c r="A375" s="321" t="s">
        <v>57</v>
      </c>
      <c r="B375" s="322"/>
      <c r="C375" s="322"/>
      <c r="D375" s="322"/>
      <c r="E375" s="322"/>
      <c r="F375" s="322"/>
      <c r="G375" s="322"/>
      <c r="H375" s="322"/>
      <c r="I375" s="322"/>
      <c r="J375" s="322"/>
      <c r="K375" s="322"/>
      <c r="L375" s="323"/>
    </row>
    <row r="376" spans="1:12" ht="15.75" customHeight="1" x14ac:dyDescent="0.2">
      <c r="A376" s="321" t="s">
        <v>58</v>
      </c>
      <c r="B376" s="322"/>
      <c r="C376" s="322"/>
      <c r="D376" s="322"/>
      <c r="E376" s="322"/>
      <c r="F376" s="322"/>
      <c r="G376" s="322"/>
      <c r="H376" s="322"/>
      <c r="I376" s="322"/>
      <c r="J376" s="322"/>
      <c r="K376" s="322"/>
      <c r="L376" s="323"/>
    </row>
    <row r="377" spans="1:12" ht="15.75" customHeight="1" x14ac:dyDescent="0.2">
      <c r="A377" s="321" t="s">
        <v>59</v>
      </c>
      <c r="B377" s="322"/>
      <c r="C377" s="322"/>
      <c r="D377" s="322"/>
      <c r="E377" s="322"/>
      <c r="F377" s="322"/>
      <c r="G377" s="322"/>
      <c r="H377" s="322"/>
      <c r="I377" s="322"/>
      <c r="J377" s="322"/>
      <c r="K377" s="322"/>
      <c r="L377" s="323"/>
    </row>
    <row r="378" spans="1:12" ht="15.75" customHeight="1" x14ac:dyDescent="0.2">
      <c r="A378" s="321" t="s">
        <v>60</v>
      </c>
      <c r="B378" s="322"/>
      <c r="C378" s="322"/>
      <c r="D378" s="322"/>
      <c r="E378" s="322"/>
      <c r="F378" s="322"/>
      <c r="G378" s="322"/>
      <c r="H378" s="322"/>
      <c r="I378" s="322"/>
      <c r="J378" s="322"/>
      <c r="K378" s="322"/>
      <c r="L378" s="323"/>
    </row>
    <row r="379" spans="1:12" ht="15.75" customHeight="1" x14ac:dyDescent="0.2">
      <c r="A379" s="321" t="s">
        <v>61</v>
      </c>
      <c r="B379" s="322"/>
      <c r="C379" s="322"/>
      <c r="D379" s="322"/>
      <c r="E379" s="322"/>
      <c r="F379" s="322"/>
      <c r="G379" s="322"/>
      <c r="H379" s="322"/>
      <c r="I379" s="322"/>
      <c r="J379" s="322"/>
      <c r="K379" s="322"/>
      <c r="L379" s="323"/>
    </row>
    <row r="380" spans="1:12" ht="15.75" customHeight="1" x14ac:dyDescent="0.2">
      <c r="A380" s="321" t="s">
        <v>62</v>
      </c>
      <c r="B380" s="322"/>
      <c r="C380" s="322"/>
      <c r="D380" s="322"/>
      <c r="E380" s="322"/>
      <c r="F380" s="322"/>
      <c r="G380" s="322"/>
      <c r="H380" s="322"/>
      <c r="I380" s="322"/>
      <c r="J380" s="322"/>
      <c r="K380" s="322"/>
      <c r="L380" s="323"/>
    </row>
    <row r="381" spans="1:12" ht="15.75" customHeight="1" x14ac:dyDescent="0.2">
      <c r="A381" s="321" t="s">
        <v>63</v>
      </c>
      <c r="B381" s="322"/>
      <c r="C381" s="322"/>
      <c r="D381" s="322"/>
      <c r="E381" s="322"/>
      <c r="F381" s="322"/>
      <c r="G381" s="322"/>
      <c r="H381" s="322"/>
      <c r="I381" s="322"/>
      <c r="J381" s="322"/>
      <c r="K381" s="322"/>
      <c r="L381" s="323"/>
    </row>
    <row r="382" spans="1:12" ht="14.25" x14ac:dyDescent="0.2">
      <c r="A382" s="321" t="s">
        <v>64</v>
      </c>
      <c r="B382" s="322"/>
      <c r="C382" s="322"/>
      <c r="D382" s="322"/>
      <c r="E382" s="322"/>
      <c r="F382" s="322"/>
      <c r="G382" s="322"/>
      <c r="H382" s="322"/>
      <c r="I382" s="322"/>
      <c r="J382" s="322"/>
      <c r="K382" s="322"/>
      <c r="L382" s="323"/>
    </row>
    <row r="383" spans="1:12" ht="15.75" customHeight="1" x14ac:dyDescent="0.2"/>
    <row r="384" spans="1:12"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row r="1301" ht="15.75" customHeight="1" x14ac:dyDescent="0.2"/>
    <row r="1302" ht="15.75" customHeight="1" x14ac:dyDescent="0.2"/>
    <row r="1303" ht="15.75" customHeight="1" x14ac:dyDescent="0.2"/>
    <row r="1304" ht="15.75" customHeight="1" x14ac:dyDescent="0.2"/>
    <row r="1305" ht="15.75" customHeight="1" x14ac:dyDescent="0.2"/>
    <row r="1306" ht="15.75" customHeight="1" x14ac:dyDescent="0.2"/>
    <row r="1307" ht="15.75" customHeight="1" x14ac:dyDescent="0.2"/>
    <row r="1308" ht="15.75" customHeight="1" x14ac:dyDescent="0.2"/>
    <row r="1309" ht="15.75" customHeight="1" x14ac:dyDescent="0.2"/>
    <row r="1310" ht="15.75" customHeight="1" x14ac:dyDescent="0.2"/>
    <row r="1311" ht="15.75" customHeight="1" x14ac:dyDescent="0.2"/>
    <row r="1312" ht="15.75" customHeight="1" x14ac:dyDescent="0.2"/>
    <row r="1313" ht="15.75" customHeight="1" x14ac:dyDescent="0.2"/>
    <row r="1314" ht="15.75" customHeight="1" x14ac:dyDescent="0.2"/>
    <row r="1315" ht="15.75" customHeight="1" x14ac:dyDescent="0.2"/>
    <row r="1316" ht="15.75" customHeight="1" x14ac:dyDescent="0.2"/>
    <row r="1317" ht="15.75" customHeight="1" x14ac:dyDescent="0.2"/>
    <row r="1318" ht="15.75" customHeight="1" x14ac:dyDescent="0.2"/>
    <row r="1319" ht="15.75" customHeight="1" x14ac:dyDescent="0.2"/>
    <row r="1320" ht="15.75" customHeight="1" x14ac:dyDescent="0.2"/>
    <row r="1321" ht="15.75" customHeight="1" x14ac:dyDescent="0.2"/>
    <row r="1322" ht="15.75" customHeight="1" x14ac:dyDescent="0.2"/>
    <row r="1323" ht="15.75" customHeight="1" x14ac:dyDescent="0.2"/>
    <row r="1324" ht="15.75" customHeight="1" x14ac:dyDescent="0.2"/>
    <row r="1325" ht="15.75" customHeight="1" x14ac:dyDescent="0.2"/>
    <row r="1326" ht="15.75" customHeight="1" x14ac:dyDescent="0.2"/>
    <row r="1327" ht="15.75" customHeight="1" x14ac:dyDescent="0.2"/>
    <row r="1328" ht="15.75" customHeight="1" x14ac:dyDescent="0.2"/>
    <row r="1329" ht="15.75" customHeight="1" x14ac:dyDescent="0.2"/>
    <row r="1330" ht="15.75" customHeight="1" x14ac:dyDescent="0.2"/>
    <row r="1331" ht="15.75" customHeight="1" x14ac:dyDescent="0.2"/>
    <row r="1332" ht="15.75" customHeight="1" x14ac:dyDescent="0.2"/>
    <row r="1333" ht="15.75" customHeight="1" x14ac:dyDescent="0.2"/>
    <row r="1334" ht="15.75" customHeight="1" x14ac:dyDescent="0.2"/>
  </sheetData>
  <mergeCells count="57">
    <mergeCell ref="N5:P5"/>
    <mergeCell ref="Q5:V5"/>
    <mergeCell ref="A1:A3"/>
    <mergeCell ref="B1:X1"/>
    <mergeCell ref="B2:X2"/>
    <mergeCell ref="B3:X3"/>
    <mergeCell ref="C4:X4"/>
    <mergeCell ref="A358:L358"/>
    <mergeCell ref="A359:L359"/>
    <mergeCell ref="A360:L360"/>
    <mergeCell ref="W5:W7"/>
    <mergeCell ref="X5:X7"/>
    <mergeCell ref="A6:A7"/>
    <mergeCell ref="B6:B7"/>
    <mergeCell ref="C6:C7"/>
    <mergeCell ref="D6:D7"/>
    <mergeCell ref="E6:E7"/>
    <mergeCell ref="F6:F7"/>
    <mergeCell ref="G6:G7"/>
    <mergeCell ref="H6:I6"/>
    <mergeCell ref="A5:B5"/>
    <mergeCell ref="C5:E5"/>
    <mergeCell ref="F5:M5"/>
    <mergeCell ref="A357:L357"/>
    <mergeCell ref="J6:K6"/>
    <mergeCell ref="L6:L7"/>
    <mergeCell ref="M6:M7"/>
    <mergeCell ref="N6:N7"/>
    <mergeCell ref="Q6:R6"/>
    <mergeCell ref="S6:T6"/>
    <mergeCell ref="U6:U7"/>
    <mergeCell ref="V6:V7"/>
    <mergeCell ref="A356:L356"/>
    <mergeCell ref="O6:O7"/>
    <mergeCell ref="P6:P7"/>
    <mergeCell ref="A361:L361"/>
    <mergeCell ref="A362:L362"/>
    <mergeCell ref="A375:L375"/>
    <mergeCell ref="A364:L364"/>
    <mergeCell ref="A365:L365"/>
    <mergeCell ref="A366:L366"/>
    <mergeCell ref="A367:L367"/>
    <mergeCell ref="A368:L368"/>
    <mergeCell ref="A369:L369"/>
    <mergeCell ref="A370:L370"/>
    <mergeCell ref="A371:L371"/>
    <mergeCell ref="A372:L372"/>
    <mergeCell ref="A373:L373"/>
    <mergeCell ref="A374:L374"/>
    <mergeCell ref="A363:L363"/>
    <mergeCell ref="A382:L382"/>
    <mergeCell ref="A376:L376"/>
    <mergeCell ref="A377:L377"/>
    <mergeCell ref="A378:L378"/>
    <mergeCell ref="A379:L379"/>
    <mergeCell ref="A380:L380"/>
    <mergeCell ref="A381:L381"/>
  </mergeCells>
  <dataValidations count="1">
    <dataValidation type="list" allowBlank="1" sqref="G8:G354" xr:uid="{21A9C757-AF68-4600-A8A8-8B96EE1FF2FA}">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00B4-90DE-4FEA-938E-B8C1DDAE0D1A}">
  <dimension ref="A1:AE1337"/>
  <sheetViews>
    <sheetView topLeftCell="S1" workbookViewId="0">
      <pane ySplit="7" topLeftCell="A340" activePane="bottomLeft" state="frozen"/>
      <selection activeCell="AG337" sqref="AG337"/>
      <selection pane="bottomLeft" activeCell="AG337" sqref="AG337"/>
    </sheetView>
  </sheetViews>
  <sheetFormatPr defaultColWidth="12.625"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8.375" style="132" customWidth="1"/>
    <col min="8" max="10" width="13.1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12.875" style="132" customWidth="1"/>
    <col min="26" max="26" width="19.375" style="132" customWidth="1"/>
    <col min="27" max="27" width="15.875" style="132" customWidth="1"/>
    <col min="28" max="29" width="13.125" style="132" customWidth="1"/>
    <col min="30" max="16384" width="12.625" style="132"/>
  </cols>
  <sheetData>
    <row r="1" spans="1:31" ht="21" x14ac:dyDescent="0.35">
      <c r="A1" s="339"/>
      <c r="B1" s="341" t="s">
        <v>0</v>
      </c>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131"/>
      <c r="AC1" s="131"/>
    </row>
    <row r="2" spans="1:31" ht="21" x14ac:dyDescent="0.35">
      <c r="A2" s="340"/>
      <c r="B2" s="341" t="s">
        <v>3324</v>
      </c>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131"/>
      <c r="AC2" s="131"/>
    </row>
    <row r="3" spans="1:31" ht="21" x14ac:dyDescent="0.35">
      <c r="A3" s="340"/>
      <c r="B3" s="341" t="s">
        <v>2</v>
      </c>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133"/>
      <c r="AC3" s="133"/>
    </row>
    <row r="4" spans="1:31" ht="15" customHeight="1" x14ac:dyDescent="0.25">
      <c r="A4" s="134" t="s">
        <v>3</v>
      </c>
      <c r="B4" s="135"/>
      <c r="C4" s="343" t="s">
        <v>4</v>
      </c>
      <c r="D4" s="344"/>
      <c r="E4" s="344"/>
      <c r="F4" s="344"/>
      <c r="G4" s="344"/>
      <c r="H4" s="344"/>
      <c r="I4" s="344"/>
      <c r="J4" s="344"/>
      <c r="K4" s="344"/>
      <c r="L4" s="344"/>
      <c r="M4" s="344"/>
      <c r="N4" s="344"/>
      <c r="O4" s="344"/>
      <c r="P4" s="344"/>
      <c r="Q4" s="344"/>
      <c r="R4" s="344"/>
      <c r="S4" s="344"/>
      <c r="T4" s="344"/>
      <c r="U4" s="344"/>
      <c r="V4" s="344"/>
      <c r="W4" s="344"/>
      <c r="X4" s="344"/>
      <c r="Y4" s="344"/>
      <c r="Z4" s="344"/>
      <c r="AA4" s="344"/>
      <c r="AB4" s="133"/>
      <c r="AC4" s="133"/>
    </row>
    <row r="5" spans="1:31" ht="15.75" customHeight="1" x14ac:dyDescent="0.25">
      <c r="A5" s="336" t="s">
        <v>5</v>
      </c>
      <c r="B5" s="338"/>
      <c r="C5" s="336" t="s">
        <v>3325</v>
      </c>
      <c r="D5" s="337"/>
      <c r="E5" s="338"/>
      <c r="F5" s="336" t="s">
        <v>7</v>
      </c>
      <c r="G5" s="337"/>
      <c r="H5" s="337"/>
      <c r="I5" s="337"/>
      <c r="J5" s="337"/>
      <c r="K5" s="337"/>
      <c r="L5" s="337"/>
      <c r="M5" s="336" t="s">
        <v>8</v>
      </c>
      <c r="N5" s="337"/>
      <c r="O5" s="337"/>
      <c r="P5" s="337"/>
      <c r="Q5" s="337"/>
      <c r="R5" s="337"/>
      <c r="S5" s="338"/>
      <c r="T5" s="336" t="s">
        <v>9</v>
      </c>
      <c r="U5" s="337"/>
      <c r="V5" s="337"/>
      <c r="W5" s="337"/>
      <c r="X5" s="337"/>
      <c r="Y5" s="338"/>
      <c r="Z5" s="345" t="s">
        <v>3326</v>
      </c>
      <c r="AA5" s="345" t="s">
        <v>3327</v>
      </c>
      <c r="AB5" s="136"/>
      <c r="AC5" s="136"/>
      <c r="AD5" s="136"/>
    </row>
    <row r="6" spans="1:31" ht="15.75" customHeight="1" x14ac:dyDescent="0.25">
      <c r="A6" s="345" t="s">
        <v>12</v>
      </c>
      <c r="B6" s="345" t="s">
        <v>13</v>
      </c>
      <c r="C6" s="345" t="s">
        <v>14</v>
      </c>
      <c r="D6" s="345" t="s">
        <v>15</v>
      </c>
      <c r="E6" s="345" t="s">
        <v>16</v>
      </c>
      <c r="F6" s="345" t="s">
        <v>3328</v>
      </c>
      <c r="G6" s="345" t="s">
        <v>3329</v>
      </c>
      <c r="H6" s="345" t="s">
        <v>3330</v>
      </c>
      <c r="I6" s="336" t="s">
        <v>19</v>
      </c>
      <c r="J6" s="338"/>
      <c r="K6" s="349" t="s">
        <v>20</v>
      </c>
      <c r="L6" s="338"/>
      <c r="M6" s="345" t="s">
        <v>3331</v>
      </c>
      <c r="N6" s="345" t="s">
        <v>3332</v>
      </c>
      <c r="O6" s="345" t="s">
        <v>3333</v>
      </c>
      <c r="P6" s="345" t="s">
        <v>3334</v>
      </c>
      <c r="Q6" s="350" t="s">
        <v>3335</v>
      </c>
      <c r="R6" s="350" t="s">
        <v>3336</v>
      </c>
      <c r="S6" s="350" t="s">
        <v>3337</v>
      </c>
      <c r="T6" s="349" t="s">
        <v>26</v>
      </c>
      <c r="U6" s="338"/>
      <c r="V6" s="349" t="s">
        <v>27</v>
      </c>
      <c r="W6" s="338"/>
      <c r="X6" s="345" t="s">
        <v>3338</v>
      </c>
      <c r="Y6" s="350" t="s">
        <v>3339</v>
      </c>
      <c r="Z6" s="346"/>
      <c r="AA6" s="346"/>
      <c r="AB6" s="136"/>
      <c r="AC6" s="136"/>
      <c r="AD6" s="136"/>
      <c r="AE6" s="136"/>
    </row>
    <row r="7" spans="1:31" ht="30" x14ac:dyDescent="0.25">
      <c r="A7" s="346"/>
      <c r="B7" s="346"/>
      <c r="C7" s="346"/>
      <c r="D7" s="346"/>
      <c r="E7" s="346"/>
      <c r="F7" s="346"/>
      <c r="G7" s="346"/>
      <c r="H7" s="346"/>
      <c r="I7" s="137" t="s">
        <v>3340</v>
      </c>
      <c r="J7" s="137" t="s">
        <v>3341</v>
      </c>
      <c r="K7" s="137" t="s">
        <v>3342</v>
      </c>
      <c r="L7" s="138" t="s">
        <v>3343</v>
      </c>
      <c r="M7" s="346"/>
      <c r="N7" s="346"/>
      <c r="O7" s="347"/>
      <c r="P7" s="347"/>
      <c r="Q7" s="347"/>
      <c r="R7" s="347"/>
      <c r="S7" s="347"/>
      <c r="T7" s="139" t="s">
        <v>3344</v>
      </c>
      <c r="U7" s="140" t="s">
        <v>3345</v>
      </c>
      <c r="V7" s="139" t="s">
        <v>3346</v>
      </c>
      <c r="W7" s="140" t="s">
        <v>3347</v>
      </c>
      <c r="X7" s="347"/>
      <c r="Y7" s="347"/>
      <c r="Z7" s="347"/>
      <c r="AA7" s="347"/>
      <c r="AB7" s="136"/>
      <c r="AC7" s="136"/>
      <c r="AD7" s="136"/>
      <c r="AE7" s="136"/>
    </row>
    <row r="8" spans="1:31" x14ac:dyDescent="0.25">
      <c r="A8" s="141" t="s">
        <v>65</v>
      </c>
      <c r="B8" s="141" t="s">
        <v>65</v>
      </c>
      <c r="C8" s="142" t="s">
        <v>576</v>
      </c>
      <c r="D8" s="142" t="s">
        <v>577</v>
      </c>
      <c r="E8" s="142" t="s">
        <v>500</v>
      </c>
      <c r="F8" s="143" t="s">
        <v>3348</v>
      </c>
      <c r="G8" s="144"/>
      <c r="H8" s="141" t="s">
        <v>67</v>
      </c>
      <c r="I8" s="141" t="s">
        <v>66</v>
      </c>
      <c r="J8" s="145" t="s">
        <v>75</v>
      </c>
      <c r="K8" s="141" t="s">
        <v>66</v>
      </c>
      <c r="L8" s="145" t="s">
        <v>563</v>
      </c>
      <c r="M8" s="146" t="s">
        <v>3349</v>
      </c>
      <c r="N8" s="146" t="s">
        <v>3350</v>
      </c>
      <c r="O8" s="147"/>
      <c r="P8" s="148"/>
      <c r="Q8" s="148">
        <v>0</v>
      </c>
      <c r="R8" s="148">
        <v>0</v>
      </c>
      <c r="S8" s="149">
        <v>0</v>
      </c>
      <c r="T8" s="150">
        <v>10</v>
      </c>
      <c r="U8" s="148">
        <v>54.01</v>
      </c>
      <c r="V8" s="150">
        <v>0</v>
      </c>
      <c r="W8" s="148">
        <v>17.52</v>
      </c>
      <c r="X8" s="150">
        <f>T8+V8</f>
        <v>10</v>
      </c>
      <c r="Y8" s="149">
        <f t="shared" ref="Y8:Y71" si="0">(T8*U8)+(V8*W8)</f>
        <v>540.1</v>
      </c>
      <c r="Z8" s="149">
        <f t="shared" ref="Z8:Z71" si="1">S8+Y8</f>
        <v>540.1</v>
      </c>
      <c r="AA8" s="151"/>
      <c r="AB8" s="136"/>
      <c r="AC8" s="136"/>
      <c r="AD8" s="152" t="s">
        <v>3351</v>
      </c>
      <c r="AE8" s="136"/>
    </row>
    <row r="9" spans="1:31" x14ac:dyDescent="0.25">
      <c r="A9" s="141" t="s">
        <v>65</v>
      </c>
      <c r="B9" s="141" t="s">
        <v>65</v>
      </c>
      <c r="C9" s="142" t="s">
        <v>1386</v>
      </c>
      <c r="D9" s="142" t="s">
        <v>1387</v>
      </c>
      <c r="E9" s="142" t="s">
        <v>500</v>
      </c>
      <c r="F9" s="143" t="s">
        <v>3348</v>
      </c>
      <c r="G9" s="144"/>
      <c r="H9" s="141" t="s">
        <v>67</v>
      </c>
      <c r="I9" s="141" t="s">
        <v>66</v>
      </c>
      <c r="J9" s="145" t="s">
        <v>75</v>
      </c>
      <c r="K9" s="141" t="s">
        <v>66</v>
      </c>
      <c r="L9" s="145" t="s">
        <v>563</v>
      </c>
      <c r="M9" s="146" t="s">
        <v>3352</v>
      </c>
      <c r="N9" s="153" t="s">
        <v>3353</v>
      </c>
      <c r="O9" s="147"/>
      <c r="P9" s="148"/>
      <c r="Q9" s="148">
        <v>0</v>
      </c>
      <c r="R9" s="148">
        <v>0</v>
      </c>
      <c r="S9" s="149">
        <v>0</v>
      </c>
      <c r="T9" s="150">
        <v>7</v>
      </c>
      <c r="U9" s="148">
        <v>54.01</v>
      </c>
      <c r="V9" s="150">
        <v>0</v>
      </c>
      <c r="W9" s="148">
        <v>17.52</v>
      </c>
      <c r="X9" s="150">
        <f t="shared" ref="X9:X72" si="2">T9+V9</f>
        <v>7</v>
      </c>
      <c r="Y9" s="149">
        <f t="shared" si="0"/>
        <v>378.07</v>
      </c>
      <c r="Z9" s="149">
        <f t="shared" si="1"/>
        <v>378.07</v>
      </c>
      <c r="AA9" s="151"/>
      <c r="AB9" s="136"/>
      <c r="AC9" s="136"/>
      <c r="AD9" s="152" t="s">
        <v>3354</v>
      </c>
      <c r="AE9" s="136"/>
    </row>
    <row r="10" spans="1:31" ht="15.75" customHeight="1" x14ac:dyDescent="0.25">
      <c r="A10" s="141" t="s">
        <v>65</v>
      </c>
      <c r="B10" s="141" t="s">
        <v>65</v>
      </c>
      <c r="C10" s="142" t="s">
        <v>578</v>
      </c>
      <c r="D10" s="142" t="s">
        <v>3355</v>
      </c>
      <c r="E10" s="142" t="s">
        <v>3356</v>
      </c>
      <c r="F10" s="143" t="s">
        <v>3348</v>
      </c>
      <c r="G10" s="144"/>
      <c r="H10" s="141" t="s">
        <v>67</v>
      </c>
      <c r="I10" s="141" t="s">
        <v>66</v>
      </c>
      <c r="J10" s="145" t="s">
        <v>75</v>
      </c>
      <c r="K10" s="141" t="s">
        <v>66</v>
      </c>
      <c r="L10" s="145" t="s">
        <v>563</v>
      </c>
      <c r="M10" s="153" t="s">
        <v>3357</v>
      </c>
      <c r="N10" s="153" t="s">
        <v>3352</v>
      </c>
      <c r="O10" s="147"/>
      <c r="P10" s="148"/>
      <c r="Q10" s="148">
        <v>0</v>
      </c>
      <c r="R10" s="148">
        <v>0</v>
      </c>
      <c r="S10" s="149">
        <v>0</v>
      </c>
      <c r="T10" s="150">
        <v>7</v>
      </c>
      <c r="U10" s="148">
        <v>54.01</v>
      </c>
      <c r="V10" s="150">
        <v>0</v>
      </c>
      <c r="W10" s="148">
        <v>17.52</v>
      </c>
      <c r="X10" s="150">
        <f t="shared" si="2"/>
        <v>7</v>
      </c>
      <c r="Y10" s="149">
        <f t="shared" si="0"/>
        <v>378.07</v>
      </c>
      <c r="Z10" s="149">
        <f t="shared" si="1"/>
        <v>378.07</v>
      </c>
      <c r="AA10" s="151"/>
      <c r="AB10" s="136"/>
      <c r="AC10" s="136"/>
      <c r="AD10" s="152" t="s">
        <v>3358</v>
      </c>
      <c r="AE10" s="136"/>
    </row>
    <row r="11" spans="1:31" ht="15.75" customHeight="1" x14ac:dyDescent="0.25">
      <c r="A11" s="141" t="s">
        <v>65</v>
      </c>
      <c r="B11" s="141" t="s">
        <v>65</v>
      </c>
      <c r="C11" s="142" t="s">
        <v>572</v>
      </c>
      <c r="D11" s="142" t="s">
        <v>3359</v>
      </c>
      <c r="E11" s="142" t="s">
        <v>3360</v>
      </c>
      <c r="F11" s="143" t="s">
        <v>3348</v>
      </c>
      <c r="G11" s="144"/>
      <c r="H11" s="141" t="s">
        <v>67</v>
      </c>
      <c r="I11" s="141" t="s">
        <v>66</v>
      </c>
      <c r="J11" s="145" t="s">
        <v>75</v>
      </c>
      <c r="K11" s="141" t="s">
        <v>66</v>
      </c>
      <c r="L11" s="145" t="s">
        <v>563</v>
      </c>
      <c r="M11" s="153" t="s">
        <v>3349</v>
      </c>
      <c r="N11" s="153" t="s">
        <v>3350</v>
      </c>
      <c r="O11" s="147"/>
      <c r="P11" s="148"/>
      <c r="Q11" s="148">
        <v>0</v>
      </c>
      <c r="R11" s="148">
        <v>0</v>
      </c>
      <c r="S11" s="149">
        <v>0</v>
      </c>
      <c r="T11" s="150">
        <v>10</v>
      </c>
      <c r="U11" s="148">
        <v>54.01</v>
      </c>
      <c r="V11" s="150">
        <v>0</v>
      </c>
      <c r="W11" s="148">
        <v>17.52</v>
      </c>
      <c r="X11" s="150">
        <f t="shared" si="2"/>
        <v>10</v>
      </c>
      <c r="Y11" s="149">
        <f t="shared" si="0"/>
        <v>540.1</v>
      </c>
      <c r="Z11" s="149">
        <f t="shared" si="1"/>
        <v>540.1</v>
      </c>
      <c r="AA11" s="151"/>
      <c r="AB11" s="136"/>
      <c r="AC11" s="136"/>
      <c r="AD11" s="136"/>
      <c r="AE11" s="136"/>
    </row>
    <row r="12" spans="1:31" ht="15.75" customHeight="1" x14ac:dyDescent="0.25">
      <c r="A12" s="141" t="s">
        <v>65</v>
      </c>
      <c r="B12" s="141" t="s">
        <v>65</v>
      </c>
      <c r="C12" s="142" t="s">
        <v>580</v>
      </c>
      <c r="D12" s="142" t="s">
        <v>581</v>
      </c>
      <c r="E12" s="142" t="s">
        <v>698</v>
      </c>
      <c r="F12" s="143" t="s">
        <v>3348</v>
      </c>
      <c r="G12" s="144"/>
      <c r="H12" s="141" t="s">
        <v>67</v>
      </c>
      <c r="I12" s="141" t="s">
        <v>66</v>
      </c>
      <c r="J12" s="145" t="s">
        <v>75</v>
      </c>
      <c r="K12" s="141" t="s">
        <v>66</v>
      </c>
      <c r="L12" s="145" t="s">
        <v>563</v>
      </c>
      <c r="M12" s="153" t="s">
        <v>3357</v>
      </c>
      <c r="N12" s="153" t="s">
        <v>3352</v>
      </c>
      <c r="O12" s="147"/>
      <c r="P12" s="148"/>
      <c r="Q12" s="148">
        <v>0</v>
      </c>
      <c r="R12" s="148">
        <v>0</v>
      </c>
      <c r="S12" s="149">
        <v>0</v>
      </c>
      <c r="T12" s="150">
        <v>7</v>
      </c>
      <c r="U12" s="148">
        <v>54.01</v>
      </c>
      <c r="V12" s="150">
        <v>0</v>
      </c>
      <c r="W12" s="148">
        <v>17.52</v>
      </c>
      <c r="X12" s="150">
        <f t="shared" si="2"/>
        <v>7</v>
      </c>
      <c r="Y12" s="149">
        <f t="shared" si="0"/>
        <v>378.07</v>
      </c>
      <c r="Z12" s="149">
        <f t="shared" si="1"/>
        <v>378.07</v>
      </c>
      <c r="AA12" s="151"/>
      <c r="AB12" s="136"/>
      <c r="AC12" s="136"/>
      <c r="AD12" s="136"/>
      <c r="AE12" s="136"/>
    </row>
    <row r="13" spans="1:31" ht="15.75" customHeight="1" x14ac:dyDescent="0.25">
      <c r="A13" s="141" t="s">
        <v>65</v>
      </c>
      <c r="B13" s="141" t="s">
        <v>65</v>
      </c>
      <c r="C13" s="142" t="s">
        <v>1394</v>
      </c>
      <c r="D13" s="142" t="s">
        <v>569</v>
      </c>
      <c r="E13" s="142" t="s">
        <v>3361</v>
      </c>
      <c r="F13" s="143" t="s">
        <v>3348</v>
      </c>
      <c r="G13" s="144"/>
      <c r="H13" s="141" t="s">
        <v>67</v>
      </c>
      <c r="I13" s="141" t="s">
        <v>66</v>
      </c>
      <c r="J13" s="145" t="s">
        <v>75</v>
      </c>
      <c r="K13" s="141" t="s">
        <v>66</v>
      </c>
      <c r="L13" s="145" t="s">
        <v>563</v>
      </c>
      <c r="M13" s="153" t="s">
        <v>3352</v>
      </c>
      <c r="N13" s="153" t="s">
        <v>3353</v>
      </c>
      <c r="O13" s="147"/>
      <c r="P13" s="148"/>
      <c r="Q13" s="148">
        <v>0</v>
      </c>
      <c r="R13" s="148">
        <v>0</v>
      </c>
      <c r="S13" s="149">
        <v>0</v>
      </c>
      <c r="T13" s="150">
        <v>7</v>
      </c>
      <c r="U13" s="148">
        <v>54.01</v>
      </c>
      <c r="V13" s="150">
        <v>0</v>
      </c>
      <c r="W13" s="148">
        <v>17.52</v>
      </c>
      <c r="X13" s="150">
        <f t="shared" si="2"/>
        <v>7</v>
      </c>
      <c r="Y13" s="149">
        <f t="shared" si="0"/>
        <v>378.07</v>
      </c>
      <c r="Z13" s="149">
        <f t="shared" si="1"/>
        <v>378.07</v>
      </c>
      <c r="AA13" s="151"/>
      <c r="AB13" s="136"/>
      <c r="AC13" s="136"/>
      <c r="AD13" s="136"/>
      <c r="AE13" s="136"/>
    </row>
    <row r="14" spans="1:31" ht="15.75" customHeight="1" x14ac:dyDescent="0.25">
      <c r="A14" s="141" t="s">
        <v>65</v>
      </c>
      <c r="B14" s="141" t="s">
        <v>65</v>
      </c>
      <c r="C14" s="142" t="s">
        <v>566</v>
      </c>
      <c r="D14" s="142" t="s">
        <v>567</v>
      </c>
      <c r="E14" s="142" t="s">
        <v>500</v>
      </c>
      <c r="F14" s="143" t="s">
        <v>3348</v>
      </c>
      <c r="G14" s="144"/>
      <c r="H14" s="141" t="s">
        <v>67</v>
      </c>
      <c r="I14" s="141" t="s">
        <v>66</v>
      </c>
      <c r="J14" s="145" t="s">
        <v>75</v>
      </c>
      <c r="K14" s="141" t="s">
        <v>66</v>
      </c>
      <c r="L14" s="145" t="s">
        <v>563</v>
      </c>
      <c r="M14" s="153" t="s">
        <v>3353</v>
      </c>
      <c r="N14" s="153" t="s">
        <v>3362</v>
      </c>
      <c r="O14" s="147"/>
      <c r="P14" s="148"/>
      <c r="Q14" s="148">
        <v>0</v>
      </c>
      <c r="R14" s="148">
        <v>0</v>
      </c>
      <c r="S14" s="149">
        <v>0</v>
      </c>
      <c r="T14" s="150">
        <v>7</v>
      </c>
      <c r="U14" s="148">
        <v>54.01</v>
      </c>
      <c r="V14" s="150">
        <v>0</v>
      </c>
      <c r="W14" s="148">
        <v>17.52</v>
      </c>
      <c r="X14" s="150">
        <f t="shared" si="2"/>
        <v>7</v>
      </c>
      <c r="Y14" s="149">
        <f t="shared" si="0"/>
        <v>378.07</v>
      </c>
      <c r="Z14" s="149">
        <f t="shared" si="1"/>
        <v>378.07</v>
      </c>
      <c r="AA14" s="151"/>
      <c r="AB14" s="136"/>
      <c r="AC14" s="136"/>
      <c r="AD14" s="136"/>
      <c r="AE14" s="136"/>
    </row>
    <row r="15" spans="1:31" ht="15.75" customHeight="1" x14ac:dyDescent="0.25">
      <c r="A15" s="141" t="s">
        <v>65</v>
      </c>
      <c r="B15" s="141" t="s">
        <v>65</v>
      </c>
      <c r="C15" s="142" t="s">
        <v>560</v>
      </c>
      <c r="D15" s="142" t="s">
        <v>561</v>
      </c>
      <c r="E15" s="142" t="s">
        <v>83</v>
      </c>
      <c r="F15" s="143" t="s">
        <v>3348</v>
      </c>
      <c r="G15" s="144"/>
      <c r="H15" s="141" t="s">
        <v>67</v>
      </c>
      <c r="I15" s="141" t="s">
        <v>66</v>
      </c>
      <c r="J15" s="145" t="s">
        <v>75</v>
      </c>
      <c r="K15" s="141" t="s">
        <v>66</v>
      </c>
      <c r="L15" s="145" t="s">
        <v>563</v>
      </c>
      <c r="M15" s="153" t="s">
        <v>3353</v>
      </c>
      <c r="N15" s="153" t="s">
        <v>3362</v>
      </c>
      <c r="O15" s="147"/>
      <c r="P15" s="148"/>
      <c r="Q15" s="148">
        <v>0</v>
      </c>
      <c r="R15" s="148">
        <v>0</v>
      </c>
      <c r="S15" s="149">
        <v>0</v>
      </c>
      <c r="T15" s="150">
        <v>7</v>
      </c>
      <c r="U15" s="148">
        <v>54.01</v>
      </c>
      <c r="V15" s="150">
        <v>0</v>
      </c>
      <c r="W15" s="148">
        <v>17.52</v>
      </c>
      <c r="X15" s="150">
        <f t="shared" si="2"/>
        <v>7</v>
      </c>
      <c r="Y15" s="149">
        <f t="shared" si="0"/>
        <v>378.07</v>
      </c>
      <c r="Z15" s="149">
        <f t="shared" si="1"/>
        <v>378.07</v>
      </c>
      <c r="AA15" s="151"/>
      <c r="AB15" s="136"/>
      <c r="AC15" s="136"/>
      <c r="AD15" s="136"/>
      <c r="AE15" s="136"/>
    </row>
    <row r="16" spans="1:31" ht="15.75" customHeight="1" x14ac:dyDescent="0.25">
      <c r="A16" s="141" t="s">
        <v>65</v>
      </c>
      <c r="B16" s="141" t="s">
        <v>65</v>
      </c>
      <c r="C16" s="154"/>
      <c r="D16" s="141"/>
      <c r="E16" s="141"/>
      <c r="F16" s="141"/>
      <c r="G16" s="144"/>
      <c r="H16" s="141"/>
      <c r="I16" s="141" t="s">
        <v>66</v>
      </c>
      <c r="J16" s="155"/>
      <c r="K16" s="141" t="s">
        <v>66</v>
      </c>
      <c r="L16" s="156"/>
      <c r="M16" s="153"/>
      <c r="N16" s="153"/>
      <c r="O16" s="147"/>
      <c r="P16" s="148"/>
      <c r="Q16" s="148">
        <v>0</v>
      </c>
      <c r="R16" s="148">
        <v>0</v>
      </c>
      <c r="S16" s="149">
        <v>0</v>
      </c>
      <c r="T16" s="150">
        <v>0</v>
      </c>
      <c r="U16" s="148">
        <v>54.01</v>
      </c>
      <c r="V16" s="150">
        <v>0</v>
      </c>
      <c r="W16" s="148">
        <v>17.52</v>
      </c>
      <c r="X16" s="150">
        <f t="shared" si="2"/>
        <v>0</v>
      </c>
      <c r="Y16" s="149">
        <f t="shared" si="0"/>
        <v>0</v>
      </c>
      <c r="Z16" s="149">
        <f t="shared" si="1"/>
        <v>0</v>
      </c>
      <c r="AA16" s="151"/>
      <c r="AB16" s="136"/>
      <c r="AC16" s="136"/>
      <c r="AD16" s="136"/>
      <c r="AE16" s="136"/>
    </row>
    <row r="17" spans="1:31" ht="15.75" customHeight="1" x14ac:dyDescent="0.25">
      <c r="A17" s="141" t="s">
        <v>65</v>
      </c>
      <c r="B17" s="141" t="s">
        <v>65</v>
      </c>
      <c r="C17" s="154"/>
      <c r="D17" s="141"/>
      <c r="E17" s="141"/>
      <c r="F17" s="141"/>
      <c r="G17" s="144"/>
      <c r="H17" s="141"/>
      <c r="I17" s="141" t="s">
        <v>66</v>
      </c>
      <c r="J17" s="155"/>
      <c r="K17" s="141" t="s">
        <v>66</v>
      </c>
      <c r="L17" s="156"/>
      <c r="M17" s="153"/>
      <c r="N17" s="153"/>
      <c r="O17" s="147"/>
      <c r="P17" s="148"/>
      <c r="Q17" s="148">
        <v>0</v>
      </c>
      <c r="R17" s="148">
        <v>0</v>
      </c>
      <c r="S17" s="149">
        <v>0</v>
      </c>
      <c r="T17" s="150">
        <v>0</v>
      </c>
      <c r="U17" s="148">
        <v>54.01</v>
      </c>
      <c r="V17" s="150">
        <v>0</v>
      </c>
      <c r="W17" s="148">
        <v>17.52</v>
      </c>
      <c r="X17" s="150">
        <f t="shared" si="2"/>
        <v>0</v>
      </c>
      <c r="Y17" s="149">
        <f t="shared" si="0"/>
        <v>0</v>
      </c>
      <c r="Z17" s="149">
        <f t="shared" si="1"/>
        <v>0</v>
      </c>
      <c r="AA17" s="151"/>
      <c r="AB17" s="136"/>
      <c r="AC17" s="136"/>
      <c r="AD17" s="136"/>
      <c r="AE17" s="136"/>
    </row>
    <row r="18" spans="1:31" ht="15.75" customHeight="1" x14ac:dyDescent="0.25">
      <c r="A18" s="141" t="s">
        <v>65</v>
      </c>
      <c r="B18" s="141" t="s">
        <v>65</v>
      </c>
      <c r="C18" s="154"/>
      <c r="D18" s="141"/>
      <c r="E18" s="141"/>
      <c r="F18" s="141"/>
      <c r="G18" s="144"/>
      <c r="H18" s="141"/>
      <c r="I18" s="141" t="s">
        <v>66</v>
      </c>
      <c r="J18" s="155"/>
      <c r="K18" s="141" t="s">
        <v>66</v>
      </c>
      <c r="L18" s="156"/>
      <c r="M18" s="153"/>
      <c r="N18" s="153"/>
      <c r="O18" s="147"/>
      <c r="P18" s="148"/>
      <c r="Q18" s="148">
        <v>0</v>
      </c>
      <c r="R18" s="148">
        <v>0</v>
      </c>
      <c r="S18" s="149">
        <v>0</v>
      </c>
      <c r="T18" s="150">
        <v>0</v>
      </c>
      <c r="U18" s="148">
        <v>54.01</v>
      </c>
      <c r="V18" s="150">
        <v>0</v>
      </c>
      <c r="W18" s="148">
        <v>17.52</v>
      </c>
      <c r="X18" s="150">
        <f t="shared" si="2"/>
        <v>0</v>
      </c>
      <c r="Y18" s="149">
        <f t="shared" si="0"/>
        <v>0</v>
      </c>
      <c r="Z18" s="149">
        <f t="shared" si="1"/>
        <v>0</v>
      </c>
      <c r="AA18" s="151"/>
      <c r="AB18" s="136"/>
      <c r="AC18" s="136"/>
      <c r="AD18" s="136"/>
      <c r="AE18" s="136"/>
    </row>
    <row r="19" spans="1:31" ht="15.75" customHeight="1" x14ac:dyDescent="0.25">
      <c r="A19" s="141" t="s">
        <v>65</v>
      </c>
      <c r="B19" s="141" t="s">
        <v>65</v>
      </c>
      <c r="C19" s="142" t="s">
        <v>782</v>
      </c>
      <c r="D19" s="142" t="s">
        <v>783</v>
      </c>
      <c r="E19" s="142" t="s">
        <v>83</v>
      </c>
      <c r="F19" s="143" t="s">
        <v>3363</v>
      </c>
      <c r="G19" s="144"/>
      <c r="H19" s="141" t="s">
        <v>67</v>
      </c>
      <c r="I19" s="141" t="s">
        <v>66</v>
      </c>
      <c r="J19" s="142" t="s">
        <v>785</v>
      </c>
      <c r="K19" s="141" t="s">
        <v>66</v>
      </c>
      <c r="L19" s="157" t="s">
        <v>3364</v>
      </c>
      <c r="M19" s="153" t="s">
        <v>3365</v>
      </c>
      <c r="N19" s="153" t="s">
        <v>3366</v>
      </c>
      <c r="O19" s="147"/>
      <c r="P19" s="148"/>
      <c r="Q19" s="148">
        <v>0</v>
      </c>
      <c r="R19" s="148">
        <v>0</v>
      </c>
      <c r="S19" s="149">
        <v>0</v>
      </c>
      <c r="T19" s="150">
        <v>8</v>
      </c>
      <c r="U19" s="148">
        <v>54.01</v>
      </c>
      <c r="V19" s="150">
        <v>3</v>
      </c>
      <c r="W19" s="148">
        <v>17.52</v>
      </c>
      <c r="X19" s="150">
        <f t="shared" si="2"/>
        <v>11</v>
      </c>
      <c r="Y19" s="149">
        <f t="shared" si="0"/>
        <v>484.64</v>
      </c>
      <c r="Z19" s="149">
        <f t="shared" si="1"/>
        <v>484.64</v>
      </c>
      <c r="AA19" s="151"/>
      <c r="AB19" s="136"/>
      <c r="AC19" s="136"/>
      <c r="AD19" s="136"/>
      <c r="AE19" s="136"/>
    </row>
    <row r="20" spans="1:31" ht="15.75" customHeight="1" x14ac:dyDescent="0.25">
      <c r="A20" s="141" t="s">
        <v>65</v>
      </c>
      <c r="B20" s="141" t="s">
        <v>65</v>
      </c>
      <c r="C20" s="142" t="s">
        <v>789</v>
      </c>
      <c r="D20" s="142" t="s">
        <v>790</v>
      </c>
      <c r="E20" s="142" t="s">
        <v>799</v>
      </c>
      <c r="F20" s="143" t="s">
        <v>3367</v>
      </c>
      <c r="G20" s="144"/>
      <c r="H20" s="141" t="s">
        <v>67</v>
      </c>
      <c r="I20" s="141" t="s">
        <v>66</v>
      </c>
      <c r="J20" s="142" t="s">
        <v>793</v>
      </c>
      <c r="K20" s="141" t="s">
        <v>66</v>
      </c>
      <c r="L20" s="142" t="s">
        <v>3368</v>
      </c>
      <c r="M20" s="153" t="s">
        <v>3369</v>
      </c>
      <c r="N20" s="153" t="s">
        <v>3366</v>
      </c>
      <c r="O20" s="147"/>
      <c r="P20" s="148"/>
      <c r="Q20" s="148">
        <v>0</v>
      </c>
      <c r="R20" s="148">
        <v>0</v>
      </c>
      <c r="S20" s="149">
        <v>0</v>
      </c>
      <c r="T20" s="150">
        <v>5</v>
      </c>
      <c r="U20" s="148">
        <v>54.01</v>
      </c>
      <c r="V20" s="150">
        <v>3</v>
      </c>
      <c r="W20" s="148">
        <v>17.52</v>
      </c>
      <c r="X20" s="150">
        <f t="shared" si="2"/>
        <v>8</v>
      </c>
      <c r="Y20" s="149">
        <f t="shared" si="0"/>
        <v>322.61</v>
      </c>
      <c r="Z20" s="149">
        <f t="shared" si="1"/>
        <v>322.61</v>
      </c>
      <c r="AA20" s="151"/>
      <c r="AB20" s="136"/>
      <c r="AC20" s="136"/>
      <c r="AD20" s="136"/>
      <c r="AE20" s="136"/>
    </row>
    <row r="21" spans="1:31" ht="15.75" customHeight="1" x14ac:dyDescent="0.25">
      <c r="A21" s="141" t="s">
        <v>65</v>
      </c>
      <c r="B21" s="141" t="s">
        <v>65</v>
      </c>
      <c r="C21" s="142" t="s">
        <v>1834</v>
      </c>
      <c r="D21" s="142" t="s">
        <v>1835</v>
      </c>
      <c r="E21" s="142" t="s">
        <v>91</v>
      </c>
      <c r="F21" s="143" t="s">
        <v>3367</v>
      </c>
      <c r="G21" s="144"/>
      <c r="H21" s="141" t="s">
        <v>67</v>
      </c>
      <c r="I21" s="141" t="s">
        <v>66</v>
      </c>
      <c r="J21" s="142" t="s">
        <v>785</v>
      </c>
      <c r="K21" s="141" t="s">
        <v>66</v>
      </c>
      <c r="L21" s="142" t="s">
        <v>3276</v>
      </c>
      <c r="M21" s="153" t="s">
        <v>3370</v>
      </c>
      <c r="N21" s="153" t="s">
        <v>3371</v>
      </c>
      <c r="O21" s="147"/>
      <c r="P21" s="148"/>
      <c r="Q21" s="148">
        <v>0</v>
      </c>
      <c r="R21" s="148">
        <v>0</v>
      </c>
      <c r="S21" s="149">
        <v>0</v>
      </c>
      <c r="T21" s="150">
        <v>5</v>
      </c>
      <c r="U21" s="148">
        <v>54.01</v>
      </c>
      <c r="V21" s="150">
        <v>3</v>
      </c>
      <c r="W21" s="148">
        <v>17.52</v>
      </c>
      <c r="X21" s="150">
        <f t="shared" si="2"/>
        <v>8</v>
      </c>
      <c r="Y21" s="149">
        <f t="shared" si="0"/>
        <v>322.61</v>
      </c>
      <c r="Z21" s="149">
        <f t="shared" si="1"/>
        <v>322.61</v>
      </c>
      <c r="AA21" s="151"/>
      <c r="AB21" s="136"/>
      <c r="AC21" s="136"/>
      <c r="AD21" s="136"/>
      <c r="AE21" s="136"/>
    </row>
    <row r="22" spans="1:31" ht="15.75" customHeight="1" x14ac:dyDescent="0.25">
      <c r="A22" s="141" t="s">
        <v>65</v>
      </c>
      <c r="B22" s="141" t="s">
        <v>65</v>
      </c>
      <c r="C22" s="142" t="s">
        <v>797</v>
      </c>
      <c r="D22" s="142" t="s">
        <v>798</v>
      </c>
      <c r="E22" s="142" t="s">
        <v>799</v>
      </c>
      <c r="F22" s="158" t="s">
        <v>3372</v>
      </c>
      <c r="G22" s="159"/>
      <c r="H22" s="141" t="s">
        <v>67</v>
      </c>
      <c r="I22" s="141" t="s">
        <v>66</v>
      </c>
      <c r="J22" s="142" t="s">
        <v>800</v>
      </c>
      <c r="K22" s="141" t="s">
        <v>66</v>
      </c>
      <c r="L22" s="142" t="s">
        <v>3373</v>
      </c>
      <c r="M22" s="153" t="s">
        <v>3374</v>
      </c>
      <c r="N22" s="153" t="s">
        <v>3375</v>
      </c>
      <c r="O22" s="147"/>
      <c r="P22" s="148"/>
      <c r="Q22" s="148">
        <v>0</v>
      </c>
      <c r="R22" s="148">
        <v>0</v>
      </c>
      <c r="S22" s="149">
        <v>0</v>
      </c>
      <c r="T22" s="150">
        <v>3</v>
      </c>
      <c r="U22" s="148">
        <v>54.01</v>
      </c>
      <c r="V22" s="150">
        <v>3</v>
      </c>
      <c r="W22" s="148">
        <v>17.52</v>
      </c>
      <c r="X22" s="150">
        <f t="shared" si="2"/>
        <v>6</v>
      </c>
      <c r="Y22" s="149">
        <f t="shared" si="0"/>
        <v>214.59</v>
      </c>
      <c r="Z22" s="149">
        <f t="shared" si="1"/>
        <v>214.59</v>
      </c>
      <c r="AA22" s="151"/>
      <c r="AB22" s="136"/>
      <c r="AC22" s="136"/>
      <c r="AD22" s="136"/>
      <c r="AE22" s="136"/>
    </row>
    <row r="23" spans="1:31" ht="15.75" customHeight="1" x14ac:dyDescent="0.25">
      <c r="A23" s="141" t="s">
        <v>65</v>
      </c>
      <c r="B23" s="141" t="s">
        <v>65</v>
      </c>
      <c r="C23" s="142" t="s">
        <v>804</v>
      </c>
      <c r="D23" s="142" t="s">
        <v>805</v>
      </c>
      <c r="E23" s="142" t="s">
        <v>83</v>
      </c>
      <c r="F23" s="143" t="s">
        <v>3376</v>
      </c>
      <c r="G23" s="144"/>
      <c r="H23" s="141" t="s">
        <v>67</v>
      </c>
      <c r="I23" s="141" t="s">
        <v>66</v>
      </c>
      <c r="J23" s="142" t="s">
        <v>785</v>
      </c>
      <c r="K23" s="141" t="s">
        <v>66</v>
      </c>
      <c r="L23" s="142" t="s">
        <v>3377</v>
      </c>
      <c r="M23" s="153" t="s">
        <v>3378</v>
      </c>
      <c r="N23" s="153" t="s">
        <v>3379</v>
      </c>
      <c r="O23" s="147"/>
      <c r="P23" s="148"/>
      <c r="Q23" s="148">
        <v>0</v>
      </c>
      <c r="R23" s="148">
        <v>0</v>
      </c>
      <c r="S23" s="149">
        <v>0</v>
      </c>
      <c r="T23" s="150">
        <v>10</v>
      </c>
      <c r="U23" s="148">
        <v>54.01</v>
      </c>
      <c r="V23" s="150">
        <v>3</v>
      </c>
      <c r="W23" s="148">
        <v>17.52</v>
      </c>
      <c r="X23" s="150">
        <f t="shared" si="2"/>
        <v>13</v>
      </c>
      <c r="Y23" s="149">
        <f t="shared" si="0"/>
        <v>592.66000000000008</v>
      </c>
      <c r="Z23" s="149">
        <f t="shared" si="1"/>
        <v>592.66000000000008</v>
      </c>
      <c r="AA23" s="151"/>
      <c r="AB23" s="136"/>
      <c r="AC23" s="136"/>
      <c r="AD23" s="136"/>
      <c r="AE23" s="136"/>
    </row>
    <row r="24" spans="1:31" ht="15.75" customHeight="1" x14ac:dyDescent="0.25">
      <c r="A24" s="141" t="s">
        <v>65</v>
      </c>
      <c r="B24" s="141" t="s">
        <v>65</v>
      </c>
      <c r="C24" s="142" t="s">
        <v>809</v>
      </c>
      <c r="D24" s="142" t="s">
        <v>810</v>
      </c>
      <c r="E24" s="142" t="s">
        <v>799</v>
      </c>
      <c r="F24" s="143" t="s">
        <v>3367</v>
      </c>
      <c r="G24" s="144"/>
      <c r="H24" s="141" t="s">
        <v>67</v>
      </c>
      <c r="I24" s="141" t="s">
        <v>66</v>
      </c>
      <c r="J24" s="142" t="s">
        <v>811</v>
      </c>
      <c r="K24" s="141" t="s">
        <v>66</v>
      </c>
      <c r="L24" s="142" t="s">
        <v>3380</v>
      </c>
      <c r="M24" s="153" t="s">
        <v>3381</v>
      </c>
      <c r="N24" s="153" t="s">
        <v>3382</v>
      </c>
      <c r="O24" s="147"/>
      <c r="P24" s="148"/>
      <c r="Q24" s="148">
        <v>0</v>
      </c>
      <c r="R24" s="148">
        <v>0</v>
      </c>
      <c r="S24" s="149">
        <v>0</v>
      </c>
      <c r="T24" s="150">
        <v>7</v>
      </c>
      <c r="U24" s="148">
        <v>54.01</v>
      </c>
      <c r="V24" s="150">
        <v>3</v>
      </c>
      <c r="W24" s="148">
        <v>17.52</v>
      </c>
      <c r="X24" s="150">
        <f t="shared" si="2"/>
        <v>10</v>
      </c>
      <c r="Y24" s="149">
        <f t="shared" si="0"/>
        <v>430.63</v>
      </c>
      <c r="Z24" s="149">
        <f t="shared" si="1"/>
        <v>430.63</v>
      </c>
      <c r="AA24" s="151"/>
      <c r="AB24" s="136"/>
      <c r="AC24" s="136"/>
      <c r="AD24" s="136"/>
      <c r="AE24" s="136"/>
    </row>
    <row r="25" spans="1:31" ht="15.75" customHeight="1" x14ac:dyDescent="0.25">
      <c r="A25" s="141" t="s">
        <v>65</v>
      </c>
      <c r="B25" s="141" t="s">
        <v>65</v>
      </c>
      <c r="C25" s="142" t="s">
        <v>815</v>
      </c>
      <c r="D25" s="142" t="s">
        <v>816</v>
      </c>
      <c r="E25" s="142" t="s">
        <v>83</v>
      </c>
      <c r="F25" s="143" t="s">
        <v>3367</v>
      </c>
      <c r="G25" s="144"/>
      <c r="H25" s="141" t="s">
        <v>67</v>
      </c>
      <c r="I25" s="141" t="s">
        <v>66</v>
      </c>
      <c r="J25" s="142" t="s">
        <v>800</v>
      </c>
      <c r="K25" s="141" t="s">
        <v>66</v>
      </c>
      <c r="L25" s="142" t="s">
        <v>3383</v>
      </c>
      <c r="M25" s="153" t="s">
        <v>3384</v>
      </c>
      <c r="N25" s="153" t="s">
        <v>3385</v>
      </c>
      <c r="O25" s="147"/>
      <c r="P25" s="148"/>
      <c r="Q25" s="148">
        <v>0</v>
      </c>
      <c r="R25" s="148">
        <v>0</v>
      </c>
      <c r="S25" s="149">
        <v>0</v>
      </c>
      <c r="T25" s="150">
        <v>5</v>
      </c>
      <c r="U25" s="148">
        <v>54.01</v>
      </c>
      <c r="V25" s="150">
        <v>3</v>
      </c>
      <c r="W25" s="148">
        <v>17.52</v>
      </c>
      <c r="X25" s="150">
        <f t="shared" si="2"/>
        <v>8</v>
      </c>
      <c r="Y25" s="149">
        <f t="shared" si="0"/>
        <v>322.61</v>
      </c>
      <c r="Z25" s="149">
        <f t="shared" si="1"/>
        <v>322.61</v>
      </c>
      <c r="AA25" s="151"/>
      <c r="AB25" s="136"/>
      <c r="AC25" s="136"/>
      <c r="AD25" s="136"/>
      <c r="AE25" s="136"/>
    </row>
    <row r="26" spans="1:31" ht="15.75" customHeight="1" x14ac:dyDescent="0.25">
      <c r="A26" s="141" t="s">
        <v>65</v>
      </c>
      <c r="B26" s="141" t="s">
        <v>65</v>
      </c>
      <c r="C26" s="142" t="s">
        <v>818</v>
      </c>
      <c r="D26" s="142" t="s">
        <v>819</v>
      </c>
      <c r="E26" s="142" t="s">
        <v>83</v>
      </c>
      <c r="F26" s="143" t="s">
        <v>3367</v>
      </c>
      <c r="G26" s="144"/>
      <c r="H26" s="141" t="s">
        <v>67</v>
      </c>
      <c r="I26" s="141" t="s">
        <v>66</v>
      </c>
      <c r="J26" s="142" t="s">
        <v>800</v>
      </c>
      <c r="K26" s="141" t="s">
        <v>66</v>
      </c>
      <c r="L26" s="142" t="s">
        <v>3383</v>
      </c>
      <c r="M26" s="153" t="s">
        <v>3386</v>
      </c>
      <c r="N26" s="153" t="s">
        <v>3385</v>
      </c>
      <c r="O26" s="147"/>
      <c r="P26" s="148"/>
      <c r="Q26" s="148">
        <v>0</v>
      </c>
      <c r="R26" s="148">
        <v>0</v>
      </c>
      <c r="S26" s="149">
        <v>0</v>
      </c>
      <c r="T26" s="150">
        <v>5</v>
      </c>
      <c r="U26" s="148">
        <v>54.01</v>
      </c>
      <c r="V26" s="150">
        <v>3</v>
      </c>
      <c r="W26" s="148">
        <v>17.52</v>
      </c>
      <c r="X26" s="150">
        <f t="shared" si="2"/>
        <v>8</v>
      </c>
      <c r="Y26" s="149">
        <f t="shared" si="0"/>
        <v>322.61</v>
      </c>
      <c r="Z26" s="149">
        <f t="shared" si="1"/>
        <v>322.61</v>
      </c>
      <c r="AA26" s="151"/>
      <c r="AB26" s="136"/>
      <c r="AC26" s="136"/>
      <c r="AD26" s="136"/>
      <c r="AE26" s="136"/>
    </row>
    <row r="27" spans="1:31" ht="15.75" customHeight="1" x14ac:dyDescent="0.25">
      <c r="A27" s="141" t="s">
        <v>65</v>
      </c>
      <c r="B27" s="141" t="s">
        <v>65</v>
      </c>
      <c r="C27" s="142" t="s">
        <v>1846</v>
      </c>
      <c r="D27" s="142" t="s">
        <v>1847</v>
      </c>
      <c r="E27" s="142" t="s">
        <v>91</v>
      </c>
      <c r="F27" s="143" t="s">
        <v>3367</v>
      </c>
      <c r="G27" s="144"/>
      <c r="H27" s="141" t="s">
        <v>67</v>
      </c>
      <c r="I27" s="141" t="s">
        <v>66</v>
      </c>
      <c r="J27" s="142" t="s">
        <v>811</v>
      </c>
      <c r="K27" s="141" t="s">
        <v>66</v>
      </c>
      <c r="L27" s="142" t="s">
        <v>3380</v>
      </c>
      <c r="M27" s="153" t="s">
        <v>3387</v>
      </c>
      <c r="N27" s="153" t="s">
        <v>3382</v>
      </c>
      <c r="O27" s="147"/>
      <c r="P27" s="148"/>
      <c r="Q27" s="148">
        <v>0</v>
      </c>
      <c r="R27" s="148">
        <v>0</v>
      </c>
      <c r="S27" s="149">
        <v>0</v>
      </c>
      <c r="T27" s="150">
        <v>5</v>
      </c>
      <c r="U27" s="148">
        <v>54.01</v>
      </c>
      <c r="V27" s="150">
        <v>3</v>
      </c>
      <c r="W27" s="148">
        <v>17.52</v>
      </c>
      <c r="X27" s="150">
        <f t="shared" si="2"/>
        <v>8</v>
      </c>
      <c r="Y27" s="149">
        <f t="shared" si="0"/>
        <v>322.61</v>
      </c>
      <c r="Z27" s="149">
        <f t="shared" si="1"/>
        <v>322.61</v>
      </c>
      <c r="AA27" s="151"/>
      <c r="AB27" s="136"/>
      <c r="AC27" s="136"/>
      <c r="AD27" s="136"/>
      <c r="AE27" s="136"/>
    </row>
    <row r="28" spans="1:31" ht="15.75" customHeight="1" x14ac:dyDescent="0.25">
      <c r="A28" s="141" t="s">
        <v>65</v>
      </c>
      <c r="B28" s="141" t="s">
        <v>65</v>
      </c>
      <c r="C28" s="142" t="s">
        <v>2428</v>
      </c>
      <c r="D28" s="142" t="s">
        <v>2429</v>
      </c>
      <c r="E28" s="142" t="s">
        <v>83</v>
      </c>
      <c r="F28" s="143" t="s">
        <v>3376</v>
      </c>
      <c r="G28" s="144"/>
      <c r="H28" s="141" t="s">
        <v>67</v>
      </c>
      <c r="I28" s="141" t="s">
        <v>66</v>
      </c>
      <c r="J28" s="142" t="s">
        <v>811</v>
      </c>
      <c r="K28" s="141" t="s">
        <v>66</v>
      </c>
      <c r="L28" s="142" t="s">
        <v>3388</v>
      </c>
      <c r="M28" s="153" t="s">
        <v>3389</v>
      </c>
      <c r="N28" s="153" t="s">
        <v>3382</v>
      </c>
      <c r="O28" s="147"/>
      <c r="P28" s="148"/>
      <c r="Q28" s="148">
        <v>0</v>
      </c>
      <c r="R28" s="148">
        <v>0</v>
      </c>
      <c r="S28" s="149">
        <v>0</v>
      </c>
      <c r="T28" s="150">
        <v>6</v>
      </c>
      <c r="U28" s="148">
        <v>54.01</v>
      </c>
      <c r="V28" s="150">
        <v>3</v>
      </c>
      <c r="W28" s="148">
        <v>17.52</v>
      </c>
      <c r="X28" s="150">
        <f t="shared" si="2"/>
        <v>9</v>
      </c>
      <c r="Y28" s="149">
        <f t="shared" si="0"/>
        <v>376.62</v>
      </c>
      <c r="Z28" s="149">
        <f t="shared" si="1"/>
        <v>376.62</v>
      </c>
      <c r="AA28" s="151"/>
      <c r="AB28" s="136"/>
      <c r="AC28" s="136"/>
      <c r="AD28" s="136"/>
      <c r="AE28" s="136"/>
    </row>
    <row r="29" spans="1:31" ht="15.75" customHeight="1" x14ac:dyDescent="0.25">
      <c r="A29" s="141" t="s">
        <v>65</v>
      </c>
      <c r="B29" s="141" t="s">
        <v>65</v>
      </c>
      <c r="C29" s="142" t="s">
        <v>821</v>
      </c>
      <c r="D29" s="142" t="s">
        <v>822</v>
      </c>
      <c r="E29" s="142" t="s">
        <v>823</v>
      </c>
      <c r="F29" s="143" t="s">
        <v>3376</v>
      </c>
      <c r="G29" s="144"/>
      <c r="H29" s="141" t="s">
        <v>67</v>
      </c>
      <c r="I29" s="141" t="s">
        <v>66</v>
      </c>
      <c r="J29" s="142" t="s">
        <v>785</v>
      </c>
      <c r="K29" s="141" t="s">
        <v>66</v>
      </c>
      <c r="L29" s="142" t="s">
        <v>3390</v>
      </c>
      <c r="M29" s="153" t="s">
        <v>3391</v>
      </c>
      <c r="N29" s="153" t="s">
        <v>3392</v>
      </c>
      <c r="O29" s="147"/>
      <c r="P29" s="148"/>
      <c r="Q29" s="148">
        <v>0</v>
      </c>
      <c r="R29" s="148">
        <v>0</v>
      </c>
      <c r="S29" s="149">
        <v>0</v>
      </c>
      <c r="T29" s="150">
        <v>7</v>
      </c>
      <c r="U29" s="148">
        <v>54.01</v>
      </c>
      <c r="V29" s="150">
        <v>3</v>
      </c>
      <c r="W29" s="148">
        <v>17.52</v>
      </c>
      <c r="X29" s="150">
        <f t="shared" si="2"/>
        <v>10</v>
      </c>
      <c r="Y29" s="149">
        <f t="shared" si="0"/>
        <v>430.63</v>
      </c>
      <c r="Z29" s="149">
        <f t="shared" si="1"/>
        <v>430.63</v>
      </c>
      <c r="AA29" s="151"/>
      <c r="AB29" s="136"/>
      <c r="AC29" s="136"/>
      <c r="AD29" s="136"/>
      <c r="AE29" s="136"/>
    </row>
    <row r="30" spans="1:31" ht="15.75" customHeight="1" x14ac:dyDescent="0.25">
      <c r="A30" s="141" t="s">
        <v>65</v>
      </c>
      <c r="B30" s="141" t="s">
        <v>65</v>
      </c>
      <c r="C30" s="142" t="s">
        <v>825</v>
      </c>
      <c r="D30" s="142" t="s">
        <v>826</v>
      </c>
      <c r="E30" s="142" t="s">
        <v>827</v>
      </c>
      <c r="F30" s="143" t="s">
        <v>3367</v>
      </c>
      <c r="G30" s="144"/>
      <c r="H30" s="141" t="s">
        <v>67</v>
      </c>
      <c r="I30" s="141" t="s">
        <v>66</v>
      </c>
      <c r="J30" s="142" t="s">
        <v>785</v>
      </c>
      <c r="K30" s="141" t="s">
        <v>66</v>
      </c>
      <c r="L30" s="142" t="s">
        <v>3393</v>
      </c>
      <c r="M30" s="153" t="s">
        <v>3365</v>
      </c>
      <c r="N30" s="153" t="s">
        <v>3366</v>
      </c>
      <c r="O30" s="147"/>
      <c r="P30" s="148"/>
      <c r="Q30" s="148">
        <v>0</v>
      </c>
      <c r="R30" s="148">
        <v>0</v>
      </c>
      <c r="S30" s="149">
        <v>0</v>
      </c>
      <c r="T30" s="150">
        <v>8</v>
      </c>
      <c r="U30" s="148">
        <v>54.01</v>
      </c>
      <c r="V30" s="150">
        <v>3</v>
      </c>
      <c r="W30" s="148">
        <v>17.52</v>
      </c>
      <c r="X30" s="150">
        <f t="shared" si="2"/>
        <v>11</v>
      </c>
      <c r="Y30" s="149">
        <f t="shared" si="0"/>
        <v>484.64</v>
      </c>
      <c r="Z30" s="149">
        <f t="shared" si="1"/>
        <v>484.64</v>
      </c>
      <c r="AA30" s="151"/>
      <c r="AB30" s="136"/>
      <c r="AC30" s="136"/>
      <c r="AD30" s="136"/>
      <c r="AE30" s="136"/>
    </row>
    <row r="31" spans="1:31" ht="15.75" customHeight="1" x14ac:dyDescent="0.25">
      <c r="A31" s="141" t="s">
        <v>65</v>
      </c>
      <c r="B31" s="141" t="s">
        <v>65</v>
      </c>
      <c r="C31" s="142" t="s">
        <v>829</v>
      </c>
      <c r="D31" s="142" t="s">
        <v>830</v>
      </c>
      <c r="E31" s="142" t="s">
        <v>83</v>
      </c>
      <c r="F31" s="143" t="s">
        <v>3367</v>
      </c>
      <c r="G31" s="144"/>
      <c r="H31" s="141" t="s">
        <v>67</v>
      </c>
      <c r="I31" s="141" t="s">
        <v>66</v>
      </c>
      <c r="J31" s="142" t="s">
        <v>785</v>
      </c>
      <c r="K31" s="141" t="s">
        <v>66</v>
      </c>
      <c r="L31" s="142" t="s">
        <v>3394</v>
      </c>
      <c r="M31" s="153" t="s">
        <v>3395</v>
      </c>
      <c r="N31" s="153" t="s">
        <v>3396</v>
      </c>
      <c r="O31" s="147"/>
      <c r="P31" s="148"/>
      <c r="Q31" s="148">
        <v>0</v>
      </c>
      <c r="R31" s="148">
        <v>0</v>
      </c>
      <c r="S31" s="149">
        <v>0</v>
      </c>
      <c r="T31" s="150">
        <v>6</v>
      </c>
      <c r="U31" s="148">
        <v>54.01</v>
      </c>
      <c r="V31" s="150">
        <v>3</v>
      </c>
      <c r="W31" s="148">
        <v>17.52</v>
      </c>
      <c r="X31" s="150">
        <f t="shared" si="2"/>
        <v>9</v>
      </c>
      <c r="Y31" s="149">
        <f t="shared" si="0"/>
        <v>376.62</v>
      </c>
      <c r="Z31" s="149">
        <f t="shared" si="1"/>
        <v>376.62</v>
      </c>
      <c r="AA31" s="151"/>
      <c r="AB31" s="136"/>
      <c r="AC31" s="136"/>
      <c r="AD31" s="136"/>
      <c r="AE31" s="136"/>
    </row>
    <row r="32" spans="1:31" ht="15.75" customHeight="1" x14ac:dyDescent="0.25">
      <c r="A32" s="141" t="s">
        <v>65</v>
      </c>
      <c r="B32" s="141" t="s">
        <v>65</v>
      </c>
      <c r="C32" s="142" t="s">
        <v>3298</v>
      </c>
      <c r="D32" s="142" t="s">
        <v>834</v>
      </c>
      <c r="E32" s="142" t="s">
        <v>83</v>
      </c>
      <c r="F32" s="143" t="s">
        <v>3367</v>
      </c>
      <c r="G32" s="144"/>
      <c r="H32" s="141" t="s">
        <v>67</v>
      </c>
      <c r="I32" s="141" t="s">
        <v>66</v>
      </c>
      <c r="J32" s="142" t="s">
        <v>785</v>
      </c>
      <c r="K32" s="141" t="s">
        <v>66</v>
      </c>
      <c r="L32" s="142" t="s">
        <v>3397</v>
      </c>
      <c r="M32" s="153" t="s">
        <v>3398</v>
      </c>
      <c r="N32" s="153" t="s">
        <v>3396</v>
      </c>
      <c r="O32" s="147"/>
      <c r="P32" s="148"/>
      <c r="Q32" s="148">
        <v>0</v>
      </c>
      <c r="R32" s="148">
        <v>0</v>
      </c>
      <c r="S32" s="149">
        <v>0</v>
      </c>
      <c r="T32" s="150">
        <v>5</v>
      </c>
      <c r="U32" s="148">
        <v>54.01</v>
      </c>
      <c r="V32" s="150">
        <v>3</v>
      </c>
      <c r="W32" s="148">
        <v>17.52</v>
      </c>
      <c r="X32" s="150">
        <f t="shared" si="2"/>
        <v>8</v>
      </c>
      <c r="Y32" s="149">
        <f t="shared" si="0"/>
        <v>322.61</v>
      </c>
      <c r="Z32" s="149">
        <f t="shared" si="1"/>
        <v>322.61</v>
      </c>
      <c r="AA32" s="151"/>
      <c r="AB32" s="136"/>
      <c r="AC32" s="136"/>
      <c r="AD32" s="136"/>
      <c r="AE32" s="136"/>
    </row>
    <row r="33" spans="1:31" ht="15.75" customHeight="1" x14ac:dyDescent="0.25">
      <c r="A33" s="141" t="s">
        <v>65</v>
      </c>
      <c r="B33" s="141" t="s">
        <v>65</v>
      </c>
      <c r="C33" s="154"/>
      <c r="D33" s="141"/>
      <c r="E33" s="141"/>
      <c r="F33" s="141"/>
      <c r="G33" s="144"/>
      <c r="H33" s="141"/>
      <c r="I33" s="141" t="s">
        <v>66</v>
      </c>
      <c r="J33" s="155"/>
      <c r="K33" s="141" t="s">
        <v>66</v>
      </c>
      <c r="L33" s="156"/>
      <c r="M33" s="153"/>
      <c r="N33" s="153"/>
      <c r="O33" s="147"/>
      <c r="P33" s="148"/>
      <c r="Q33" s="148">
        <v>0</v>
      </c>
      <c r="R33" s="148">
        <v>0</v>
      </c>
      <c r="S33" s="149">
        <v>0</v>
      </c>
      <c r="T33" s="150">
        <v>0</v>
      </c>
      <c r="U33" s="148">
        <v>54.01</v>
      </c>
      <c r="V33" s="150">
        <v>0</v>
      </c>
      <c r="W33" s="148">
        <v>17.52</v>
      </c>
      <c r="X33" s="150">
        <f t="shared" si="2"/>
        <v>0</v>
      </c>
      <c r="Y33" s="149">
        <f t="shared" si="0"/>
        <v>0</v>
      </c>
      <c r="Z33" s="149">
        <f t="shared" si="1"/>
        <v>0</v>
      </c>
      <c r="AA33" s="151"/>
      <c r="AB33" s="136"/>
      <c r="AC33" s="136"/>
      <c r="AD33" s="136"/>
      <c r="AE33" s="136"/>
    </row>
    <row r="34" spans="1:31" ht="15.75" customHeight="1" x14ac:dyDescent="0.25">
      <c r="A34" s="141" t="s">
        <v>65</v>
      </c>
      <c r="B34" s="141" t="s">
        <v>65</v>
      </c>
      <c r="C34" s="154"/>
      <c r="D34" s="141"/>
      <c r="E34" s="141"/>
      <c r="F34" s="141"/>
      <c r="G34" s="144"/>
      <c r="H34" s="141"/>
      <c r="I34" s="141" t="s">
        <v>66</v>
      </c>
      <c r="J34" s="155"/>
      <c r="K34" s="141" t="s">
        <v>66</v>
      </c>
      <c r="L34" s="156"/>
      <c r="M34" s="153"/>
      <c r="N34" s="153"/>
      <c r="O34" s="147"/>
      <c r="P34" s="148"/>
      <c r="Q34" s="148">
        <v>0</v>
      </c>
      <c r="R34" s="148">
        <v>0</v>
      </c>
      <c r="S34" s="149">
        <v>0</v>
      </c>
      <c r="T34" s="150">
        <v>0</v>
      </c>
      <c r="U34" s="148">
        <v>54.01</v>
      </c>
      <c r="V34" s="150">
        <v>0</v>
      </c>
      <c r="W34" s="148">
        <v>17.52</v>
      </c>
      <c r="X34" s="150">
        <f t="shared" si="2"/>
        <v>0</v>
      </c>
      <c r="Y34" s="149">
        <f t="shared" si="0"/>
        <v>0</v>
      </c>
      <c r="Z34" s="149">
        <f t="shared" si="1"/>
        <v>0</v>
      </c>
      <c r="AA34" s="151"/>
      <c r="AB34" s="136"/>
      <c r="AC34" s="136"/>
      <c r="AD34" s="136"/>
      <c r="AE34" s="136"/>
    </row>
    <row r="35" spans="1:31" ht="15.75" customHeight="1" x14ac:dyDescent="0.25">
      <c r="A35" s="141" t="s">
        <v>65</v>
      </c>
      <c r="B35" s="141" t="s">
        <v>65</v>
      </c>
      <c r="C35" s="154"/>
      <c r="D35" s="141"/>
      <c r="E35" s="141"/>
      <c r="F35" s="141"/>
      <c r="G35" s="144"/>
      <c r="H35" s="141"/>
      <c r="I35" s="141" t="s">
        <v>66</v>
      </c>
      <c r="J35" s="155"/>
      <c r="K35" s="141" t="s">
        <v>66</v>
      </c>
      <c r="L35" s="156"/>
      <c r="M35" s="153"/>
      <c r="N35" s="153"/>
      <c r="O35" s="147"/>
      <c r="P35" s="148"/>
      <c r="Q35" s="148">
        <v>0</v>
      </c>
      <c r="R35" s="148">
        <v>0</v>
      </c>
      <c r="S35" s="149">
        <v>0</v>
      </c>
      <c r="T35" s="150">
        <v>0</v>
      </c>
      <c r="U35" s="148">
        <v>54.01</v>
      </c>
      <c r="V35" s="150">
        <v>0</v>
      </c>
      <c r="W35" s="148">
        <v>17.52</v>
      </c>
      <c r="X35" s="150">
        <f t="shared" si="2"/>
        <v>0</v>
      </c>
      <c r="Y35" s="149">
        <f t="shared" si="0"/>
        <v>0</v>
      </c>
      <c r="Z35" s="149">
        <f t="shared" si="1"/>
        <v>0</v>
      </c>
      <c r="AA35" s="151"/>
      <c r="AB35" s="136"/>
      <c r="AC35" s="136"/>
      <c r="AD35" s="136"/>
      <c r="AE35" s="136"/>
    </row>
    <row r="36" spans="1:31" ht="15.75" customHeight="1" x14ac:dyDescent="0.25">
      <c r="A36" s="141" t="s">
        <v>65</v>
      </c>
      <c r="B36" s="141" t="s">
        <v>65</v>
      </c>
      <c r="C36" s="142" t="s">
        <v>222</v>
      </c>
      <c r="D36" s="143" t="s">
        <v>223</v>
      </c>
      <c r="E36" s="143" t="s">
        <v>83</v>
      </c>
      <c r="F36" s="143" t="s">
        <v>3399</v>
      </c>
      <c r="G36" s="144"/>
      <c r="H36" s="141" t="s">
        <v>67</v>
      </c>
      <c r="I36" s="141" t="s">
        <v>66</v>
      </c>
      <c r="J36" s="142" t="s">
        <v>1027</v>
      </c>
      <c r="K36" s="141" t="s">
        <v>66</v>
      </c>
      <c r="L36" s="142" t="s">
        <v>3400</v>
      </c>
      <c r="M36" s="153" t="s">
        <v>3401</v>
      </c>
      <c r="N36" s="153" t="s">
        <v>3402</v>
      </c>
      <c r="O36" s="147"/>
      <c r="P36" s="148"/>
      <c r="Q36" s="148">
        <v>0</v>
      </c>
      <c r="R36" s="148">
        <v>0</v>
      </c>
      <c r="S36" s="149">
        <v>0</v>
      </c>
      <c r="T36" s="150">
        <v>10</v>
      </c>
      <c r="U36" s="148">
        <v>54.01</v>
      </c>
      <c r="V36" s="150">
        <v>3</v>
      </c>
      <c r="W36" s="148">
        <v>17.52</v>
      </c>
      <c r="X36" s="150">
        <f t="shared" si="2"/>
        <v>13</v>
      </c>
      <c r="Y36" s="149">
        <f t="shared" si="0"/>
        <v>592.66000000000008</v>
      </c>
      <c r="Z36" s="149">
        <f t="shared" si="1"/>
        <v>592.66000000000008</v>
      </c>
      <c r="AA36" s="151"/>
      <c r="AB36" s="136"/>
      <c r="AC36" s="136"/>
      <c r="AD36" s="136"/>
      <c r="AE36" s="136"/>
    </row>
    <row r="37" spans="1:31" ht="15.75" customHeight="1" x14ac:dyDescent="0.25">
      <c r="A37" s="141" t="s">
        <v>65</v>
      </c>
      <c r="B37" s="141" t="s">
        <v>65</v>
      </c>
      <c r="C37" s="142" t="s">
        <v>199</v>
      </c>
      <c r="D37" s="143" t="s">
        <v>200</v>
      </c>
      <c r="E37" s="143" t="s">
        <v>83</v>
      </c>
      <c r="F37" s="143" t="s">
        <v>3403</v>
      </c>
      <c r="G37" s="144"/>
      <c r="H37" s="141" t="s">
        <v>67</v>
      </c>
      <c r="I37" s="141" t="s">
        <v>66</v>
      </c>
      <c r="J37" s="142" t="s">
        <v>73</v>
      </c>
      <c r="K37" s="141" t="s">
        <v>66</v>
      </c>
      <c r="L37" s="142" t="s">
        <v>3404</v>
      </c>
      <c r="M37" s="153" t="s">
        <v>3401</v>
      </c>
      <c r="N37" s="153" t="s">
        <v>3402</v>
      </c>
      <c r="O37" s="147"/>
      <c r="P37" s="148"/>
      <c r="Q37" s="148">
        <v>0</v>
      </c>
      <c r="R37" s="148">
        <v>0</v>
      </c>
      <c r="S37" s="149">
        <v>0</v>
      </c>
      <c r="T37" s="150">
        <v>10</v>
      </c>
      <c r="U37" s="148">
        <v>54.01</v>
      </c>
      <c r="V37" s="150">
        <v>3</v>
      </c>
      <c r="W37" s="148">
        <v>17.52</v>
      </c>
      <c r="X37" s="150">
        <f t="shared" si="2"/>
        <v>13</v>
      </c>
      <c r="Y37" s="149">
        <f t="shared" si="0"/>
        <v>592.66000000000008</v>
      </c>
      <c r="Z37" s="149">
        <f t="shared" si="1"/>
        <v>592.66000000000008</v>
      </c>
      <c r="AA37" s="151"/>
      <c r="AB37" s="136"/>
      <c r="AC37" s="136"/>
      <c r="AD37" s="136"/>
      <c r="AE37" s="136"/>
    </row>
    <row r="38" spans="1:31" ht="15.75" customHeight="1" x14ac:dyDescent="0.25">
      <c r="A38" s="141" t="s">
        <v>65</v>
      </c>
      <c r="B38" s="141" t="s">
        <v>65</v>
      </c>
      <c r="C38" s="142" t="s">
        <v>209</v>
      </c>
      <c r="D38" s="143" t="s">
        <v>210</v>
      </c>
      <c r="E38" s="143" t="s">
        <v>98</v>
      </c>
      <c r="F38" s="143" t="s">
        <v>3405</v>
      </c>
      <c r="G38" s="144"/>
      <c r="H38" s="141" t="s">
        <v>67</v>
      </c>
      <c r="I38" s="141" t="s">
        <v>66</v>
      </c>
      <c r="J38" s="142" t="s">
        <v>72</v>
      </c>
      <c r="K38" s="141" t="s">
        <v>66</v>
      </c>
      <c r="L38" s="142" t="s">
        <v>3406</v>
      </c>
      <c r="M38" s="153" t="s">
        <v>3407</v>
      </c>
      <c r="N38" s="153" t="s">
        <v>3408</v>
      </c>
      <c r="O38" s="147"/>
      <c r="P38" s="148"/>
      <c r="Q38" s="148">
        <v>0</v>
      </c>
      <c r="R38" s="148">
        <v>0</v>
      </c>
      <c r="S38" s="149">
        <v>0</v>
      </c>
      <c r="T38" s="150">
        <v>10</v>
      </c>
      <c r="U38" s="148">
        <v>54.01</v>
      </c>
      <c r="V38" s="150">
        <v>0</v>
      </c>
      <c r="W38" s="148">
        <v>17.52</v>
      </c>
      <c r="X38" s="150">
        <f t="shared" si="2"/>
        <v>10</v>
      </c>
      <c r="Y38" s="149">
        <f t="shared" si="0"/>
        <v>540.1</v>
      </c>
      <c r="Z38" s="149">
        <f t="shared" si="1"/>
        <v>540.1</v>
      </c>
      <c r="AA38" s="151"/>
      <c r="AB38" s="136"/>
      <c r="AC38" s="136"/>
      <c r="AD38" s="136"/>
      <c r="AE38" s="136"/>
    </row>
    <row r="39" spans="1:31" ht="15.75" customHeight="1" x14ac:dyDescent="0.25">
      <c r="A39" s="141" t="s">
        <v>65</v>
      </c>
      <c r="B39" s="141" t="s">
        <v>65</v>
      </c>
      <c r="C39" s="142" t="s">
        <v>193</v>
      </c>
      <c r="D39" s="143" t="s">
        <v>3103</v>
      </c>
      <c r="E39" s="143" t="s">
        <v>83</v>
      </c>
      <c r="F39" s="143" t="s">
        <v>3399</v>
      </c>
      <c r="G39" s="144"/>
      <c r="H39" s="141" t="s">
        <v>67</v>
      </c>
      <c r="I39" s="141" t="s">
        <v>66</v>
      </c>
      <c r="J39" s="142" t="s">
        <v>72</v>
      </c>
      <c r="K39" s="141" t="s">
        <v>66</v>
      </c>
      <c r="L39" s="142" t="s">
        <v>3400</v>
      </c>
      <c r="M39" s="153" t="s">
        <v>3401</v>
      </c>
      <c r="N39" s="153" t="s">
        <v>3402</v>
      </c>
      <c r="O39" s="147"/>
      <c r="P39" s="148"/>
      <c r="Q39" s="148">
        <v>0</v>
      </c>
      <c r="R39" s="148">
        <v>0</v>
      </c>
      <c r="S39" s="149">
        <v>0</v>
      </c>
      <c r="T39" s="150">
        <v>10</v>
      </c>
      <c r="U39" s="148">
        <v>54.01</v>
      </c>
      <c r="V39" s="150">
        <v>3</v>
      </c>
      <c r="W39" s="148">
        <v>17.52</v>
      </c>
      <c r="X39" s="150">
        <f t="shared" si="2"/>
        <v>13</v>
      </c>
      <c r="Y39" s="149">
        <f t="shared" si="0"/>
        <v>592.66000000000008</v>
      </c>
      <c r="Z39" s="149">
        <f t="shared" si="1"/>
        <v>592.66000000000008</v>
      </c>
      <c r="AA39" s="151"/>
      <c r="AB39" s="136"/>
      <c r="AC39" s="136"/>
      <c r="AD39" s="136"/>
      <c r="AE39" s="136"/>
    </row>
    <row r="40" spans="1:31" ht="15.75" customHeight="1" x14ac:dyDescent="0.25">
      <c r="A40" s="141" t="s">
        <v>65</v>
      </c>
      <c r="B40" s="141" t="s">
        <v>65</v>
      </c>
      <c r="C40" s="142" t="s">
        <v>228</v>
      </c>
      <c r="D40" s="143" t="s">
        <v>229</v>
      </c>
      <c r="E40" s="143" t="s">
        <v>98</v>
      </c>
      <c r="F40" s="143" t="s">
        <v>2265</v>
      </c>
      <c r="G40" s="144"/>
      <c r="H40" s="141" t="s">
        <v>67</v>
      </c>
      <c r="I40" s="141" t="s">
        <v>66</v>
      </c>
      <c r="J40" s="142" t="s">
        <v>72</v>
      </c>
      <c r="K40" s="141" t="s">
        <v>66</v>
      </c>
      <c r="L40" s="142" t="s">
        <v>3409</v>
      </c>
      <c r="M40" s="153" t="s">
        <v>3407</v>
      </c>
      <c r="N40" s="153" t="s">
        <v>3408</v>
      </c>
      <c r="O40" s="147"/>
      <c r="P40" s="148"/>
      <c r="Q40" s="148">
        <v>0</v>
      </c>
      <c r="R40" s="148">
        <v>0</v>
      </c>
      <c r="S40" s="149">
        <v>0</v>
      </c>
      <c r="T40" s="150">
        <v>10</v>
      </c>
      <c r="U40" s="148">
        <v>54.01</v>
      </c>
      <c r="V40" s="150">
        <v>0</v>
      </c>
      <c r="W40" s="148">
        <v>17.52</v>
      </c>
      <c r="X40" s="150">
        <f t="shared" si="2"/>
        <v>10</v>
      </c>
      <c r="Y40" s="149">
        <f t="shared" si="0"/>
        <v>540.1</v>
      </c>
      <c r="Z40" s="149">
        <f t="shared" si="1"/>
        <v>540.1</v>
      </c>
      <c r="AA40" s="151"/>
      <c r="AB40" s="136"/>
      <c r="AC40" s="136"/>
      <c r="AD40" s="136"/>
      <c r="AE40" s="136"/>
    </row>
    <row r="41" spans="1:31" ht="15.75" customHeight="1" x14ac:dyDescent="0.25">
      <c r="A41" s="141" t="s">
        <v>65</v>
      </c>
      <c r="B41" s="141" t="s">
        <v>65</v>
      </c>
      <c r="C41" s="142" t="s">
        <v>2271</v>
      </c>
      <c r="D41" s="143" t="s">
        <v>2272</v>
      </c>
      <c r="E41" s="143" t="s">
        <v>395</v>
      </c>
      <c r="F41" s="143" t="s">
        <v>3410</v>
      </c>
      <c r="G41" s="144"/>
      <c r="H41" s="141" t="s">
        <v>67</v>
      </c>
      <c r="I41" s="141" t="s">
        <v>66</v>
      </c>
      <c r="J41" s="142" t="s">
        <v>72</v>
      </c>
      <c r="K41" s="141" t="s">
        <v>66</v>
      </c>
      <c r="L41" s="142" t="s">
        <v>3411</v>
      </c>
      <c r="M41" s="153" t="s">
        <v>3407</v>
      </c>
      <c r="N41" s="153" t="s">
        <v>3408</v>
      </c>
      <c r="O41" s="147"/>
      <c r="P41" s="148"/>
      <c r="Q41" s="148">
        <v>0</v>
      </c>
      <c r="R41" s="148">
        <v>0</v>
      </c>
      <c r="S41" s="149">
        <v>0</v>
      </c>
      <c r="T41" s="150">
        <v>10</v>
      </c>
      <c r="U41" s="148">
        <v>54.01</v>
      </c>
      <c r="V41" s="150">
        <v>0</v>
      </c>
      <c r="W41" s="148">
        <v>17.52</v>
      </c>
      <c r="X41" s="150">
        <f t="shared" si="2"/>
        <v>10</v>
      </c>
      <c r="Y41" s="149">
        <f t="shared" si="0"/>
        <v>540.1</v>
      </c>
      <c r="Z41" s="149">
        <f t="shared" si="1"/>
        <v>540.1</v>
      </c>
      <c r="AA41" s="151"/>
      <c r="AB41" s="136"/>
      <c r="AC41" s="136"/>
      <c r="AD41" s="136"/>
      <c r="AE41" s="136"/>
    </row>
    <row r="42" spans="1:31" ht="15.75" customHeight="1" x14ac:dyDescent="0.25">
      <c r="A42" s="141" t="s">
        <v>65</v>
      </c>
      <c r="B42" s="141" t="s">
        <v>65</v>
      </c>
      <c r="C42" s="142" t="s">
        <v>203</v>
      </c>
      <c r="D42" s="143" t="s">
        <v>204</v>
      </c>
      <c r="E42" s="143" t="s">
        <v>98</v>
      </c>
      <c r="F42" s="143" t="s">
        <v>3412</v>
      </c>
      <c r="G42" s="144"/>
      <c r="H42" s="141" t="s">
        <v>67</v>
      </c>
      <c r="I42" s="141" t="s">
        <v>66</v>
      </c>
      <c r="J42" s="142" t="s">
        <v>74</v>
      </c>
      <c r="K42" s="141" t="s">
        <v>66</v>
      </c>
      <c r="L42" s="142" t="s">
        <v>3413</v>
      </c>
      <c r="M42" s="153" t="s">
        <v>3414</v>
      </c>
      <c r="N42" s="153" t="s">
        <v>3415</v>
      </c>
      <c r="O42" s="147"/>
      <c r="P42" s="148"/>
      <c r="Q42" s="148">
        <v>0</v>
      </c>
      <c r="R42" s="148">
        <v>0</v>
      </c>
      <c r="S42" s="149">
        <v>0</v>
      </c>
      <c r="T42" s="150">
        <v>12</v>
      </c>
      <c r="U42" s="148">
        <v>54.01</v>
      </c>
      <c r="V42" s="150">
        <v>3</v>
      </c>
      <c r="W42" s="148">
        <v>17.52</v>
      </c>
      <c r="X42" s="150">
        <f t="shared" si="2"/>
        <v>15</v>
      </c>
      <c r="Y42" s="149">
        <f t="shared" si="0"/>
        <v>700.68000000000006</v>
      </c>
      <c r="Z42" s="149">
        <f t="shared" si="1"/>
        <v>700.68000000000006</v>
      </c>
      <c r="AA42" s="151"/>
      <c r="AB42" s="136"/>
      <c r="AC42" s="136"/>
      <c r="AD42" s="136"/>
      <c r="AE42" s="136"/>
    </row>
    <row r="43" spans="1:31" ht="15.75" customHeight="1" x14ac:dyDescent="0.25">
      <c r="A43" s="141" t="s">
        <v>65</v>
      </c>
      <c r="B43" s="141" t="s">
        <v>65</v>
      </c>
      <c r="C43" s="142" t="s">
        <v>186</v>
      </c>
      <c r="D43" s="143" t="s">
        <v>187</v>
      </c>
      <c r="E43" s="142" t="s">
        <v>188</v>
      </c>
      <c r="F43" s="158" t="s">
        <v>3416</v>
      </c>
      <c r="G43" s="144"/>
      <c r="H43" s="141" t="s">
        <v>67</v>
      </c>
      <c r="I43" s="141" t="s">
        <v>66</v>
      </c>
      <c r="J43" s="142" t="s">
        <v>72</v>
      </c>
      <c r="K43" s="141" t="s">
        <v>66</v>
      </c>
      <c r="L43" s="142" t="s">
        <v>3417</v>
      </c>
      <c r="M43" s="153" t="s">
        <v>3418</v>
      </c>
      <c r="N43" s="153" t="s">
        <v>3419</v>
      </c>
      <c r="O43" s="147"/>
      <c r="P43" s="148"/>
      <c r="Q43" s="148">
        <v>0</v>
      </c>
      <c r="R43" s="148">
        <v>0</v>
      </c>
      <c r="S43" s="149">
        <v>0</v>
      </c>
      <c r="T43" s="150">
        <v>10</v>
      </c>
      <c r="U43" s="148">
        <v>54.01</v>
      </c>
      <c r="V43" s="150">
        <v>3</v>
      </c>
      <c r="W43" s="148">
        <v>17.52</v>
      </c>
      <c r="X43" s="150">
        <f t="shared" si="2"/>
        <v>13</v>
      </c>
      <c r="Y43" s="149">
        <f t="shared" si="0"/>
        <v>592.66000000000008</v>
      </c>
      <c r="Z43" s="149">
        <f t="shared" si="1"/>
        <v>592.66000000000008</v>
      </c>
      <c r="AA43" s="151"/>
      <c r="AB43" s="136"/>
      <c r="AC43" s="136"/>
      <c r="AD43" s="136"/>
      <c r="AE43" s="136"/>
    </row>
    <row r="44" spans="1:31" ht="15.75" customHeight="1" x14ac:dyDescent="0.25">
      <c r="A44" s="141" t="s">
        <v>65</v>
      </c>
      <c r="B44" s="141" t="s">
        <v>65</v>
      </c>
      <c r="C44" s="142" t="s">
        <v>180</v>
      </c>
      <c r="D44" s="143" t="s">
        <v>181</v>
      </c>
      <c r="E44" s="143" t="s">
        <v>98</v>
      </c>
      <c r="F44" s="143" t="s">
        <v>3420</v>
      </c>
      <c r="G44" s="144"/>
      <c r="H44" s="141" t="s">
        <v>67</v>
      </c>
      <c r="I44" s="141" t="s">
        <v>66</v>
      </c>
      <c r="J44" s="142" t="s">
        <v>72</v>
      </c>
      <c r="K44" s="141" t="s">
        <v>66</v>
      </c>
      <c r="L44" s="142" t="s">
        <v>3421</v>
      </c>
      <c r="M44" s="153" t="s">
        <v>3418</v>
      </c>
      <c r="N44" s="153" t="s">
        <v>3419</v>
      </c>
      <c r="O44" s="147"/>
      <c r="P44" s="148"/>
      <c r="Q44" s="148">
        <v>0</v>
      </c>
      <c r="R44" s="148">
        <v>0</v>
      </c>
      <c r="S44" s="149">
        <v>0</v>
      </c>
      <c r="T44" s="150">
        <v>10</v>
      </c>
      <c r="U44" s="148">
        <v>54.01</v>
      </c>
      <c r="V44" s="150">
        <v>3</v>
      </c>
      <c r="W44" s="148">
        <v>17.52</v>
      </c>
      <c r="X44" s="150">
        <f t="shared" si="2"/>
        <v>13</v>
      </c>
      <c r="Y44" s="149">
        <f t="shared" si="0"/>
        <v>592.66000000000008</v>
      </c>
      <c r="Z44" s="149">
        <f t="shared" si="1"/>
        <v>592.66000000000008</v>
      </c>
      <c r="AA44" s="151"/>
      <c r="AB44" s="136"/>
      <c r="AC44" s="136"/>
      <c r="AD44" s="136"/>
      <c r="AE44" s="136"/>
    </row>
    <row r="45" spans="1:31" ht="15.75" customHeight="1" x14ac:dyDescent="0.25">
      <c r="A45" s="141" t="s">
        <v>65</v>
      </c>
      <c r="B45" s="141" t="s">
        <v>65</v>
      </c>
      <c r="C45" s="142" t="s">
        <v>173</v>
      </c>
      <c r="D45" s="142" t="s">
        <v>174</v>
      </c>
      <c r="E45" s="142" t="s">
        <v>175</v>
      </c>
      <c r="F45" s="143" t="s">
        <v>3422</v>
      </c>
      <c r="G45" s="144"/>
      <c r="H45" s="141" t="s">
        <v>67</v>
      </c>
      <c r="I45" s="141" t="s">
        <v>66</v>
      </c>
      <c r="J45" s="142" t="s">
        <v>71</v>
      </c>
      <c r="K45" s="141" t="s">
        <v>66</v>
      </c>
      <c r="L45" s="142" t="s">
        <v>3423</v>
      </c>
      <c r="M45" s="153" t="s">
        <v>3424</v>
      </c>
      <c r="N45" s="153" t="s">
        <v>3425</v>
      </c>
      <c r="O45" s="147"/>
      <c r="P45" s="148"/>
      <c r="Q45" s="148">
        <v>0</v>
      </c>
      <c r="R45" s="148">
        <v>0</v>
      </c>
      <c r="S45" s="149">
        <v>0</v>
      </c>
      <c r="T45" s="150">
        <v>10</v>
      </c>
      <c r="U45" s="148">
        <v>54.01</v>
      </c>
      <c r="V45" s="150">
        <v>3</v>
      </c>
      <c r="W45" s="148">
        <v>17.52</v>
      </c>
      <c r="X45" s="150">
        <f t="shared" si="2"/>
        <v>13</v>
      </c>
      <c r="Y45" s="149">
        <f t="shared" si="0"/>
        <v>592.66000000000008</v>
      </c>
      <c r="Z45" s="149">
        <f t="shared" si="1"/>
        <v>592.66000000000008</v>
      </c>
      <c r="AA45" s="151"/>
      <c r="AB45" s="136"/>
      <c r="AC45" s="136"/>
      <c r="AD45" s="136"/>
      <c r="AE45" s="136"/>
    </row>
    <row r="46" spans="1:31" ht="15.75" customHeight="1" x14ac:dyDescent="0.25">
      <c r="A46" s="141" t="s">
        <v>65</v>
      </c>
      <c r="B46" s="141" t="s">
        <v>65</v>
      </c>
      <c r="C46" s="142" t="s">
        <v>215</v>
      </c>
      <c r="D46" s="143" t="s">
        <v>216</v>
      </c>
      <c r="E46" s="143" t="s">
        <v>217</v>
      </c>
      <c r="F46" s="143" t="s">
        <v>3426</v>
      </c>
      <c r="G46" s="144"/>
      <c r="H46" s="141" t="s">
        <v>67</v>
      </c>
      <c r="I46" s="141" t="s">
        <v>66</v>
      </c>
      <c r="J46" s="142" t="s">
        <v>74</v>
      </c>
      <c r="K46" s="141" t="s">
        <v>66</v>
      </c>
      <c r="L46" s="142" t="s">
        <v>3427</v>
      </c>
      <c r="M46" s="153" t="s">
        <v>3428</v>
      </c>
      <c r="N46" s="153" t="s">
        <v>3429</v>
      </c>
      <c r="O46" s="147"/>
      <c r="P46" s="148"/>
      <c r="Q46" s="148">
        <v>0</v>
      </c>
      <c r="R46" s="148">
        <v>0</v>
      </c>
      <c r="S46" s="149">
        <v>0</v>
      </c>
      <c r="T46" s="150">
        <v>11</v>
      </c>
      <c r="U46" s="148">
        <v>54.01</v>
      </c>
      <c r="V46" s="150">
        <v>3</v>
      </c>
      <c r="W46" s="148">
        <v>17.52</v>
      </c>
      <c r="X46" s="150">
        <f t="shared" si="2"/>
        <v>14</v>
      </c>
      <c r="Y46" s="149">
        <f t="shared" si="0"/>
        <v>646.67000000000007</v>
      </c>
      <c r="Z46" s="149">
        <f t="shared" si="1"/>
        <v>646.67000000000007</v>
      </c>
      <c r="AA46" s="151"/>
      <c r="AB46" s="136"/>
      <c r="AC46" s="136"/>
      <c r="AD46" s="136"/>
      <c r="AE46" s="136"/>
    </row>
    <row r="47" spans="1:31" ht="15.75" customHeight="1" x14ac:dyDescent="0.25">
      <c r="A47" s="141" t="s">
        <v>65</v>
      </c>
      <c r="B47" s="141" t="s">
        <v>65</v>
      </c>
      <c r="C47" s="154"/>
      <c r="D47" s="141"/>
      <c r="E47" s="141"/>
      <c r="F47" s="141"/>
      <c r="G47" s="144"/>
      <c r="H47" s="141"/>
      <c r="I47" s="141" t="s">
        <v>66</v>
      </c>
      <c r="J47" s="155"/>
      <c r="K47" s="141" t="s">
        <v>66</v>
      </c>
      <c r="L47" s="156"/>
      <c r="M47" s="153"/>
      <c r="N47" s="153"/>
      <c r="O47" s="147"/>
      <c r="P47" s="148"/>
      <c r="Q47" s="148">
        <v>0</v>
      </c>
      <c r="R47" s="148">
        <v>0</v>
      </c>
      <c r="S47" s="149">
        <v>0</v>
      </c>
      <c r="T47" s="150">
        <v>0</v>
      </c>
      <c r="U47" s="148">
        <v>54.01</v>
      </c>
      <c r="V47" s="150">
        <v>0</v>
      </c>
      <c r="W47" s="148">
        <v>17.52</v>
      </c>
      <c r="X47" s="150">
        <f t="shared" si="2"/>
        <v>0</v>
      </c>
      <c r="Y47" s="149">
        <f t="shared" si="0"/>
        <v>0</v>
      </c>
      <c r="Z47" s="149">
        <f t="shared" si="1"/>
        <v>0</v>
      </c>
      <c r="AA47" s="151"/>
      <c r="AB47" s="136"/>
      <c r="AC47" s="136"/>
      <c r="AD47" s="136"/>
      <c r="AE47" s="136"/>
    </row>
    <row r="48" spans="1:31" ht="15.75" customHeight="1" x14ac:dyDescent="0.25">
      <c r="A48" s="141" t="s">
        <v>65</v>
      </c>
      <c r="B48" s="141" t="s">
        <v>65</v>
      </c>
      <c r="C48" s="154"/>
      <c r="D48" s="141"/>
      <c r="E48" s="141"/>
      <c r="F48" s="141"/>
      <c r="G48" s="144"/>
      <c r="H48" s="141"/>
      <c r="I48" s="141" t="s">
        <v>66</v>
      </c>
      <c r="J48" s="155"/>
      <c r="K48" s="141" t="s">
        <v>66</v>
      </c>
      <c r="L48" s="156"/>
      <c r="M48" s="153"/>
      <c r="N48" s="153"/>
      <c r="O48" s="147"/>
      <c r="P48" s="148"/>
      <c r="Q48" s="148">
        <v>0</v>
      </c>
      <c r="R48" s="148">
        <v>0</v>
      </c>
      <c r="S48" s="149">
        <v>0</v>
      </c>
      <c r="T48" s="150">
        <v>0</v>
      </c>
      <c r="U48" s="148">
        <v>54.01</v>
      </c>
      <c r="V48" s="150">
        <v>0</v>
      </c>
      <c r="W48" s="148">
        <v>17.52</v>
      </c>
      <c r="X48" s="150">
        <f t="shared" si="2"/>
        <v>0</v>
      </c>
      <c r="Y48" s="149">
        <f t="shared" si="0"/>
        <v>0</v>
      </c>
      <c r="Z48" s="149">
        <f t="shared" si="1"/>
        <v>0</v>
      </c>
      <c r="AA48" s="151"/>
      <c r="AB48" s="136"/>
      <c r="AC48" s="136"/>
      <c r="AD48" s="136"/>
      <c r="AE48" s="136"/>
    </row>
    <row r="49" spans="1:31" ht="15.75" customHeight="1" x14ac:dyDescent="0.25">
      <c r="A49" s="141" t="s">
        <v>65</v>
      </c>
      <c r="B49" s="141" t="s">
        <v>65</v>
      </c>
      <c r="C49" s="154"/>
      <c r="D49" s="141"/>
      <c r="E49" s="141"/>
      <c r="F49" s="141"/>
      <c r="G49" s="144"/>
      <c r="H49" s="141"/>
      <c r="I49" s="141" t="s">
        <v>66</v>
      </c>
      <c r="J49" s="155"/>
      <c r="K49" s="141" t="s">
        <v>66</v>
      </c>
      <c r="L49" s="156"/>
      <c r="M49" s="153"/>
      <c r="N49" s="153"/>
      <c r="O49" s="147"/>
      <c r="P49" s="148"/>
      <c r="Q49" s="148">
        <v>0</v>
      </c>
      <c r="R49" s="148">
        <v>0</v>
      </c>
      <c r="S49" s="149">
        <v>0</v>
      </c>
      <c r="T49" s="150">
        <v>0</v>
      </c>
      <c r="U49" s="148">
        <v>54.01</v>
      </c>
      <c r="V49" s="150">
        <v>0</v>
      </c>
      <c r="W49" s="148">
        <v>17.52</v>
      </c>
      <c r="X49" s="150">
        <f t="shared" si="2"/>
        <v>0</v>
      </c>
      <c r="Y49" s="149">
        <f t="shared" si="0"/>
        <v>0</v>
      </c>
      <c r="Z49" s="149">
        <f t="shared" si="1"/>
        <v>0</v>
      </c>
      <c r="AA49" s="151"/>
      <c r="AB49" s="136"/>
      <c r="AC49" s="136"/>
      <c r="AD49" s="136"/>
      <c r="AE49" s="136"/>
    </row>
    <row r="50" spans="1:31" ht="15.75" customHeight="1" x14ac:dyDescent="0.25">
      <c r="A50" s="141" t="s">
        <v>65</v>
      </c>
      <c r="B50" s="141" t="s">
        <v>65</v>
      </c>
      <c r="C50" s="143" t="s">
        <v>102</v>
      </c>
      <c r="D50" s="143" t="s">
        <v>103</v>
      </c>
      <c r="E50" s="143" t="s">
        <v>104</v>
      </c>
      <c r="F50" s="143" t="s">
        <v>3430</v>
      </c>
      <c r="G50" s="144"/>
      <c r="H50" s="141" t="s">
        <v>67</v>
      </c>
      <c r="I50" s="141" t="s">
        <v>66</v>
      </c>
      <c r="J50" s="142" t="s">
        <v>68</v>
      </c>
      <c r="K50" s="141" t="s">
        <v>66</v>
      </c>
      <c r="L50" s="142" t="s">
        <v>3431</v>
      </c>
      <c r="M50" s="153" t="s">
        <v>3432</v>
      </c>
      <c r="N50" s="153" t="s">
        <v>3433</v>
      </c>
      <c r="O50" s="147"/>
      <c r="P50" s="148"/>
      <c r="Q50" s="148">
        <v>0</v>
      </c>
      <c r="R50" s="148">
        <v>0</v>
      </c>
      <c r="S50" s="149">
        <v>0</v>
      </c>
      <c r="T50" s="150">
        <v>7</v>
      </c>
      <c r="U50" s="148">
        <v>54.01</v>
      </c>
      <c r="V50" s="150">
        <v>7</v>
      </c>
      <c r="W50" s="148">
        <v>17.52</v>
      </c>
      <c r="X50" s="150">
        <f t="shared" si="2"/>
        <v>14</v>
      </c>
      <c r="Y50" s="149">
        <f t="shared" si="0"/>
        <v>500.71</v>
      </c>
      <c r="Z50" s="149">
        <f t="shared" si="1"/>
        <v>500.71</v>
      </c>
      <c r="AA50" s="151"/>
      <c r="AB50" s="136"/>
      <c r="AC50" s="136"/>
      <c r="AD50" s="136"/>
      <c r="AE50" s="136"/>
    </row>
    <row r="51" spans="1:31" ht="15.75" customHeight="1" x14ac:dyDescent="0.25">
      <c r="A51" s="141" t="s">
        <v>65</v>
      </c>
      <c r="B51" s="141" t="s">
        <v>65</v>
      </c>
      <c r="C51" s="142" t="s">
        <v>109</v>
      </c>
      <c r="D51" s="143" t="s">
        <v>110</v>
      </c>
      <c r="E51" s="143" t="s">
        <v>91</v>
      </c>
      <c r="F51" s="143" t="s">
        <v>3434</v>
      </c>
      <c r="G51" s="144"/>
      <c r="H51" s="141" t="s">
        <v>67</v>
      </c>
      <c r="I51" s="141" t="s">
        <v>66</v>
      </c>
      <c r="J51" s="142" t="s">
        <v>70</v>
      </c>
      <c r="K51" s="141" t="s">
        <v>66</v>
      </c>
      <c r="L51" s="156" t="s">
        <v>3435</v>
      </c>
      <c r="M51" s="153" t="s">
        <v>3436</v>
      </c>
      <c r="N51" s="153" t="s">
        <v>3437</v>
      </c>
      <c r="O51" s="147"/>
      <c r="P51" s="148"/>
      <c r="Q51" s="148">
        <v>0</v>
      </c>
      <c r="R51" s="148">
        <v>0</v>
      </c>
      <c r="S51" s="149">
        <v>0</v>
      </c>
      <c r="T51" s="150">
        <v>4</v>
      </c>
      <c r="U51" s="148">
        <v>54.01</v>
      </c>
      <c r="V51" s="150">
        <v>4</v>
      </c>
      <c r="W51" s="148">
        <v>17.52</v>
      </c>
      <c r="X51" s="150">
        <f t="shared" si="2"/>
        <v>8</v>
      </c>
      <c r="Y51" s="149">
        <f t="shared" si="0"/>
        <v>286.12</v>
      </c>
      <c r="Z51" s="149">
        <f t="shared" si="1"/>
        <v>286.12</v>
      </c>
      <c r="AA51" s="151"/>
      <c r="AB51" s="136"/>
      <c r="AC51" s="136"/>
      <c r="AD51" s="136"/>
      <c r="AE51" s="136"/>
    </row>
    <row r="52" spans="1:31" ht="15.75" customHeight="1" x14ac:dyDescent="0.25">
      <c r="A52" s="141" t="s">
        <v>65</v>
      </c>
      <c r="B52" s="141" t="s">
        <v>65</v>
      </c>
      <c r="C52" s="142" t="s">
        <v>81</v>
      </c>
      <c r="D52" s="143" t="s">
        <v>3438</v>
      </c>
      <c r="E52" s="143" t="s">
        <v>83</v>
      </c>
      <c r="F52" s="143" t="s">
        <v>3439</v>
      </c>
      <c r="G52" s="144"/>
      <c r="H52" s="141" t="s">
        <v>67</v>
      </c>
      <c r="I52" s="141" t="s">
        <v>66</v>
      </c>
      <c r="J52" s="142" t="s">
        <v>85</v>
      </c>
      <c r="K52" s="141" t="s">
        <v>66</v>
      </c>
      <c r="L52" s="142" t="s">
        <v>3440</v>
      </c>
      <c r="M52" s="153" t="s">
        <v>3441</v>
      </c>
      <c r="N52" s="153" t="s">
        <v>3442</v>
      </c>
      <c r="O52" s="147"/>
      <c r="P52" s="148"/>
      <c r="Q52" s="148">
        <v>0</v>
      </c>
      <c r="R52" s="148">
        <v>0</v>
      </c>
      <c r="S52" s="149">
        <v>0</v>
      </c>
      <c r="T52" s="150">
        <v>5</v>
      </c>
      <c r="U52" s="148">
        <v>54.01</v>
      </c>
      <c r="V52" s="150">
        <v>7</v>
      </c>
      <c r="W52" s="148">
        <v>17.52</v>
      </c>
      <c r="X52" s="150">
        <f t="shared" si="2"/>
        <v>12</v>
      </c>
      <c r="Y52" s="149">
        <f t="shared" si="0"/>
        <v>392.69</v>
      </c>
      <c r="Z52" s="149">
        <f t="shared" si="1"/>
        <v>392.69</v>
      </c>
      <c r="AA52" s="151"/>
      <c r="AB52" s="136"/>
      <c r="AC52" s="136"/>
      <c r="AD52" s="136"/>
      <c r="AE52" s="136"/>
    </row>
    <row r="53" spans="1:31" ht="15.75" customHeight="1" x14ac:dyDescent="0.25">
      <c r="A53" s="141" t="s">
        <v>65</v>
      </c>
      <c r="B53" s="141" t="s">
        <v>65</v>
      </c>
      <c r="C53" s="143" t="s">
        <v>1248</v>
      </c>
      <c r="D53" s="143" t="s">
        <v>90</v>
      </c>
      <c r="E53" s="143" t="s">
        <v>3443</v>
      </c>
      <c r="F53" s="143" t="s">
        <v>3444</v>
      </c>
      <c r="G53" s="144"/>
      <c r="H53" s="141" t="s">
        <v>67</v>
      </c>
      <c r="I53" s="141" t="s">
        <v>66</v>
      </c>
      <c r="J53" s="142" t="s">
        <v>85</v>
      </c>
      <c r="K53" s="141" t="s">
        <v>66</v>
      </c>
      <c r="L53" s="142" t="s">
        <v>2111</v>
      </c>
      <c r="M53" s="153" t="s">
        <v>3445</v>
      </c>
      <c r="N53" s="153" t="s">
        <v>3446</v>
      </c>
      <c r="O53" s="147"/>
      <c r="P53" s="148"/>
      <c r="Q53" s="148">
        <v>0</v>
      </c>
      <c r="R53" s="148">
        <v>0</v>
      </c>
      <c r="S53" s="149">
        <v>0</v>
      </c>
      <c r="T53" s="150">
        <v>3</v>
      </c>
      <c r="U53" s="148">
        <v>54.01</v>
      </c>
      <c r="V53" s="150">
        <v>4</v>
      </c>
      <c r="W53" s="148">
        <v>17.52</v>
      </c>
      <c r="X53" s="150">
        <f t="shared" si="2"/>
        <v>7</v>
      </c>
      <c r="Y53" s="149">
        <f t="shared" si="0"/>
        <v>232.11</v>
      </c>
      <c r="Z53" s="149">
        <f t="shared" si="1"/>
        <v>232.11</v>
      </c>
      <c r="AA53" s="151"/>
      <c r="AB53" s="136"/>
      <c r="AC53" s="136"/>
      <c r="AD53" s="136"/>
      <c r="AE53" s="136"/>
    </row>
    <row r="54" spans="1:31" ht="15.75" customHeight="1" x14ac:dyDescent="0.25">
      <c r="A54" s="141" t="s">
        <v>65</v>
      </c>
      <c r="B54" s="141" t="s">
        <v>65</v>
      </c>
      <c r="C54" s="142" t="s">
        <v>1987</v>
      </c>
      <c r="D54" s="143" t="s">
        <v>3447</v>
      </c>
      <c r="E54" s="143" t="s">
        <v>83</v>
      </c>
      <c r="F54" s="143" t="s">
        <v>3444</v>
      </c>
      <c r="G54" s="144"/>
      <c r="H54" s="141" t="s">
        <v>67</v>
      </c>
      <c r="I54" s="141" t="s">
        <v>66</v>
      </c>
      <c r="J54" s="142" t="s">
        <v>69</v>
      </c>
      <c r="K54" s="141" t="s">
        <v>66</v>
      </c>
      <c r="L54" s="142" t="s">
        <v>3448</v>
      </c>
      <c r="M54" s="153" t="s">
        <v>3449</v>
      </c>
      <c r="N54" s="153" t="s">
        <v>3450</v>
      </c>
      <c r="O54" s="147"/>
      <c r="P54" s="148"/>
      <c r="Q54" s="148">
        <v>0</v>
      </c>
      <c r="R54" s="148">
        <v>0</v>
      </c>
      <c r="S54" s="149">
        <v>0</v>
      </c>
      <c r="T54" s="150">
        <v>5</v>
      </c>
      <c r="U54" s="148">
        <v>54.01</v>
      </c>
      <c r="V54" s="150">
        <v>6</v>
      </c>
      <c r="W54" s="148">
        <v>17.52</v>
      </c>
      <c r="X54" s="150">
        <f t="shared" si="2"/>
        <v>11</v>
      </c>
      <c r="Y54" s="149">
        <f t="shared" si="0"/>
        <v>375.17</v>
      </c>
      <c r="Z54" s="149">
        <f t="shared" si="1"/>
        <v>375.17</v>
      </c>
      <c r="AA54" s="151"/>
      <c r="AB54" s="136"/>
      <c r="AC54" s="136"/>
      <c r="AD54" s="136"/>
      <c r="AE54" s="136"/>
    </row>
    <row r="55" spans="1:31" ht="15.75" customHeight="1" x14ac:dyDescent="0.25">
      <c r="A55" s="141" t="s">
        <v>65</v>
      </c>
      <c r="B55" s="141" t="s">
        <v>65</v>
      </c>
      <c r="C55" s="143" t="s">
        <v>121</v>
      </c>
      <c r="D55" s="143" t="s">
        <v>122</v>
      </c>
      <c r="E55" s="143" t="s">
        <v>123</v>
      </c>
      <c r="F55" s="158" t="s">
        <v>3451</v>
      </c>
      <c r="G55" s="144"/>
      <c r="H55" s="141" t="s">
        <v>67</v>
      </c>
      <c r="I55" s="141" t="s">
        <v>66</v>
      </c>
      <c r="J55" s="142" t="s">
        <v>85</v>
      </c>
      <c r="K55" s="141" t="s">
        <v>66</v>
      </c>
      <c r="L55" s="142" t="s">
        <v>3452</v>
      </c>
      <c r="M55" s="153" t="s">
        <v>3453</v>
      </c>
      <c r="N55" s="153" t="s">
        <v>3454</v>
      </c>
      <c r="O55" s="147"/>
      <c r="P55" s="148"/>
      <c r="Q55" s="148">
        <v>0</v>
      </c>
      <c r="R55" s="148">
        <v>0</v>
      </c>
      <c r="S55" s="149">
        <v>0</v>
      </c>
      <c r="T55" s="150">
        <v>4</v>
      </c>
      <c r="U55" s="148">
        <v>54.01</v>
      </c>
      <c r="V55" s="150">
        <v>4</v>
      </c>
      <c r="W55" s="148">
        <v>17.52</v>
      </c>
      <c r="X55" s="150">
        <f t="shared" si="2"/>
        <v>8</v>
      </c>
      <c r="Y55" s="149">
        <f t="shared" si="0"/>
        <v>286.12</v>
      </c>
      <c r="Z55" s="149">
        <f t="shared" si="1"/>
        <v>286.12</v>
      </c>
      <c r="AA55" s="151"/>
      <c r="AB55" s="136"/>
      <c r="AC55" s="136"/>
      <c r="AD55" s="136"/>
      <c r="AE55" s="136"/>
    </row>
    <row r="56" spans="1:31" ht="15.75" customHeight="1" x14ac:dyDescent="0.25">
      <c r="A56" s="141" t="s">
        <v>65</v>
      </c>
      <c r="B56" s="141" t="s">
        <v>65</v>
      </c>
      <c r="C56" s="143" t="s">
        <v>3455</v>
      </c>
      <c r="D56" s="143" t="s">
        <v>1253</v>
      </c>
      <c r="E56" s="143" t="s">
        <v>123</v>
      </c>
      <c r="F56" s="143" t="s">
        <v>3456</v>
      </c>
      <c r="G56" s="144"/>
      <c r="H56" s="141" t="s">
        <v>67</v>
      </c>
      <c r="I56" s="141" t="s">
        <v>66</v>
      </c>
      <c r="J56" s="142" t="s">
        <v>85</v>
      </c>
      <c r="K56" s="141" t="s">
        <v>66</v>
      </c>
      <c r="L56" s="142" t="s">
        <v>3457</v>
      </c>
      <c r="M56" s="153" t="s">
        <v>3458</v>
      </c>
      <c r="N56" s="153" t="s">
        <v>3459</v>
      </c>
      <c r="O56" s="147"/>
      <c r="P56" s="148"/>
      <c r="Q56" s="148">
        <v>0</v>
      </c>
      <c r="R56" s="148">
        <v>0</v>
      </c>
      <c r="S56" s="149">
        <v>0</v>
      </c>
      <c r="T56" s="150">
        <v>8</v>
      </c>
      <c r="U56" s="148">
        <v>54.01</v>
      </c>
      <c r="V56" s="150">
        <v>7</v>
      </c>
      <c r="W56" s="148">
        <v>17.52</v>
      </c>
      <c r="X56" s="150">
        <f t="shared" si="2"/>
        <v>15</v>
      </c>
      <c r="Y56" s="149">
        <f t="shared" si="0"/>
        <v>554.72</v>
      </c>
      <c r="Z56" s="149">
        <f t="shared" si="1"/>
        <v>554.72</v>
      </c>
      <c r="AA56" s="151"/>
      <c r="AB56" s="136"/>
      <c r="AC56" s="136"/>
      <c r="AD56" s="136"/>
      <c r="AE56" s="136"/>
    </row>
    <row r="57" spans="1:31" ht="15.75" customHeight="1" x14ac:dyDescent="0.25">
      <c r="A57" s="141" t="s">
        <v>65</v>
      </c>
      <c r="B57" s="141" t="s">
        <v>65</v>
      </c>
      <c r="C57" s="154"/>
      <c r="D57" s="141"/>
      <c r="E57" s="141"/>
      <c r="F57" s="141"/>
      <c r="G57" s="144"/>
      <c r="H57" s="141"/>
      <c r="I57" s="141" t="s">
        <v>66</v>
      </c>
      <c r="J57" s="155"/>
      <c r="K57" s="141" t="s">
        <v>66</v>
      </c>
      <c r="L57" s="156"/>
      <c r="M57" s="153"/>
      <c r="N57" s="153"/>
      <c r="O57" s="147"/>
      <c r="P57" s="148"/>
      <c r="Q57" s="148">
        <v>0</v>
      </c>
      <c r="R57" s="148">
        <v>0</v>
      </c>
      <c r="S57" s="149">
        <v>0</v>
      </c>
      <c r="T57" s="150">
        <v>0</v>
      </c>
      <c r="U57" s="148">
        <v>54.01</v>
      </c>
      <c r="V57" s="150">
        <v>0</v>
      </c>
      <c r="W57" s="148">
        <v>17.52</v>
      </c>
      <c r="X57" s="150">
        <f t="shared" si="2"/>
        <v>0</v>
      </c>
      <c r="Y57" s="149">
        <f t="shared" si="0"/>
        <v>0</v>
      </c>
      <c r="Z57" s="149">
        <f t="shared" si="1"/>
        <v>0</v>
      </c>
      <c r="AA57" s="151"/>
      <c r="AB57" s="136"/>
      <c r="AC57" s="136"/>
      <c r="AD57" s="136"/>
      <c r="AE57" s="136"/>
    </row>
    <row r="58" spans="1:31" ht="15.75" customHeight="1" x14ac:dyDescent="0.25">
      <c r="A58" s="141" t="s">
        <v>65</v>
      </c>
      <c r="B58" s="141" t="s">
        <v>65</v>
      </c>
      <c r="C58" s="154"/>
      <c r="D58" s="141"/>
      <c r="E58" s="141"/>
      <c r="F58" s="141"/>
      <c r="G58" s="144"/>
      <c r="H58" s="141"/>
      <c r="I58" s="141" t="s">
        <v>66</v>
      </c>
      <c r="J58" s="155"/>
      <c r="K58" s="141" t="s">
        <v>66</v>
      </c>
      <c r="L58" s="156"/>
      <c r="M58" s="153"/>
      <c r="N58" s="153"/>
      <c r="O58" s="147"/>
      <c r="P58" s="148"/>
      <c r="Q58" s="148">
        <v>0</v>
      </c>
      <c r="R58" s="148">
        <v>0</v>
      </c>
      <c r="S58" s="149">
        <v>0</v>
      </c>
      <c r="T58" s="150">
        <v>0</v>
      </c>
      <c r="U58" s="148">
        <v>54.01</v>
      </c>
      <c r="V58" s="150">
        <v>0</v>
      </c>
      <c r="W58" s="148">
        <v>17.52</v>
      </c>
      <c r="X58" s="150">
        <f t="shared" si="2"/>
        <v>0</v>
      </c>
      <c r="Y58" s="149">
        <f t="shared" si="0"/>
        <v>0</v>
      </c>
      <c r="Z58" s="149">
        <f t="shared" si="1"/>
        <v>0</v>
      </c>
      <c r="AA58" s="151"/>
      <c r="AB58" s="136"/>
      <c r="AC58" s="136"/>
      <c r="AD58" s="136"/>
      <c r="AE58" s="136"/>
    </row>
    <row r="59" spans="1:31" ht="15.75" customHeight="1" x14ac:dyDescent="0.25">
      <c r="A59" s="141" t="s">
        <v>65</v>
      </c>
      <c r="B59" s="141" t="s">
        <v>65</v>
      </c>
      <c r="C59" s="154"/>
      <c r="D59" s="141"/>
      <c r="E59" s="141"/>
      <c r="F59" s="141"/>
      <c r="G59" s="144"/>
      <c r="H59" s="141"/>
      <c r="I59" s="141" t="s">
        <v>66</v>
      </c>
      <c r="J59" s="155"/>
      <c r="K59" s="141" t="s">
        <v>66</v>
      </c>
      <c r="L59" s="156"/>
      <c r="M59" s="153"/>
      <c r="N59" s="153"/>
      <c r="O59" s="147"/>
      <c r="P59" s="148"/>
      <c r="Q59" s="148">
        <v>0</v>
      </c>
      <c r="R59" s="148">
        <v>0</v>
      </c>
      <c r="S59" s="149">
        <v>0</v>
      </c>
      <c r="T59" s="150">
        <v>0</v>
      </c>
      <c r="U59" s="148">
        <v>54.01</v>
      </c>
      <c r="V59" s="150">
        <v>0</v>
      </c>
      <c r="W59" s="148">
        <v>17.52</v>
      </c>
      <c r="X59" s="150">
        <f t="shared" si="2"/>
        <v>0</v>
      </c>
      <c r="Y59" s="149">
        <f t="shared" si="0"/>
        <v>0</v>
      </c>
      <c r="Z59" s="149">
        <f t="shared" si="1"/>
        <v>0</v>
      </c>
      <c r="AA59" s="151"/>
      <c r="AB59" s="136"/>
      <c r="AC59" s="136"/>
      <c r="AD59" s="136"/>
      <c r="AE59" s="136"/>
    </row>
    <row r="60" spans="1:31" ht="15.75" customHeight="1" x14ac:dyDescent="0.25">
      <c r="A60" s="141" t="s">
        <v>65</v>
      </c>
      <c r="B60" s="141" t="s">
        <v>65</v>
      </c>
      <c r="C60" s="142" t="s">
        <v>432</v>
      </c>
      <c r="D60" s="143" t="s">
        <v>433</v>
      </c>
      <c r="E60" s="143" t="s">
        <v>83</v>
      </c>
      <c r="F60" s="143" t="s">
        <v>3460</v>
      </c>
      <c r="G60" s="144"/>
      <c r="H60" s="141" t="s">
        <v>67</v>
      </c>
      <c r="I60" s="141" t="s">
        <v>66</v>
      </c>
      <c r="J60" s="142" t="s">
        <v>77</v>
      </c>
      <c r="K60" s="141" t="s">
        <v>66</v>
      </c>
      <c r="L60" s="142" t="s">
        <v>3461</v>
      </c>
      <c r="M60" s="153" t="s">
        <v>3462</v>
      </c>
      <c r="N60" s="153" t="s">
        <v>3396</v>
      </c>
      <c r="O60" s="147"/>
      <c r="P60" s="148"/>
      <c r="Q60" s="148">
        <v>0</v>
      </c>
      <c r="R60" s="148">
        <v>0</v>
      </c>
      <c r="S60" s="149">
        <v>0</v>
      </c>
      <c r="T60" s="150">
        <v>10</v>
      </c>
      <c r="U60" s="148">
        <v>54.01</v>
      </c>
      <c r="V60" s="150">
        <v>2</v>
      </c>
      <c r="W60" s="148">
        <v>17.52</v>
      </c>
      <c r="X60" s="150">
        <f t="shared" si="2"/>
        <v>12</v>
      </c>
      <c r="Y60" s="149">
        <f t="shared" si="0"/>
        <v>575.14</v>
      </c>
      <c r="Z60" s="149">
        <f t="shared" si="1"/>
        <v>575.14</v>
      </c>
      <c r="AA60" s="151"/>
      <c r="AB60" s="136"/>
      <c r="AC60" s="136"/>
      <c r="AD60" s="136"/>
      <c r="AE60" s="136"/>
    </row>
    <row r="61" spans="1:31" ht="15.75" customHeight="1" x14ac:dyDescent="0.25">
      <c r="A61" s="141" t="s">
        <v>65</v>
      </c>
      <c r="B61" s="141" t="s">
        <v>65</v>
      </c>
      <c r="C61" s="142" t="s">
        <v>169</v>
      </c>
      <c r="D61" s="143" t="s">
        <v>170</v>
      </c>
      <c r="E61" s="143" t="s">
        <v>83</v>
      </c>
      <c r="F61" s="143" t="s">
        <v>3463</v>
      </c>
      <c r="G61" s="144"/>
      <c r="H61" s="141" t="s">
        <v>67</v>
      </c>
      <c r="I61" s="141" t="s">
        <v>66</v>
      </c>
      <c r="J61" s="142" t="s">
        <v>77</v>
      </c>
      <c r="K61" s="141" t="s">
        <v>66</v>
      </c>
      <c r="L61" s="142" t="s">
        <v>3464</v>
      </c>
      <c r="M61" s="153" t="s">
        <v>3465</v>
      </c>
      <c r="N61" s="153" t="s">
        <v>3466</v>
      </c>
      <c r="O61" s="147"/>
      <c r="P61" s="148"/>
      <c r="Q61" s="148">
        <v>0</v>
      </c>
      <c r="R61" s="148">
        <v>0</v>
      </c>
      <c r="S61" s="149">
        <v>0</v>
      </c>
      <c r="T61" s="150">
        <v>8</v>
      </c>
      <c r="U61" s="148">
        <v>54.01</v>
      </c>
      <c r="V61" s="150">
        <v>7</v>
      </c>
      <c r="W61" s="148">
        <v>17.52</v>
      </c>
      <c r="X61" s="150">
        <f t="shared" si="2"/>
        <v>15</v>
      </c>
      <c r="Y61" s="149">
        <f t="shared" si="0"/>
        <v>554.72</v>
      </c>
      <c r="Z61" s="149">
        <f t="shared" si="1"/>
        <v>554.72</v>
      </c>
      <c r="AA61" s="151"/>
      <c r="AB61" s="136"/>
      <c r="AC61" s="136"/>
      <c r="AD61" s="136"/>
      <c r="AE61" s="136"/>
    </row>
    <row r="62" spans="1:31" ht="15.75" customHeight="1" x14ac:dyDescent="0.25">
      <c r="A62" s="141" t="s">
        <v>65</v>
      </c>
      <c r="B62" s="141" t="s">
        <v>65</v>
      </c>
      <c r="C62" s="142" t="s">
        <v>164</v>
      </c>
      <c r="D62" s="143" t="s">
        <v>165</v>
      </c>
      <c r="E62" s="143" t="s">
        <v>83</v>
      </c>
      <c r="F62" s="143" t="s">
        <v>3467</v>
      </c>
      <c r="G62" s="144"/>
      <c r="H62" s="141" t="s">
        <v>67</v>
      </c>
      <c r="I62" s="141" t="s">
        <v>66</v>
      </c>
      <c r="J62" s="142" t="s">
        <v>167</v>
      </c>
      <c r="K62" s="141" t="s">
        <v>66</v>
      </c>
      <c r="L62" s="142" t="s">
        <v>3468</v>
      </c>
      <c r="M62" s="153" t="s">
        <v>3465</v>
      </c>
      <c r="N62" s="153" t="s">
        <v>3466</v>
      </c>
      <c r="O62" s="147"/>
      <c r="P62" s="148"/>
      <c r="Q62" s="148">
        <v>0</v>
      </c>
      <c r="R62" s="148">
        <v>0</v>
      </c>
      <c r="S62" s="149">
        <v>0</v>
      </c>
      <c r="T62" s="150">
        <v>8</v>
      </c>
      <c r="U62" s="148">
        <v>54.01</v>
      </c>
      <c r="V62" s="150">
        <v>7</v>
      </c>
      <c r="W62" s="148">
        <v>17.52</v>
      </c>
      <c r="X62" s="150">
        <f t="shared" si="2"/>
        <v>15</v>
      </c>
      <c r="Y62" s="149">
        <f t="shared" si="0"/>
        <v>554.72</v>
      </c>
      <c r="Z62" s="149">
        <f t="shared" si="1"/>
        <v>554.72</v>
      </c>
      <c r="AA62" s="151"/>
      <c r="AB62" s="136"/>
      <c r="AC62" s="136"/>
      <c r="AD62" s="136"/>
      <c r="AE62" s="136"/>
    </row>
    <row r="63" spans="1:31" ht="15.75" customHeight="1" x14ac:dyDescent="0.25">
      <c r="A63" s="141" t="s">
        <v>65</v>
      </c>
      <c r="B63" s="141" t="s">
        <v>65</v>
      </c>
      <c r="C63" s="142" t="s">
        <v>3469</v>
      </c>
      <c r="D63" s="143" t="s">
        <v>3470</v>
      </c>
      <c r="E63" s="143" t="s">
        <v>83</v>
      </c>
      <c r="F63" s="143" t="s">
        <v>3471</v>
      </c>
      <c r="G63" s="144"/>
      <c r="H63" s="141" t="s">
        <v>67</v>
      </c>
      <c r="I63" s="141" t="s">
        <v>66</v>
      </c>
      <c r="J63" s="142" t="s">
        <v>79</v>
      </c>
      <c r="K63" s="141" t="s">
        <v>66</v>
      </c>
      <c r="L63" s="142" t="s">
        <v>3472</v>
      </c>
      <c r="M63" s="153" t="s">
        <v>3465</v>
      </c>
      <c r="N63" s="153" t="s">
        <v>3466</v>
      </c>
      <c r="O63" s="147"/>
      <c r="P63" s="148"/>
      <c r="Q63" s="148">
        <v>0</v>
      </c>
      <c r="R63" s="148">
        <v>0</v>
      </c>
      <c r="S63" s="149">
        <v>0</v>
      </c>
      <c r="T63" s="150">
        <v>8</v>
      </c>
      <c r="U63" s="148">
        <v>54.01</v>
      </c>
      <c r="V63" s="150">
        <v>7</v>
      </c>
      <c r="W63" s="148">
        <v>17.52</v>
      </c>
      <c r="X63" s="150">
        <f t="shared" si="2"/>
        <v>15</v>
      </c>
      <c r="Y63" s="149">
        <f t="shared" si="0"/>
        <v>554.72</v>
      </c>
      <c r="Z63" s="149">
        <f t="shared" si="1"/>
        <v>554.72</v>
      </c>
      <c r="AA63" s="151"/>
      <c r="AB63" s="136"/>
      <c r="AC63" s="136"/>
      <c r="AD63" s="136"/>
      <c r="AE63" s="136"/>
    </row>
    <row r="64" spans="1:31" ht="15.75" customHeight="1" x14ac:dyDescent="0.25">
      <c r="A64" s="141" t="s">
        <v>65</v>
      </c>
      <c r="B64" s="141" t="s">
        <v>65</v>
      </c>
      <c r="C64" s="142" t="s">
        <v>1690</v>
      </c>
      <c r="D64" s="143" t="s">
        <v>1691</v>
      </c>
      <c r="E64" s="143" t="s">
        <v>91</v>
      </c>
      <c r="F64" s="143" t="s">
        <v>3473</v>
      </c>
      <c r="G64" s="144"/>
      <c r="H64" s="141" t="s">
        <v>67</v>
      </c>
      <c r="I64" s="141" t="s">
        <v>66</v>
      </c>
      <c r="J64" s="142" t="s">
        <v>77</v>
      </c>
      <c r="K64" s="141" t="s">
        <v>66</v>
      </c>
      <c r="L64" s="142" t="s">
        <v>3474</v>
      </c>
      <c r="M64" s="153" t="s">
        <v>3475</v>
      </c>
      <c r="N64" s="153" t="s">
        <v>3476</v>
      </c>
      <c r="O64" s="147"/>
      <c r="P64" s="148"/>
      <c r="Q64" s="148">
        <v>0</v>
      </c>
      <c r="R64" s="148">
        <v>0</v>
      </c>
      <c r="S64" s="149">
        <v>0</v>
      </c>
      <c r="T64" s="150">
        <v>5</v>
      </c>
      <c r="U64" s="148">
        <v>54.01</v>
      </c>
      <c r="V64" s="150">
        <v>2</v>
      </c>
      <c r="W64" s="148">
        <v>17.52</v>
      </c>
      <c r="X64" s="150">
        <f t="shared" si="2"/>
        <v>7</v>
      </c>
      <c r="Y64" s="149">
        <f t="shared" si="0"/>
        <v>305.09000000000003</v>
      </c>
      <c r="Z64" s="149">
        <f t="shared" si="1"/>
        <v>305.09000000000003</v>
      </c>
      <c r="AA64" s="151"/>
      <c r="AB64" s="136"/>
      <c r="AC64" s="136"/>
      <c r="AD64" s="136"/>
      <c r="AE64" s="136"/>
    </row>
    <row r="65" spans="1:31" ht="15.75" customHeight="1" x14ac:dyDescent="0.25">
      <c r="A65" s="141" t="s">
        <v>65</v>
      </c>
      <c r="B65" s="141" t="s">
        <v>65</v>
      </c>
      <c r="C65" s="142" t="s">
        <v>1702</v>
      </c>
      <c r="D65" s="143" t="s">
        <v>1703</v>
      </c>
      <c r="E65" s="143" t="s">
        <v>147</v>
      </c>
      <c r="F65" s="143" t="s">
        <v>3477</v>
      </c>
      <c r="G65" s="144"/>
      <c r="H65" s="141" t="s">
        <v>67</v>
      </c>
      <c r="I65" s="141" t="s">
        <v>66</v>
      </c>
      <c r="J65" s="142" t="s">
        <v>77</v>
      </c>
      <c r="K65" s="141" t="s">
        <v>66</v>
      </c>
      <c r="L65" s="142" t="s">
        <v>3478</v>
      </c>
      <c r="M65" s="153" t="s">
        <v>3475</v>
      </c>
      <c r="N65" s="153" t="s">
        <v>3479</v>
      </c>
      <c r="O65" s="147"/>
      <c r="P65" s="148"/>
      <c r="Q65" s="148">
        <v>0</v>
      </c>
      <c r="R65" s="148">
        <v>0</v>
      </c>
      <c r="S65" s="149">
        <v>0</v>
      </c>
      <c r="T65" s="150">
        <v>4</v>
      </c>
      <c r="U65" s="148">
        <v>54.01</v>
      </c>
      <c r="V65" s="150">
        <v>2</v>
      </c>
      <c r="W65" s="148">
        <v>17.52</v>
      </c>
      <c r="X65" s="150">
        <f t="shared" si="2"/>
        <v>6</v>
      </c>
      <c r="Y65" s="149">
        <f t="shared" si="0"/>
        <v>251.07999999999998</v>
      </c>
      <c r="Z65" s="149">
        <f t="shared" si="1"/>
        <v>251.07999999999998</v>
      </c>
      <c r="AA65" s="151"/>
      <c r="AB65" s="136"/>
      <c r="AC65" s="136"/>
      <c r="AD65" s="136"/>
      <c r="AE65" s="136"/>
    </row>
    <row r="66" spans="1:31" ht="15.75" customHeight="1" x14ac:dyDescent="0.25">
      <c r="A66" s="141" t="s">
        <v>65</v>
      </c>
      <c r="B66" s="141" t="s">
        <v>65</v>
      </c>
      <c r="C66" s="142" t="s">
        <v>1700</v>
      </c>
      <c r="D66" s="143" t="s">
        <v>1701</v>
      </c>
      <c r="E66" s="143" t="s">
        <v>91</v>
      </c>
      <c r="F66" s="143" t="s">
        <v>3480</v>
      </c>
      <c r="G66" s="144"/>
      <c r="H66" s="141" t="s">
        <v>67</v>
      </c>
      <c r="I66" s="141" t="s">
        <v>66</v>
      </c>
      <c r="J66" s="142" t="s">
        <v>78</v>
      </c>
      <c r="K66" s="141" t="s">
        <v>66</v>
      </c>
      <c r="L66" s="142" t="s">
        <v>3481</v>
      </c>
      <c r="M66" s="153" t="s">
        <v>3475</v>
      </c>
      <c r="N66" s="153" t="s">
        <v>3479</v>
      </c>
      <c r="O66" s="147"/>
      <c r="P66" s="148"/>
      <c r="Q66" s="148">
        <v>0</v>
      </c>
      <c r="R66" s="148">
        <v>0</v>
      </c>
      <c r="S66" s="149">
        <v>0</v>
      </c>
      <c r="T66" s="150">
        <v>4</v>
      </c>
      <c r="U66" s="148">
        <v>54.01</v>
      </c>
      <c r="V66" s="150">
        <v>2</v>
      </c>
      <c r="W66" s="148">
        <v>17.52</v>
      </c>
      <c r="X66" s="150">
        <f t="shared" si="2"/>
        <v>6</v>
      </c>
      <c r="Y66" s="149">
        <f t="shared" si="0"/>
        <v>251.07999999999998</v>
      </c>
      <c r="Z66" s="149">
        <f t="shared" si="1"/>
        <v>251.07999999999998</v>
      </c>
      <c r="AA66" s="151"/>
      <c r="AB66" s="136"/>
      <c r="AC66" s="136"/>
      <c r="AD66" s="136"/>
      <c r="AE66" s="136"/>
    </row>
    <row r="67" spans="1:31" ht="15.75" customHeight="1" x14ac:dyDescent="0.25">
      <c r="A67" s="141" t="s">
        <v>65</v>
      </c>
      <c r="B67" s="141" t="s">
        <v>65</v>
      </c>
      <c r="C67" s="142" t="s">
        <v>1656</v>
      </c>
      <c r="D67" s="143" t="s">
        <v>1657</v>
      </c>
      <c r="E67" s="143" t="s">
        <v>91</v>
      </c>
      <c r="F67" s="143" t="s">
        <v>3482</v>
      </c>
      <c r="G67" s="144"/>
      <c r="H67" s="141" t="s">
        <v>67</v>
      </c>
      <c r="I67" s="141" t="s">
        <v>66</v>
      </c>
      <c r="J67" s="142" t="s">
        <v>79</v>
      </c>
      <c r="K67" s="141" t="s">
        <v>66</v>
      </c>
      <c r="L67" s="142" t="s">
        <v>3067</v>
      </c>
      <c r="M67" s="153" t="s">
        <v>3475</v>
      </c>
      <c r="N67" s="153" t="s">
        <v>3479</v>
      </c>
      <c r="O67" s="147"/>
      <c r="P67" s="148"/>
      <c r="Q67" s="148">
        <v>0</v>
      </c>
      <c r="R67" s="148">
        <v>0</v>
      </c>
      <c r="S67" s="149">
        <v>0</v>
      </c>
      <c r="T67" s="150">
        <v>4</v>
      </c>
      <c r="U67" s="148">
        <v>54.01</v>
      </c>
      <c r="V67" s="150">
        <v>2</v>
      </c>
      <c r="W67" s="148">
        <v>17.52</v>
      </c>
      <c r="X67" s="150">
        <f t="shared" si="2"/>
        <v>6</v>
      </c>
      <c r="Y67" s="149">
        <f t="shared" si="0"/>
        <v>251.07999999999998</v>
      </c>
      <c r="Z67" s="149">
        <f t="shared" si="1"/>
        <v>251.07999999999998</v>
      </c>
      <c r="AA67" s="151"/>
      <c r="AB67" s="136"/>
      <c r="AC67" s="136"/>
      <c r="AD67" s="136"/>
      <c r="AE67" s="136"/>
    </row>
    <row r="68" spans="1:31" ht="15.75" customHeight="1" x14ac:dyDescent="0.25">
      <c r="A68" s="141" t="s">
        <v>65</v>
      </c>
      <c r="B68" s="141" t="s">
        <v>65</v>
      </c>
      <c r="C68" s="142" t="s">
        <v>1682</v>
      </c>
      <c r="D68" s="143" t="s">
        <v>1683</v>
      </c>
      <c r="E68" s="143" t="s">
        <v>91</v>
      </c>
      <c r="F68" s="143" t="s">
        <v>3483</v>
      </c>
      <c r="G68" s="144"/>
      <c r="H68" s="141" t="s">
        <v>67</v>
      </c>
      <c r="I68" s="141" t="s">
        <v>66</v>
      </c>
      <c r="J68" s="142" t="s">
        <v>155</v>
      </c>
      <c r="K68" s="141" t="s">
        <v>66</v>
      </c>
      <c r="L68" s="142" t="s">
        <v>3484</v>
      </c>
      <c r="M68" s="153" t="s">
        <v>3475</v>
      </c>
      <c r="N68" s="153" t="s">
        <v>3479</v>
      </c>
      <c r="O68" s="147"/>
      <c r="P68" s="148"/>
      <c r="Q68" s="148">
        <v>0</v>
      </c>
      <c r="R68" s="148">
        <v>0</v>
      </c>
      <c r="S68" s="149">
        <v>0</v>
      </c>
      <c r="T68" s="150">
        <v>4</v>
      </c>
      <c r="U68" s="148">
        <v>54.01</v>
      </c>
      <c r="V68" s="150">
        <v>2</v>
      </c>
      <c r="W68" s="148">
        <v>17.52</v>
      </c>
      <c r="X68" s="150">
        <f t="shared" si="2"/>
        <v>6</v>
      </c>
      <c r="Y68" s="149">
        <f t="shared" si="0"/>
        <v>251.07999999999998</v>
      </c>
      <c r="Z68" s="149">
        <f t="shared" si="1"/>
        <v>251.07999999999998</v>
      </c>
      <c r="AA68" s="151"/>
      <c r="AB68" s="136"/>
      <c r="AC68" s="136"/>
      <c r="AD68" s="136"/>
      <c r="AE68" s="136"/>
    </row>
    <row r="69" spans="1:31" ht="15.75" customHeight="1" x14ac:dyDescent="0.25">
      <c r="A69" s="141" t="s">
        <v>65</v>
      </c>
      <c r="B69" s="141" t="s">
        <v>65</v>
      </c>
      <c r="C69" s="142" t="s">
        <v>2346</v>
      </c>
      <c r="D69" s="160">
        <v>3773</v>
      </c>
      <c r="E69" s="143" t="s">
        <v>91</v>
      </c>
      <c r="F69" s="143" t="s">
        <v>3485</v>
      </c>
      <c r="G69" s="144"/>
      <c r="H69" s="141" t="s">
        <v>67</v>
      </c>
      <c r="I69" s="141" t="s">
        <v>66</v>
      </c>
      <c r="J69" s="142" t="s">
        <v>1705</v>
      </c>
      <c r="K69" s="141" t="s">
        <v>66</v>
      </c>
      <c r="L69" s="142" t="s">
        <v>1706</v>
      </c>
      <c r="M69" s="153" t="s">
        <v>3486</v>
      </c>
      <c r="N69" s="153" t="s">
        <v>3487</v>
      </c>
      <c r="O69" s="147"/>
      <c r="P69" s="148"/>
      <c r="Q69" s="148">
        <v>0</v>
      </c>
      <c r="R69" s="148">
        <v>0</v>
      </c>
      <c r="S69" s="149">
        <v>0</v>
      </c>
      <c r="T69" s="150">
        <v>4</v>
      </c>
      <c r="U69" s="148">
        <v>54.01</v>
      </c>
      <c r="V69" s="150">
        <v>2</v>
      </c>
      <c r="W69" s="148">
        <v>17.52</v>
      </c>
      <c r="X69" s="150">
        <f t="shared" si="2"/>
        <v>6</v>
      </c>
      <c r="Y69" s="149">
        <f t="shared" si="0"/>
        <v>251.07999999999998</v>
      </c>
      <c r="Z69" s="149">
        <f t="shared" si="1"/>
        <v>251.07999999999998</v>
      </c>
      <c r="AA69" s="151"/>
      <c r="AB69" s="136"/>
      <c r="AC69" s="136"/>
      <c r="AD69" s="136"/>
      <c r="AE69" s="136"/>
    </row>
    <row r="70" spans="1:31" ht="15.75" customHeight="1" x14ac:dyDescent="0.25">
      <c r="A70" s="141" t="s">
        <v>65</v>
      </c>
      <c r="B70" s="141" t="s">
        <v>65</v>
      </c>
      <c r="C70" s="142" t="s">
        <v>2308</v>
      </c>
      <c r="D70" s="143" t="s">
        <v>445</v>
      </c>
      <c r="E70" s="143" t="s">
        <v>91</v>
      </c>
      <c r="F70" s="143" t="s">
        <v>3488</v>
      </c>
      <c r="G70" s="144"/>
      <c r="H70" s="141" t="s">
        <v>67</v>
      </c>
      <c r="I70" s="141" t="s">
        <v>66</v>
      </c>
      <c r="J70" s="142" t="s">
        <v>447</v>
      </c>
      <c r="K70" s="141" t="s">
        <v>66</v>
      </c>
      <c r="L70" s="142" t="s">
        <v>3489</v>
      </c>
      <c r="M70" s="153" t="s">
        <v>3475</v>
      </c>
      <c r="N70" s="153" t="s">
        <v>3479</v>
      </c>
      <c r="O70" s="147"/>
      <c r="P70" s="148"/>
      <c r="Q70" s="148">
        <v>0</v>
      </c>
      <c r="R70" s="148">
        <v>0</v>
      </c>
      <c r="S70" s="149">
        <v>0</v>
      </c>
      <c r="T70" s="150">
        <v>4</v>
      </c>
      <c r="U70" s="148">
        <v>54.01</v>
      </c>
      <c r="V70" s="150">
        <v>2</v>
      </c>
      <c r="W70" s="148">
        <v>17.52</v>
      </c>
      <c r="X70" s="150">
        <f t="shared" si="2"/>
        <v>6</v>
      </c>
      <c r="Y70" s="149">
        <f t="shared" si="0"/>
        <v>251.07999999999998</v>
      </c>
      <c r="Z70" s="149">
        <f t="shared" si="1"/>
        <v>251.07999999999998</v>
      </c>
      <c r="AA70" s="151"/>
      <c r="AB70" s="136"/>
      <c r="AC70" s="136"/>
      <c r="AD70" s="136"/>
      <c r="AE70" s="136"/>
    </row>
    <row r="71" spans="1:31" ht="15.75" customHeight="1" x14ac:dyDescent="0.25">
      <c r="A71" s="141" t="s">
        <v>65</v>
      </c>
      <c r="B71" s="141" t="s">
        <v>65</v>
      </c>
      <c r="C71" s="142" t="s">
        <v>1665</v>
      </c>
      <c r="D71" s="160">
        <v>937</v>
      </c>
      <c r="E71" s="143" t="s">
        <v>1666</v>
      </c>
      <c r="F71" s="143" t="s">
        <v>3490</v>
      </c>
      <c r="G71" s="144"/>
      <c r="H71" s="141" t="s">
        <v>67</v>
      </c>
      <c r="I71" s="141" t="s">
        <v>66</v>
      </c>
      <c r="J71" s="142" t="s">
        <v>447</v>
      </c>
      <c r="K71" s="141" t="s">
        <v>66</v>
      </c>
      <c r="L71" s="142" t="s">
        <v>3073</v>
      </c>
      <c r="M71" s="153" t="s">
        <v>3475</v>
      </c>
      <c r="N71" s="153" t="s">
        <v>3479</v>
      </c>
      <c r="O71" s="147"/>
      <c r="P71" s="148"/>
      <c r="Q71" s="148">
        <v>0</v>
      </c>
      <c r="R71" s="148">
        <v>0</v>
      </c>
      <c r="S71" s="149">
        <v>0</v>
      </c>
      <c r="T71" s="150">
        <v>4</v>
      </c>
      <c r="U71" s="148">
        <v>54.01</v>
      </c>
      <c r="V71" s="150">
        <v>2</v>
      </c>
      <c r="W71" s="148">
        <v>17.52</v>
      </c>
      <c r="X71" s="150">
        <f t="shared" si="2"/>
        <v>6</v>
      </c>
      <c r="Y71" s="149">
        <f t="shared" si="0"/>
        <v>251.07999999999998</v>
      </c>
      <c r="Z71" s="149">
        <f t="shared" si="1"/>
        <v>251.07999999999998</v>
      </c>
      <c r="AA71" s="151"/>
      <c r="AB71" s="136"/>
      <c r="AC71" s="136"/>
      <c r="AD71" s="136"/>
      <c r="AE71" s="136"/>
    </row>
    <row r="72" spans="1:31" ht="15.75" customHeight="1" x14ac:dyDescent="0.25">
      <c r="A72" s="141" t="s">
        <v>65</v>
      </c>
      <c r="B72" s="141" t="s">
        <v>65</v>
      </c>
      <c r="C72" s="142" t="s">
        <v>1718</v>
      </c>
      <c r="D72" s="142" t="s">
        <v>2324</v>
      </c>
      <c r="E72" s="142" t="s">
        <v>91</v>
      </c>
      <c r="F72" s="143" t="s">
        <v>3491</v>
      </c>
      <c r="G72" s="144"/>
      <c r="H72" s="141" t="s">
        <v>67</v>
      </c>
      <c r="I72" s="141" t="s">
        <v>66</v>
      </c>
      <c r="J72" s="142" t="s">
        <v>1720</v>
      </c>
      <c r="K72" s="141" t="s">
        <v>66</v>
      </c>
      <c r="L72" s="142" t="s">
        <v>3492</v>
      </c>
      <c r="M72" s="153" t="s">
        <v>3493</v>
      </c>
      <c r="N72" s="153" t="s">
        <v>3493</v>
      </c>
      <c r="O72" s="147"/>
      <c r="P72" s="148"/>
      <c r="Q72" s="148">
        <v>0</v>
      </c>
      <c r="R72" s="148">
        <v>0</v>
      </c>
      <c r="S72" s="149">
        <v>0</v>
      </c>
      <c r="T72" s="150">
        <v>4</v>
      </c>
      <c r="U72" s="148">
        <v>54.01</v>
      </c>
      <c r="V72" s="150">
        <v>2</v>
      </c>
      <c r="W72" s="148">
        <v>17.52</v>
      </c>
      <c r="X72" s="150">
        <f t="shared" si="2"/>
        <v>6</v>
      </c>
      <c r="Y72" s="149">
        <f t="shared" ref="Y72:Y135" si="3">(T72*U72)+(V72*W72)</f>
        <v>251.07999999999998</v>
      </c>
      <c r="Z72" s="149">
        <f t="shared" ref="Z72:Z135" si="4">S72+Y72</f>
        <v>251.07999999999998</v>
      </c>
      <c r="AA72" s="151"/>
      <c r="AB72" s="136"/>
      <c r="AC72" s="136"/>
      <c r="AD72" s="136"/>
      <c r="AE72" s="136"/>
    </row>
    <row r="73" spans="1:31" ht="15.75" customHeight="1" x14ac:dyDescent="0.25">
      <c r="A73" s="141" t="s">
        <v>65</v>
      </c>
      <c r="B73" s="141" t="s">
        <v>65</v>
      </c>
      <c r="C73" s="142" t="s">
        <v>3494</v>
      </c>
      <c r="D73" s="160">
        <v>56</v>
      </c>
      <c r="E73" s="142" t="s">
        <v>91</v>
      </c>
      <c r="F73" s="143" t="s">
        <v>3491</v>
      </c>
      <c r="G73" s="144"/>
      <c r="H73" s="141" t="s">
        <v>67</v>
      </c>
      <c r="I73" s="141" t="s">
        <v>66</v>
      </c>
      <c r="J73" s="142" t="s">
        <v>1720</v>
      </c>
      <c r="K73" s="141" t="s">
        <v>66</v>
      </c>
      <c r="L73" s="142" t="s">
        <v>3492</v>
      </c>
      <c r="M73" s="153" t="s">
        <v>3493</v>
      </c>
      <c r="N73" s="153" t="s">
        <v>3493</v>
      </c>
      <c r="O73" s="147"/>
      <c r="P73" s="148"/>
      <c r="Q73" s="148">
        <v>0</v>
      </c>
      <c r="R73" s="148">
        <v>0</v>
      </c>
      <c r="S73" s="149">
        <v>0</v>
      </c>
      <c r="T73" s="150">
        <v>4</v>
      </c>
      <c r="U73" s="148">
        <v>54.01</v>
      </c>
      <c r="V73" s="150">
        <v>2</v>
      </c>
      <c r="W73" s="148">
        <v>17.52</v>
      </c>
      <c r="X73" s="150">
        <f t="shared" ref="X73:X136" si="5">T73+V73</f>
        <v>6</v>
      </c>
      <c r="Y73" s="149">
        <f t="shared" si="3"/>
        <v>251.07999999999998</v>
      </c>
      <c r="Z73" s="149">
        <f t="shared" si="4"/>
        <v>251.07999999999998</v>
      </c>
      <c r="AA73" s="151"/>
      <c r="AB73" s="136"/>
      <c r="AC73" s="136"/>
      <c r="AD73" s="136"/>
      <c r="AE73" s="136"/>
    </row>
    <row r="74" spans="1:31" ht="15.75" customHeight="1" x14ac:dyDescent="0.25">
      <c r="A74" s="141" t="s">
        <v>65</v>
      </c>
      <c r="B74" s="141" t="s">
        <v>65</v>
      </c>
      <c r="C74" s="142" t="s">
        <v>1711</v>
      </c>
      <c r="D74" s="160" t="s">
        <v>1712</v>
      </c>
      <c r="E74" s="142" t="s">
        <v>91</v>
      </c>
      <c r="F74" s="143" t="s">
        <v>3491</v>
      </c>
      <c r="G74" s="144"/>
      <c r="H74" s="141" t="s">
        <v>67</v>
      </c>
      <c r="I74" s="141" t="s">
        <v>66</v>
      </c>
      <c r="J74" s="142" t="s">
        <v>167</v>
      </c>
      <c r="K74" s="141" t="s">
        <v>66</v>
      </c>
      <c r="L74" s="142" t="s">
        <v>2336</v>
      </c>
      <c r="M74" s="153" t="s">
        <v>3493</v>
      </c>
      <c r="N74" s="153" t="s">
        <v>3493</v>
      </c>
      <c r="O74" s="147"/>
      <c r="P74" s="148"/>
      <c r="Q74" s="148">
        <v>0</v>
      </c>
      <c r="R74" s="148">
        <v>0</v>
      </c>
      <c r="S74" s="149">
        <v>0</v>
      </c>
      <c r="T74" s="150">
        <v>4</v>
      </c>
      <c r="U74" s="148">
        <v>54.01</v>
      </c>
      <c r="V74" s="150">
        <v>2</v>
      </c>
      <c r="W74" s="148">
        <v>17.52</v>
      </c>
      <c r="X74" s="150">
        <f t="shared" si="5"/>
        <v>6</v>
      </c>
      <c r="Y74" s="149">
        <f t="shared" si="3"/>
        <v>251.07999999999998</v>
      </c>
      <c r="Z74" s="149">
        <f t="shared" si="4"/>
        <v>251.07999999999998</v>
      </c>
      <c r="AA74" s="151"/>
      <c r="AB74" s="136"/>
      <c r="AC74" s="136"/>
      <c r="AD74" s="136"/>
      <c r="AE74" s="136"/>
    </row>
    <row r="75" spans="1:31" ht="15.75" customHeight="1" x14ac:dyDescent="0.25">
      <c r="A75" s="141" t="s">
        <v>65</v>
      </c>
      <c r="B75" s="141" t="s">
        <v>65</v>
      </c>
      <c r="C75" s="142" t="s">
        <v>1716</v>
      </c>
      <c r="D75" s="160" t="s">
        <v>1717</v>
      </c>
      <c r="E75" s="142" t="s">
        <v>91</v>
      </c>
      <c r="F75" s="143" t="s">
        <v>3491</v>
      </c>
      <c r="G75" s="144"/>
      <c r="H75" s="141" t="s">
        <v>67</v>
      </c>
      <c r="I75" s="141" t="s">
        <v>66</v>
      </c>
      <c r="J75" s="142" t="s">
        <v>167</v>
      </c>
      <c r="K75" s="141" t="s">
        <v>66</v>
      </c>
      <c r="L75" s="142" t="s">
        <v>3495</v>
      </c>
      <c r="M75" s="153" t="s">
        <v>3496</v>
      </c>
      <c r="N75" s="153" t="s">
        <v>3496</v>
      </c>
      <c r="O75" s="147"/>
      <c r="P75" s="148"/>
      <c r="Q75" s="148">
        <v>0</v>
      </c>
      <c r="R75" s="148">
        <v>0</v>
      </c>
      <c r="S75" s="149">
        <v>0</v>
      </c>
      <c r="T75" s="150">
        <v>4</v>
      </c>
      <c r="U75" s="148">
        <v>54.01</v>
      </c>
      <c r="V75" s="150">
        <v>2</v>
      </c>
      <c r="W75" s="148">
        <v>17.52</v>
      </c>
      <c r="X75" s="150">
        <f t="shared" si="5"/>
        <v>6</v>
      </c>
      <c r="Y75" s="149">
        <f t="shared" si="3"/>
        <v>251.07999999999998</v>
      </c>
      <c r="Z75" s="149">
        <f t="shared" si="4"/>
        <v>251.07999999999998</v>
      </c>
      <c r="AA75" s="151"/>
      <c r="AB75" s="136"/>
      <c r="AC75" s="136"/>
      <c r="AD75" s="136"/>
      <c r="AE75" s="136"/>
    </row>
    <row r="76" spans="1:31" ht="15.75" customHeight="1" x14ac:dyDescent="0.25">
      <c r="A76" s="141" t="s">
        <v>65</v>
      </c>
      <c r="B76" s="141" t="s">
        <v>65</v>
      </c>
      <c r="C76" s="142" t="s">
        <v>1671</v>
      </c>
      <c r="D76" s="160" t="s">
        <v>1672</v>
      </c>
      <c r="E76" s="143" t="s">
        <v>1673</v>
      </c>
      <c r="F76" s="143" t="s">
        <v>3491</v>
      </c>
      <c r="G76" s="144"/>
      <c r="H76" s="141" t="s">
        <v>67</v>
      </c>
      <c r="I76" s="141" t="s">
        <v>66</v>
      </c>
      <c r="J76" s="142" t="s">
        <v>167</v>
      </c>
      <c r="K76" s="141" t="s">
        <v>66</v>
      </c>
      <c r="L76" s="142" t="s">
        <v>2336</v>
      </c>
      <c r="M76" s="153" t="s">
        <v>3496</v>
      </c>
      <c r="N76" s="153" t="s">
        <v>3496</v>
      </c>
      <c r="O76" s="147"/>
      <c r="P76" s="148"/>
      <c r="Q76" s="148">
        <v>0</v>
      </c>
      <c r="R76" s="148">
        <v>0</v>
      </c>
      <c r="S76" s="149">
        <v>0</v>
      </c>
      <c r="T76" s="150">
        <v>4</v>
      </c>
      <c r="U76" s="148">
        <v>54.01</v>
      </c>
      <c r="V76" s="150">
        <v>2</v>
      </c>
      <c r="W76" s="148">
        <v>17.52</v>
      </c>
      <c r="X76" s="150">
        <f t="shared" si="5"/>
        <v>6</v>
      </c>
      <c r="Y76" s="149">
        <f t="shared" si="3"/>
        <v>251.07999999999998</v>
      </c>
      <c r="Z76" s="149">
        <f t="shared" si="4"/>
        <v>251.07999999999998</v>
      </c>
      <c r="AA76" s="151"/>
      <c r="AB76" s="136"/>
      <c r="AC76" s="136"/>
      <c r="AD76" s="136"/>
      <c r="AE76" s="136"/>
    </row>
    <row r="77" spans="1:31" ht="15.75" customHeight="1" x14ac:dyDescent="0.25">
      <c r="A77" s="141" t="s">
        <v>65</v>
      </c>
      <c r="B77" s="141" t="s">
        <v>65</v>
      </c>
      <c r="C77" s="142" t="s">
        <v>159</v>
      </c>
      <c r="D77" s="160" t="s">
        <v>160</v>
      </c>
      <c r="E77" s="143" t="s">
        <v>91</v>
      </c>
      <c r="F77" s="143" t="s">
        <v>3497</v>
      </c>
      <c r="G77" s="144"/>
      <c r="H77" s="141" t="s">
        <v>67</v>
      </c>
      <c r="I77" s="141" t="s">
        <v>66</v>
      </c>
      <c r="J77" s="142" t="s">
        <v>1724</v>
      </c>
      <c r="K77" s="141" t="s">
        <v>66</v>
      </c>
      <c r="L77" s="142" t="s">
        <v>3498</v>
      </c>
      <c r="M77" s="153" t="s">
        <v>3493</v>
      </c>
      <c r="N77" s="153" t="s">
        <v>3493</v>
      </c>
      <c r="O77" s="147"/>
      <c r="P77" s="148"/>
      <c r="Q77" s="148">
        <v>0</v>
      </c>
      <c r="R77" s="148">
        <v>0</v>
      </c>
      <c r="S77" s="149">
        <v>0</v>
      </c>
      <c r="T77" s="150">
        <v>4</v>
      </c>
      <c r="U77" s="148">
        <v>54.01</v>
      </c>
      <c r="V77" s="150">
        <v>2</v>
      </c>
      <c r="W77" s="148">
        <v>17.52</v>
      </c>
      <c r="X77" s="150">
        <f t="shared" si="5"/>
        <v>6</v>
      </c>
      <c r="Y77" s="149">
        <f t="shared" si="3"/>
        <v>251.07999999999998</v>
      </c>
      <c r="Z77" s="149">
        <f t="shared" si="4"/>
        <v>251.07999999999998</v>
      </c>
      <c r="AA77" s="151"/>
      <c r="AB77" s="136"/>
      <c r="AC77" s="136"/>
      <c r="AD77" s="136"/>
      <c r="AE77" s="136"/>
    </row>
    <row r="78" spans="1:31" ht="15.75" customHeight="1" x14ac:dyDescent="0.25">
      <c r="A78" s="141" t="s">
        <v>65</v>
      </c>
      <c r="B78" s="141" t="s">
        <v>65</v>
      </c>
      <c r="C78" s="142" t="s">
        <v>1727</v>
      </c>
      <c r="D78" s="160" t="s">
        <v>1728</v>
      </c>
      <c r="E78" s="143" t="s">
        <v>91</v>
      </c>
      <c r="F78" s="143" t="s">
        <v>3499</v>
      </c>
      <c r="G78" s="144"/>
      <c r="H78" s="141" t="s">
        <v>67</v>
      </c>
      <c r="I78" s="141" t="s">
        <v>66</v>
      </c>
      <c r="J78" s="142" t="s">
        <v>1724</v>
      </c>
      <c r="K78" s="141" t="s">
        <v>66</v>
      </c>
      <c r="L78" s="142" t="s">
        <v>2326</v>
      </c>
      <c r="M78" s="153" t="s">
        <v>3496</v>
      </c>
      <c r="N78" s="153" t="s">
        <v>3496</v>
      </c>
      <c r="O78" s="147"/>
      <c r="P78" s="148"/>
      <c r="Q78" s="148">
        <v>0</v>
      </c>
      <c r="R78" s="148">
        <v>0</v>
      </c>
      <c r="S78" s="149">
        <v>0</v>
      </c>
      <c r="T78" s="150">
        <v>4</v>
      </c>
      <c r="U78" s="148">
        <v>54.01</v>
      </c>
      <c r="V78" s="150">
        <v>2</v>
      </c>
      <c r="W78" s="148">
        <v>17.52</v>
      </c>
      <c r="X78" s="150">
        <f t="shared" si="5"/>
        <v>6</v>
      </c>
      <c r="Y78" s="149">
        <f t="shared" si="3"/>
        <v>251.07999999999998</v>
      </c>
      <c r="Z78" s="149">
        <f t="shared" si="4"/>
        <v>251.07999999999998</v>
      </c>
      <c r="AA78" s="151"/>
      <c r="AB78" s="136"/>
      <c r="AC78" s="136"/>
      <c r="AD78" s="136"/>
      <c r="AE78" s="136"/>
    </row>
    <row r="79" spans="1:31" ht="15.75" customHeight="1" x14ac:dyDescent="0.25">
      <c r="A79" s="141" t="s">
        <v>65</v>
      </c>
      <c r="B79" s="141" t="s">
        <v>65</v>
      </c>
      <c r="C79" s="142" t="s">
        <v>450</v>
      </c>
      <c r="D79" s="160" t="s">
        <v>451</v>
      </c>
      <c r="E79" s="143" t="s">
        <v>91</v>
      </c>
      <c r="F79" s="143" t="s">
        <v>3500</v>
      </c>
      <c r="G79" s="144"/>
      <c r="H79" s="141" t="s">
        <v>67</v>
      </c>
      <c r="I79" s="141" t="s">
        <v>66</v>
      </c>
      <c r="J79" s="142" t="s">
        <v>452</v>
      </c>
      <c r="K79" s="141" t="s">
        <v>66</v>
      </c>
      <c r="L79" s="142" t="s">
        <v>3501</v>
      </c>
      <c r="M79" s="153" t="s">
        <v>3502</v>
      </c>
      <c r="N79" s="153" t="s">
        <v>3503</v>
      </c>
      <c r="O79" s="147"/>
      <c r="P79" s="148"/>
      <c r="Q79" s="148">
        <v>0</v>
      </c>
      <c r="R79" s="148">
        <v>0</v>
      </c>
      <c r="S79" s="149">
        <v>0</v>
      </c>
      <c r="T79" s="150">
        <v>4</v>
      </c>
      <c r="U79" s="148">
        <v>54.01</v>
      </c>
      <c r="V79" s="150">
        <v>2</v>
      </c>
      <c r="W79" s="148">
        <v>17.52</v>
      </c>
      <c r="X79" s="150">
        <f t="shared" si="5"/>
        <v>6</v>
      </c>
      <c r="Y79" s="149">
        <f t="shared" si="3"/>
        <v>251.07999999999998</v>
      </c>
      <c r="Z79" s="149">
        <f t="shared" si="4"/>
        <v>251.07999999999998</v>
      </c>
      <c r="AA79" s="151"/>
      <c r="AB79" s="136"/>
      <c r="AC79" s="136"/>
      <c r="AD79" s="136"/>
      <c r="AE79" s="136"/>
    </row>
    <row r="80" spans="1:31" ht="15.75" customHeight="1" x14ac:dyDescent="0.25">
      <c r="A80" s="141" t="s">
        <v>65</v>
      </c>
      <c r="B80" s="141" t="s">
        <v>65</v>
      </c>
      <c r="C80" s="142" t="s">
        <v>2328</v>
      </c>
      <c r="D80" s="160" t="s">
        <v>1730</v>
      </c>
      <c r="E80" s="143" t="s">
        <v>91</v>
      </c>
      <c r="F80" s="143" t="s">
        <v>3499</v>
      </c>
      <c r="G80" s="144"/>
      <c r="H80" s="141" t="s">
        <v>67</v>
      </c>
      <c r="I80" s="141" t="s">
        <v>66</v>
      </c>
      <c r="J80" s="142" t="s">
        <v>1724</v>
      </c>
      <c r="K80" s="141" t="s">
        <v>66</v>
      </c>
      <c r="L80" s="142" t="s">
        <v>3504</v>
      </c>
      <c r="M80" s="153" t="s">
        <v>3505</v>
      </c>
      <c r="N80" s="153" t="s">
        <v>3496</v>
      </c>
      <c r="O80" s="147"/>
      <c r="P80" s="148"/>
      <c r="Q80" s="148">
        <v>0</v>
      </c>
      <c r="R80" s="148">
        <v>0</v>
      </c>
      <c r="S80" s="149">
        <v>0</v>
      </c>
      <c r="T80" s="150">
        <v>8</v>
      </c>
      <c r="U80" s="148">
        <v>54.01</v>
      </c>
      <c r="V80" s="150">
        <v>2</v>
      </c>
      <c r="W80" s="148">
        <v>17.52</v>
      </c>
      <c r="X80" s="150">
        <f t="shared" si="5"/>
        <v>10</v>
      </c>
      <c r="Y80" s="149">
        <f t="shared" si="3"/>
        <v>467.12</v>
      </c>
      <c r="Z80" s="149">
        <f t="shared" si="4"/>
        <v>467.12</v>
      </c>
      <c r="AA80" s="151"/>
      <c r="AB80" s="136"/>
      <c r="AC80" s="136"/>
      <c r="AD80" s="136"/>
      <c r="AE80" s="136"/>
    </row>
    <row r="81" spans="1:31" ht="15.75" customHeight="1" x14ac:dyDescent="0.25">
      <c r="A81" s="141" t="s">
        <v>65</v>
      </c>
      <c r="B81" s="141" t="s">
        <v>65</v>
      </c>
      <c r="C81" s="142" t="s">
        <v>139</v>
      </c>
      <c r="D81" s="160" t="s">
        <v>140</v>
      </c>
      <c r="E81" s="143" t="s">
        <v>83</v>
      </c>
      <c r="F81" s="143" t="s">
        <v>3506</v>
      </c>
      <c r="G81" s="144"/>
      <c r="H81" s="141" t="s">
        <v>67</v>
      </c>
      <c r="I81" s="141" t="s">
        <v>66</v>
      </c>
      <c r="J81" s="142" t="s">
        <v>79</v>
      </c>
      <c r="K81" s="141" t="s">
        <v>66</v>
      </c>
      <c r="L81" s="142" t="s">
        <v>3507</v>
      </c>
      <c r="M81" s="153" t="s">
        <v>3508</v>
      </c>
      <c r="N81" s="153" t="s">
        <v>3509</v>
      </c>
      <c r="O81" s="147"/>
      <c r="P81" s="148"/>
      <c r="Q81" s="148">
        <v>0</v>
      </c>
      <c r="R81" s="148">
        <v>0</v>
      </c>
      <c r="S81" s="149">
        <v>0</v>
      </c>
      <c r="T81" s="150">
        <v>10</v>
      </c>
      <c r="U81" s="148">
        <v>54.01</v>
      </c>
      <c r="V81" s="150">
        <v>2</v>
      </c>
      <c r="W81" s="148">
        <v>17.52</v>
      </c>
      <c r="X81" s="150">
        <f t="shared" si="5"/>
        <v>12</v>
      </c>
      <c r="Y81" s="149">
        <f t="shared" si="3"/>
        <v>575.14</v>
      </c>
      <c r="Z81" s="149">
        <f t="shared" si="4"/>
        <v>575.14</v>
      </c>
      <c r="AA81" s="151"/>
      <c r="AB81" s="136"/>
      <c r="AC81" s="136"/>
      <c r="AD81" s="136"/>
      <c r="AE81" s="136"/>
    </row>
    <row r="82" spans="1:31" ht="15.75" customHeight="1" x14ac:dyDescent="0.25">
      <c r="A82" s="141" t="s">
        <v>65</v>
      </c>
      <c r="B82" s="141" t="s">
        <v>65</v>
      </c>
      <c r="C82" s="142" t="s">
        <v>3510</v>
      </c>
      <c r="D82" s="160" t="s">
        <v>3511</v>
      </c>
      <c r="E82" s="143" t="s">
        <v>83</v>
      </c>
      <c r="F82" s="143" t="s">
        <v>3512</v>
      </c>
      <c r="G82" s="144"/>
      <c r="H82" s="141" t="s">
        <v>67</v>
      </c>
      <c r="I82" s="141" t="s">
        <v>66</v>
      </c>
      <c r="J82" s="142" t="s">
        <v>79</v>
      </c>
      <c r="K82" s="141" t="s">
        <v>66</v>
      </c>
      <c r="L82" s="142" t="s">
        <v>3513</v>
      </c>
      <c r="M82" s="153" t="s">
        <v>3508</v>
      </c>
      <c r="N82" s="153" t="s">
        <v>3509</v>
      </c>
      <c r="O82" s="147"/>
      <c r="P82" s="148"/>
      <c r="Q82" s="148">
        <v>0</v>
      </c>
      <c r="R82" s="148">
        <v>0</v>
      </c>
      <c r="S82" s="149">
        <v>0</v>
      </c>
      <c r="T82" s="150">
        <v>10</v>
      </c>
      <c r="U82" s="148">
        <v>54.01</v>
      </c>
      <c r="V82" s="150">
        <v>2</v>
      </c>
      <c r="W82" s="148">
        <v>17.52</v>
      </c>
      <c r="X82" s="150">
        <f t="shared" si="5"/>
        <v>12</v>
      </c>
      <c r="Y82" s="149">
        <f t="shared" si="3"/>
        <v>575.14</v>
      </c>
      <c r="Z82" s="149">
        <f t="shared" si="4"/>
        <v>575.14</v>
      </c>
      <c r="AA82" s="151"/>
      <c r="AB82" s="136"/>
      <c r="AC82" s="136"/>
      <c r="AD82" s="136"/>
      <c r="AE82" s="136"/>
    </row>
    <row r="83" spans="1:31" ht="15.75" customHeight="1" x14ac:dyDescent="0.25">
      <c r="A83" s="141" t="s">
        <v>65</v>
      </c>
      <c r="B83" s="141" t="s">
        <v>65</v>
      </c>
      <c r="C83" s="154"/>
      <c r="D83" s="141"/>
      <c r="E83" s="141"/>
      <c r="F83" s="141"/>
      <c r="G83" s="144"/>
      <c r="H83" s="141"/>
      <c r="I83" s="141" t="s">
        <v>66</v>
      </c>
      <c r="J83" s="155"/>
      <c r="K83" s="141" t="s">
        <v>66</v>
      </c>
      <c r="L83" s="156"/>
      <c r="M83" s="153"/>
      <c r="N83" s="153"/>
      <c r="O83" s="147"/>
      <c r="P83" s="148"/>
      <c r="Q83" s="148">
        <v>0</v>
      </c>
      <c r="R83" s="148">
        <v>0</v>
      </c>
      <c r="S83" s="149">
        <v>0</v>
      </c>
      <c r="T83" s="150">
        <v>0</v>
      </c>
      <c r="U83" s="148">
        <v>54.01</v>
      </c>
      <c r="V83" s="150">
        <v>0</v>
      </c>
      <c r="W83" s="148">
        <v>17.52</v>
      </c>
      <c r="X83" s="150">
        <f t="shared" si="5"/>
        <v>0</v>
      </c>
      <c r="Y83" s="149">
        <f t="shared" si="3"/>
        <v>0</v>
      </c>
      <c r="Z83" s="149">
        <f t="shared" si="4"/>
        <v>0</v>
      </c>
      <c r="AA83" s="151"/>
      <c r="AB83" s="136"/>
      <c r="AC83" s="136"/>
      <c r="AD83" s="136"/>
      <c r="AE83" s="136"/>
    </row>
    <row r="84" spans="1:31" ht="15.75" customHeight="1" x14ac:dyDescent="0.25">
      <c r="A84" s="141" t="s">
        <v>65</v>
      </c>
      <c r="B84" s="141" t="s">
        <v>65</v>
      </c>
      <c r="C84" s="154"/>
      <c r="D84" s="141"/>
      <c r="E84" s="141"/>
      <c r="F84" s="141"/>
      <c r="G84" s="144"/>
      <c r="H84" s="141"/>
      <c r="I84" s="141" t="s">
        <v>66</v>
      </c>
      <c r="J84" s="155"/>
      <c r="K84" s="141" t="s">
        <v>66</v>
      </c>
      <c r="L84" s="156"/>
      <c r="M84" s="153"/>
      <c r="N84" s="153"/>
      <c r="O84" s="147"/>
      <c r="P84" s="148"/>
      <c r="Q84" s="148">
        <v>0</v>
      </c>
      <c r="R84" s="148">
        <v>0</v>
      </c>
      <c r="S84" s="149">
        <v>0</v>
      </c>
      <c r="T84" s="150">
        <v>0</v>
      </c>
      <c r="U84" s="148">
        <v>54.01</v>
      </c>
      <c r="V84" s="150">
        <v>0</v>
      </c>
      <c r="W84" s="148">
        <v>17.52</v>
      </c>
      <c r="X84" s="150">
        <f t="shared" si="5"/>
        <v>0</v>
      </c>
      <c r="Y84" s="149">
        <f t="shared" si="3"/>
        <v>0</v>
      </c>
      <c r="Z84" s="149">
        <f t="shared" si="4"/>
        <v>0</v>
      </c>
      <c r="AA84" s="151"/>
      <c r="AB84" s="136"/>
      <c r="AC84" s="136"/>
      <c r="AD84" s="136"/>
      <c r="AE84" s="136"/>
    </row>
    <row r="85" spans="1:31" ht="15.75" customHeight="1" x14ac:dyDescent="0.25">
      <c r="A85" s="141" t="s">
        <v>65</v>
      </c>
      <c r="B85" s="141" t="s">
        <v>65</v>
      </c>
      <c r="C85" s="154"/>
      <c r="D85" s="141"/>
      <c r="E85" s="141"/>
      <c r="F85" s="141"/>
      <c r="G85" s="144"/>
      <c r="H85" s="141"/>
      <c r="I85" s="141" t="s">
        <v>66</v>
      </c>
      <c r="J85" s="155"/>
      <c r="K85" s="141" t="s">
        <v>66</v>
      </c>
      <c r="L85" s="156"/>
      <c r="M85" s="153"/>
      <c r="N85" s="153"/>
      <c r="O85" s="147"/>
      <c r="P85" s="148"/>
      <c r="Q85" s="148">
        <v>0</v>
      </c>
      <c r="R85" s="148">
        <v>0</v>
      </c>
      <c r="S85" s="149">
        <v>0</v>
      </c>
      <c r="T85" s="150">
        <v>0</v>
      </c>
      <c r="U85" s="148">
        <v>54.01</v>
      </c>
      <c r="V85" s="150">
        <v>0</v>
      </c>
      <c r="W85" s="148">
        <v>17.52</v>
      </c>
      <c r="X85" s="150">
        <f t="shared" si="5"/>
        <v>0</v>
      </c>
      <c r="Y85" s="149">
        <f t="shared" si="3"/>
        <v>0</v>
      </c>
      <c r="Z85" s="149">
        <f t="shared" si="4"/>
        <v>0</v>
      </c>
      <c r="AA85" s="151"/>
      <c r="AB85" s="136"/>
      <c r="AC85" s="136"/>
      <c r="AD85" s="136"/>
      <c r="AE85" s="136"/>
    </row>
    <row r="86" spans="1:31" ht="15.75" customHeight="1" x14ac:dyDescent="0.25">
      <c r="A86" s="141" t="s">
        <v>65</v>
      </c>
      <c r="B86" s="141" t="s">
        <v>65</v>
      </c>
      <c r="C86" s="142" t="s">
        <v>297</v>
      </c>
      <c r="D86" s="143" t="s">
        <v>298</v>
      </c>
      <c r="E86" s="142" t="s">
        <v>1131</v>
      </c>
      <c r="F86" s="143" t="s">
        <v>3514</v>
      </c>
      <c r="G86" s="144"/>
      <c r="H86" s="141" t="s">
        <v>67</v>
      </c>
      <c r="I86" s="141" t="s">
        <v>66</v>
      </c>
      <c r="J86" s="142" t="s">
        <v>299</v>
      </c>
      <c r="K86" s="141" t="s">
        <v>66</v>
      </c>
      <c r="L86" s="142" t="s">
        <v>3515</v>
      </c>
      <c r="M86" s="153" t="s">
        <v>3516</v>
      </c>
      <c r="N86" s="153" t="s">
        <v>3517</v>
      </c>
      <c r="O86" s="147"/>
      <c r="P86" s="148"/>
      <c r="Q86" s="148">
        <v>0</v>
      </c>
      <c r="R86" s="148">
        <v>0</v>
      </c>
      <c r="S86" s="149">
        <v>0</v>
      </c>
      <c r="T86" s="150">
        <v>10</v>
      </c>
      <c r="U86" s="148">
        <v>54.01</v>
      </c>
      <c r="V86" s="150">
        <v>3</v>
      </c>
      <c r="W86" s="148">
        <v>17.52</v>
      </c>
      <c r="X86" s="150">
        <f t="shared" si="5"/>
        <v>13</v>
      </c>
      <c r="Y86" s="149">
        <f t="shared" si="3"/>
        <v>592.66000000000008</v>
      </c>
      <c r="Z86" s="149">
        <f t="shared" si="4"/>
        <v>592.66000000000008</v>
      </c>
      <c r="AA86" s="151"/>
      <c r="AB86" s="136"/>
      <c r="AC86" s="136"/>
      <c r="AD86" s="136"/>
      <c r="AE86" s="136"/>
    </row>
    <row r="87" spans="1:31" ht="15.75" customHeight="1" x14ac:dyDescent="0.25">
      <c r="A87" s="141" t="s">
        <v>65</v>
      </c>
      <c r="B87" s="141" t="s">
        <v>65</v>
      </c>
      <c r="C87" s="142" t="s">
        <v>289</v>
      </c>
      <c r="D87" s="143" t="s">
        <v>2706</v>
      </c>
      <c r="E87" s="142" t="s">
        <v>1131</v>
      </c>
      <c r="F87" s="158" t="s">
        <v>3518</v>
      </c>
      <c r="G87" s="144"/>
      <c r="H87" s="141" t="s">
        <v>67</v>
      </c>
      <c r="I87" s="141" t="s">
        <v>66</v>
      </c>
      <c r="J87" s="142" t="s">
        <v>293</v>
      </c>
      <c r="K87" s="141" t="s">
        <v>66</v>
      </c>
      <c r="L87" s="142" t="s">
        <v>3519</v>
      </c>
      <c r="M87" s="153" t="s">
        <v>3520</v>
      </c>
      <c r="N87" s="153" t="s">
        <v>3521</v>
      </c>
      <c r="O87" s="147"/>
      <c r="P87" s="148"/>
      <c r="Q87" s="148">
        <v>0</v>
      </c>
      <c r="R87" s="148">
        <v>0</v>
      </c>
      <c r="S87" s="149">
        <v>0</v>
      </c>
      <c r="T87" s="150">
        <v>10</v>
      </c>
      <c r="U87" s="148">
        <v>54.01</v>
      </c>
      <c r="V87" s="150">
        <v>3</v>
      </c>
      <c r="W87" s="148">
        <v>17.52</v>
      </c>
      <c r="X87" s="150">
        <f t="shared" si="5"/>
        <v>13</v>
      </c>
      <c r="Y87" s="149">
        <f t="shared" si="3"/>
        <v>592.66000000000008</v>
      </c>
      <c r="Z87" s="149">
        <f t="shared" si="4"/>
        <v>592.66000000000008</v>
      </c>
      <c r="AA87" s="151"/>
      <c r="AB87" s="136"/>
      <c r="AC87" s="136"/>
      <c r="AD87" s="136"/>
      <c r="AE87" s="136"/>
    </row>
    <row r="88" spans="1:31" ht="15.75" customHeight="1" x14ac:dyDescent="0.25">
      <c r="A88" s="141" t="s">
        <v>65</v>
      </c>
      <c r="B88" s="141" t="s">
        <v>65</v>
      </c>
      <c r="C88" s="142" t="s">
        <v>303</v>
      </c>
      <c r="D88" s="143" t="s">
        <v>304</v>
      </c>
      <c r="E88" s="142" t="s">
        <v>1131</v>
      </c>
      <c r="F88" s="158" t="s">
        <v>3522</v>
      </c>
      <c r="G88" s="144"/>
      <c r="H88" s="141" t="s">
        <v>67</v>
      </c>
      <c r="I88" s="141" t="s">
        <v>66</v>
      </c>
      <c r="J88" s="142" t="s">
        <v>1141</v>
      </c>
      <c r="K88" s="141" t="s">
        <v>66</v>
      </c>
      <c r="L88" s="142" t="s">
        <v>3523</v>
      </c>
      <c r="M88" s="153" t="s">
        <v>3524</v>
      </c>
      <c r="N88" s="153" t="s">
        <v>3525</v>
      </c>
      <c r="O88" s="147"/>
      <c r="P88" s="148"/>
      <c r="Q88" s="148">
        <v>0</v>
      </c>
      <c r="R88" s="148">
        <v>0</v>
      </c>
      <c r="S88" s="149">
        <v>0</v>
      </c>
      <c r="T88" s="150">
        <v>10</v>
      </c>
      <c r="U88" s="148">
        <v>54.01</v>
      </c>
      <c r="V88" s="150">
        <v>3</v>
      </c>
      <c r="W88" s="148">
        <v>17.52</v>
      </c>
      <c r="X88" s="150">
        <f t="shared" si="5"/>
        <v>13</v>
      </c>
      <c r="Y88" s="149">
        <f t="shared" si="3"/>
        <v>592.66000000000008</v>
      </c>
      <c r="Z88" s="149">
        <f t="shared" si="4"/>
        <v>592.66000000000008</v>
      </c>
      <c r="AA88" s="151"/>
      <c r="AB88" s="136"/>
      <c r="AC88" s="136"/>
      <c r="AD88" s="136"/>
      <c r="AE88" s="136"/>
    </row>
    <row r="89" spans="1:31" ht="15.75" customHeight="1" x14ac:dyDescent="0.25">
      <c r="A89" s="141" t="s">
        <v>65</v>
      </c>
      <c r="B89" s="141" t="s">
        <v>65</v>
      </c>
      <c r="C89" s="142" t="s">
        <v>372</v>
      </c>
      <c r="D89" s="143" t="s">
        <v>373</v>
      </c>
      <c r="E89" s="143" t="s">
        <v>367</v>
      </c>
      <c r="F89" s="158" t="s">
        <v>3526</v>
      </c>
      <c r="G89" s="144"/>
      <c r="H89" s="141" t="s">
        <v>67</v>
      </c>
      <c r="I89" s="141" t="s">
        <v>66</v>
      </c>
      <c r="J89" s="142" t="s">
        <v>293</v>
      </c>
      <c r="K89" s="141" t="s">
        <v>66</v>
      </c>
      <c r="L89" s="142" t="s">
        <v>3527</v>
      </c>
      <c r="M89" s="153" t="s">
        <v>3528</v>
      </c>
      <c r="N89" s="153" t="s">
        <v>3529</v>
      </c>
      <c r="O89" s="147"/>
      <c r="P89" s="148"/>
      <c r="Q89" s="148">
        <v>0</v>
      </c>
      <c r="R89" s="148">
        <v>0</v>
      </c>
      <c r="S89" s="149">
        <v>0</v>
      </c>
      <c r="T89" s="150">
        <v>5</v>
      </c>
      <c r="U89" s="148">
        <v>54.01</v>
      </c>
      <c r="V89" s="150">
        <v>10</v>
      </c>
      <c r="W89" s="148">
        <v>17.52</v>
      </c>
      <c r="X89" s="150">
        <f t="shared" si="5"/>
        <v>15</v>
      </c>
      <c r="Y89" s="149">
        <f t="shared" si="3"/>
        <v>445.25</v>
      </c>
      <c r="Z89" s="149">
        <f t="shared" si="4"/>
        <v>445.25</v>
      </c>
      <c r="AA89" s="151"/>
      <c r="AB89" s="136"/>
      <c r="AC89" s="136"/>
      <c r="AD89" s="136"/>
      <c r="AE89" s="136"/>
    </row>
    <row r="90" spans="1:31" ht="15.75" customHeight="1" x14ac:dyDescent="0.25">
      <c r="A90" s="141" t="s">
        <v>65</v>
      </c>
      <c r="B90" s="141" t="s">
        <v>65</v>
      </c>
      <c r="C90" s="142" t="s">
        <v>346</v>
      </c>
      <c r="D90" s="143" t="s">
        <v>347</v>
      </c>
      <c r="E90" s="142" t="s">
        <v>348</v>
      </c>
      <c r="F90" s="158" t="s">
        <v>3530</v>
      </c>
      <c r="G90" s="144"/>
      <c r="H90" s="141" t="s">
        <v>67</v>
      </c>
      <c r="I90" s="141" t="s">
        <v>66</v>
      </c>
      <c r="J90" s="142" t="s">
        <v>293</v>
      </c>
      <c r="K90" s="141" t="s">
        <v>66</v>
      </c>
      <c r="L90" s="142" t="s">
        <v>3531</v>
      </c>
      <c r="M90" s="153" t="s">
        <v>3532</v>
      </c>
      <c r="N90" s="153" t="s">
        <v>3533</v>
      </c>
      <c r="O90" s="147"/>
      <c r="P90" s="148"/>
      <c r="Q90" s="148">
        <v>0</v>
      </c>
      <c r="R90" s="148">
        <v>0</v>
      </c>
      <c r="S90" s="149">
        <v>0</v>
      </c>
      <c r="T90" s="150">
        <v>6</v>
      </c>
      <c r="U90" s="148">
        <v>54.01</v>
      </c>
      <c r="V90" s="150">
        <v>6</v>
      </c>
      <c r="W90" s="148">
        <v>17.52</v>
      </c>
      <c r="X90" s="150">
        <f t="shared" si="5"/>
        <v>12</v>
      </c>
      <c r="Y90" s="149">
        <f t="shared" si="3"/>
        <v>429.18</v>
      </c>
      <c r="Z90" s="149">
        <f t="shared" si="4"/>
        <v>429.18</v>
      </c>
      <c r="AA90" s="151"/>
      <c r="AB90" s="136"/>
      <c r="AC90" s="136"/>
      <c r="AD90" s="136"/>
      <c r="AE90" s="136"/>
    </row>
    <row r="91" spans="1:31" ht="15.75" customHeight="1" x14ac:dyDescent="0.25">
      <c r="A91" s="141" t="s">
        <v>65</v>
      </c>
      <c r="B91" s="141" t="s">
        <v>65</v>
      </c>
      <c r="C91" s="142" t="s">
        <v>320</v>
      </c>
      <c r="D91" s="143" t="s">
        <v>321</v>
      </c>
      <c r="E91" s="142" t="s">
        <v>1131</v>
      </c>
      <c r="F91" s="143" t="s">
        <v>3534</v>
      </c>
      <c r="G91" s="144"/>
      <c r="H91" s="141" t="s">
        <v>67</v>
      </c>
      <c r="I91" s="141" t="s">
        <v>66</v>
      </c>
      <c r="J91" s="142" t="s">
        <v>293</v>
      </c>
      <c r="K91" s="141" t="s">
        <v>66</v>
      </c>
      <c r="L91" s="142" t="s">
        <v>3535</v>
      </c>
      <c r="M91" s="153" t="s">
        <v>3536</v>
      </c>
      <c r="N91" s="153" t="s">
        <v>3537</v>
      </c>
      <c r="O91" s="147"/>
      <c r="P91" s="148"/>
      <c r="Q91" s="148">
        <v>0</v>
      </c>
      <c r="R91" s="148">
        <v>0</v>
      </c>
      <c r="S91" s="149">
        <v>0</v>
      </c>
      <c r="T91" s="150">
        <v>6</v>
      </c>
      <c r="U91" s="148">
        <v>54.01</v>
      </c>
      <c r="V91" s="150">
        <v>5</v>
      </c>
      <c r="W91" s="148">
        <v>17.52</v>
      </c>
      <c r="X91" s="150">
        <f t="shared" si="5"/>
        <v>11</v>
      </c>
      <c r="Y91" s="149">
        <f t="shared" si="3"/>
        <v>411.65999999999997</v>
      </c>
      <c r="Z91" s="149">
        <f t="shared" si="4"/>
        <v>411.65999999999997</v>
      </c>
      <c r="AA91" s="151"/>
      <c r="AB91" s="136"/>
      <c r="AC91" s="136"/>
      <c r="AD91" s="136"/>
      <c r="AE91" s="136"/>
    </row>
    <row r="92" spans="1:31" ht="15.75" customHeight="1" x14ac:dyDescent="0.25">
      <c r="A92" s="141" t="s">
        <v>65</v>
      </c>
      <c r="B92" s="141" t="s">
        <v>65</v>
      </c>
      <c r="C92" s="142" t="s">
        <v>329</v>
      </c>
      <c r="D92" s="143" t="s">
        <v>330</v>
      </c>
      <c r="E92" s="142" t="s">
        <v>779</v>
      </c>
      <c r="F92" s="143" t="s">
        <v>3538</v>
      </c>
      <c r="G92" s="144"/>
      <c r="H92" s="141" t="s">
        <v>67</v>
      </c>
      <c r="I92" s="141" t="s">
        <v>66</v>
      </c>
      <c r="J92" s="142" t="s">
        <v>293</v>
      </c>
      <c r="K92" s="141" t="s">
        <v>66</v>
      </c>
      <c r="L92" s="142" t="s">
        <v>3539</v>
      </c>
      <c r="M92" s="153" t="s">
        <v>3540</v>
      </c>
      <c r="N92" s="153" t="s">
        <v>3541</v>
      </c>
      <c r="O92" s="147"/>
      <c r="P92" s="148"/>
      <c r="Q92" s="148">
        <v>0</v>
      </c>
      <c r="R92" s="148">
        <v>0</v>
      </c>
      <c r="S92" s="149">
        <v>0</v>
      </c>
      <c r="T92" s="150">
        <v>10</v>
      </c>
      <c r="U92" s="148">
        <v>54.01</v>
      </c>
      <c r="V92" s="150">
        <v>5</v>
      </c>
      <c r="W92" s="148">
        <v>17.52</v>
      </c>
      <c r="X92" s="150">
        <f t="shared" si="5"/>
        <v>15</v>
      </c>
      <c r="Y92" s="149">
        <f t="shared" si="3"/>
        <v>627.70000000000005</v>
      </c>
      <c r="Z92" s="149">
        <f t="shared" si="4"/>
        <v>627.70000000000005</v>
      </c>
      <c r="AA92" s="151"/>
      <c r="AB92" s="136"/>
      <c r="AC92" s="136"/>
      <c r="AD92" s="136"/>
      <c r="AE92" s="136"/>
    </row>
    <row r="93" spans="1:31" ht="15.75" customHeight="1" x14ac:dyDescent="0.25">
      <c r="A93" s="141" t="s">
        <v>65</v>
      </c>
      <c r="B93" s="141" t="s">
        <v>65</v>
      </c>
      <c r="C93" s="142" t="s">
        <v>309</v>
      </c>
      <c r="D93" s="143" t="s">
        <v>310</v>
      </c>
      <c r="E93" s="142" t="s">
        <v>779</v>
      </c>
      <c r="F93" s="158" t="s">
        <v>3542</v>
      </c>
      <c r="G93" s="144"/>
      <c r="H93" s="141" t="s">
        <v>67</v>
      </c>
      <c r="I93" s="141" t="s">
        <v>66</v>
      </c>
      <c r="J93" s="142" t="s">
        <v>293</v>
      </c>
      <c r="K93" s="141" t="s">
        <v>66</v>
      </c>
      <c r="L93" s="142" t="s">
        <v>1150</v>
      </c>
      <c r="M93" s="153" t="s">
        <v>3543</v>
      </c>
      <c r="N93" s="153" t="s">
        <v>3544</v>
      </c>
      <c r="O93" s="147"/>
      <c r="P93" s="148"/>
      <c r="Q93" s="148">
        <v>0</v>
      </c>
      <c r="R93" s="148">
        <v>0</v>
      </c>
      <c r="S93" s="149">
        <v>0</v>
      </c>
      <c r="T93" s="150">
        <v>7</v>
      </c>
      <c r="U93" s="148">
        <v>54.01</v>
      </c>
      <c r="V93" s="150">
        <v>3</v>
      </c>
      <c r="W93" s="148">
        <v>17.52</v>
      </c>
      <c r="X93" s="150">
        <f t="shared" si="5"/>
        <v>10</v>
      </c>
      <c r="Y93" s="149">
        <f t="shared" si="3"/>
        <v>430.63</v>
      </c>
      <c r="Z93" s="149">
        <f t="shared" si="4"/>
        <v>430.63</v>
      </c>
      <c r="AA93" s="151"/>
      <c r="AB93" s="136"/>
      <c r="AC93" s="136"/>
      <c r="AD93" s="136"/>
      <c r="AE93" s="136"/>
    </row>
    <row r="94" spans="1:31" ht="15.75" customHeight="1" x14ac:dyDescent="0.25">
      <c r="A94" s="141" t="s">
        <v>65</v>
      </c>
      <c r="B94" s="141" t="s">
        <v>65</v>
      </c>
      <c r="C94" s="142" t="s">
        <v>353</v>
      </c>
      <c r="D94" s="143" t="s">
        <v>354</v>
      </c>
      <c r="E94" s="143" t="s">
        <v>355</v>
      </c>
      <c r="F94" s="158" t="s">
        <v>1567</v>
      </c>
      <c r="G94" s="144"/>
      <c r="H94" s="141" t="s">
        <v>67</v>
      </c>
      <c r="I94" s="141" t="s">
        <v>66</v>
      </c>
      <c r="J94" s="142" t="s">
        <v>357</v>
      </c>
      <c r="K94" s="141" t="s">
        <v>66</v>
      </c>
      <c r="L94" s="142" t="s">
        <v>3545</v>
      </c>
      <c r="M94" s="153" t="s">
        <v>3546</v>
      </c>
      <c r="N94" s="153" t="s">
        <v>3547</v>
      </c>
      <c r="O94" s="147"/>
      <c r="P94" s="148"/>
      <c r="Q94" s="148">
        <v>0</v>
      </c>
      <c r="R94" s="148">
        <v>0</v>
      </c>
      <c r="S94" s="149">
        <v>0</v>
      </c>
      <c r="T94" s="150">
        <v>7</v>
      </c>
      <c r="U94" s="148">
        <v>54.01</v>
      </c>
      <c r="V94" s="150">
        <v>5</v>
      </c>
      <c r="W94" s="148">
        <v>17.52</v>
      </c>
      <c r="X94" s="150">
        <f t="shared" si="5"/>
        <v>12</v>
      </c>
      <c r="Y94" s="149">
        <f t="shared" si="3"/>
        <v>465.66999999999996</v>
      </c>
      <c r="Z94" s="149">
        <f t="shared" si="4"/>
        <v>465.66999999999996</v>
      </c>
      <c r="AA94" s="151"/>
      <c r="AB94" s="136"/>
      <c r="AC94" s="136"/>
      <c r="AD94" s="136"/>
      <c r="AE94" s="136"/>
    </row>
    <row r="95" spans="1:31" ht="15.75" customHeight="1" x14ac:dyDescent="0.25">
      <c r="A95" s="141" t="s">
        <v>65</v>
      </c>
      <c r="B95" s="141" t="s">
        <v>65</v>
      </c>
      <c r="C95" s="142" t="s">
        <v>361</v>
      </c>
      <c r="D95" s="143" t="s">
        <v>362</v>
      </c>
      <c r="E95" s="143" t="s">
        <v>355</v>
      </c>
      <c r="F95" s="143" t="s">
        <v>3548</v>
      </c>
      <c r="G95" s="144"/>
      <c r="H95" s="141" t="s">
        <v>67</v>
      </c>
      <c r="I95" s="141" t="s">
        <v>66</v>
      </c>
      <c r="J95" s="142" t="s">
        <v>305</v>
      </c>
      <c r="K95" s="141" t="s">
        <v>66</v>
      </c>
      <c r="L95" s="142" t="s">
        <v>1158</v>
      </c>
      <c r="M95" s="153" t="s">
        <v>3549</v>
      </c>
      <c r="N95" s="153" t="s">
        <v>3550</v>
      </c>
      <c r="O95" s="147"/>
      <c r="P95" s="148"/>
      <c r="Q95" s="148">
        <v>0</v>
      </c>
      <c r="R95" s="148">
        <v>0</v>
      </c>
      <c r="S95" s="149">
        <v>0</v>
      </c>
      <c r="T95" s="150">
        <v>7</v>
      </c>
      <c r="U95" s="148">
        <v>54.01</v>
      </c>
      <c r="V95" s="150">
        <v>4</v>
      </c>
      <c r="W95" s="148">
        <v>17.52</v>
      </c>
      <c r="X95" s="150">
        <f t="shared" si="5"/>
        <v>11</v>
      </c>
      <c r="Y95" s="149">
        <f t="shared" si="3"/>
        <v>448.15</v>
      </c>
      <c r="Z95" s="149">
        <f t="shared" si="4"/>
        <v>448.15</v>
      </c>
      <c r="AA95" s="151"/>
      <c r="AB95" s="136"/>
      <c r="AC95" s="136"/>
      <c r="AD95" s="136"/>
      <c r="AE95" s="136"/>
    </row>
    <row r="96" spans="1:31" ht="15.75" customHeight="1" x14ac:dyDescent="0.25">
      <c r="A96" s="141" t="s">
        <v>65</v>
      </c>
      <c r="B96" s="141" t="s">
        <v>65</v>
      </c>
      <c r="C96" s="142" t="s">
        <v>325</v>
      </c>
      <c r="D96" s="143" t="s">
        <v>326</v>
      </c>
      <c r="E96" s="142" t="s">
        <v>1131</v>
      </c>
      <c r="F96" s="143" t="s">
        <v>3551</v>
      </c>
      <c r="G96" s="144"/>
      <c r="H96" s="141" t="s">
        <v>67</v>
      </c>
      <c r="I96" s="141" t="s">
        <v>66</v>
      </c>
      <c r="J96" s="142" t="s">
        <v>293</v>
      </c>
      <c r="K96" s="141" t="s">
        <v>66</v>
      </c>
      <c r="L96" s="142" t="s">
        <v>3552</v>
      </c>
      <c r="M96" s="153" t="s">
        <v>3553</v>
      </c>
      <c r="N96" s="153" t="s">
        <v>3554</v>
      </c>
      <c r="O96" s="147"/>
      <c r="P96" s="148"/>
      <c r="Q96" s="148">
        <v>0</v>
      </c>
      <c r="R96" s="148">
        <v>0</v>
      </c>
      <c r="S96" s="149">
        <v>0</v>
      </c>
      <c r="T96" s="150">
        <v>5</v>
      </c>
      <c r="U96" s="148">
        <v>54.01</v>
      </c>
      <c r="V96" s="150">
        <v>5</v>
      </c>
      <c r="W96" s="148">
        <v>17.52</v>
      </c>
      <c r="X96" s="150">
        <f t="shared" si="5"/>
        <v>10</v>
      </c>
      <c r="Y96" s="149">
        <f t="shared" si="3"/>
        <v>357.65</v>
      </c>
      <c r="Z96" s="149">
        <f t="shared" si="4"/>
        <v>357.65</v>
      </c>
      <c r="AA96" s="151"/>
      <c r="AB96" s="136"/>
      <c r="AC96" s="136"/>
      <c r="AD96" s="136"/>
      <c r="AE96" s="136"/>
    </row>
    <row r="97" spans="1:31" ht="15.75" customHeight="1" x14ac:dyDescent="0.25">
      <c r="A97" s="141" t="s">
        <v>65</v>
      </c>
      <c r="B97" s="141" t="s">
        <v>65</v>
      </c>
      <c r="C97" s="142" t="s">
        <v>383</v>
      </c>
      <c r="D97" s="143" t="s">
        <v>384</v>
      </c>
      <c r="E97" s="142" t="s">
        <v>2738</v>
      </c>
      <c r="F97" s="158" t="s">
        <v>2739</v>
      </c>
      <c r="G97" s="144"/>
      <c r="H97" s="141" t="s">
        <v>67</v>
      </c>
      <c r="I97" s="141" t="s">
        <v>66</v>
      </c>
      <c r="J97" s="142" t="s">
        <v>293</v>
      </c>
      <c r="K97" s="141" t="s">
        <v>66</v>
      </c>
      <c r="L97" s="142" t="s">
        <v>1586</v>
      </c>
      <c r="M97" s="153" t="s">
        <v>3555</v>
      </c>
      <c r="N97" s="153" t="s">
        <v>3556</v>
      </c>
      <c r="O97" s="147"/>
      <c r="P97" s="148"/>
      <c r="Q97" s="148">
        <v>0</v>
      </c>
      <c r="R97" s="148">
        <v>0</v>
      </c>
      <c r="S97" s="149">
        <v>0</v>
      </c>
      <c r="T97" s="150">
        <v>2</v>
      </c>
      <c r="U97" s="148">
        <v>54.01</v>
      </c>
      <c r="V97" s="150">
        <v>8</v>
      </c>
      <c r="W97" s="148">
        <v>17.52</v>
      </c>
      <c r="X97" s="150">
        <f t="shared" si="5"/>
        <v>10</v>
      </c>
      <c r="Y97" s="149">
        <f t="shared" si="3"/>
        <v>248.18</v>
      </c>
      <c r="Z97" s="149">
        <f t="shared" si="4"/>
        <v>248.18</v>
      </c>
      <c r="AA97" s="151"/>
      <c r="AB97" s="136"/>
      <c r="AC97" s="136"/>
      <c r="AD97" s="136"/>
      <c r="AE97" s="136"/>
    </row>
    <row r="98" spans="1:31" ht="15.75" customHeight="1" x14ac:dyDescent="0.25">
      <c r="A98" s="141" t="s">
        <v>65</v>
      </c>
      <c r="B98" s="141" t="s">
        <v>65</v>
      </c>
      <c r="C98" s="142" t="s">
        <v>388</v>
      </c>
      <c r="D98" s="143" t="s">
        <v>389</v>
      </c>
      <c r="E98" s="142" t="s">
        <v>1176</v>
      </c>
      <c r="F98" s="158" t="s">
        <v>2234</v>
      </c>
      <c r="G98" s="144"/>
      <c r="H98" s="141" t="s">
        <v>67</v>
      </c>
      <c r="I98" s="141" t="s">
        <v>66</v>
      </c>
      <c r="J98" s="142" t="s">
        <v>293</v>
      </c>
      <c r="K98" s="141" t="s">
        <v>66</v>
      </c>
      <c r="L98" s="142" t="s">
        <v>1586</v>
      </c>
      <c r="M98" s="153" t="s">
        <v>3557</v>
      </c>
      <c r="N98" s="153" t="s">
        <v>3558</v>
      </c>
      <c r="O98" s="147"/>
      <c r="P98" s="148"/>
      <c r="Q98" s="148">
        <v>0</v>
      </c>
      <c r="R98" s="148">
        <v>0</v>
      </c>
      <c r="S98" s="149">
        <v>0</v>
      </c>
      <c r="T98" s="150">
        <v>4</v>
      </c>
      <c r="U98" s="148">
        <v>54.01</v>
      </c>
      <c r="V98" s="150">
        <v>9</v>
      </c>
      <c r="W98" s="148">
        <v>17.52</v>
      </c>
      <c r="X98" s="150">
        <f t="shared" si="5"/>
        <v>13</v>
      </c>
      <c r="Y98" s="149">
        <f t="shared" si="3"/>
        <v>373.72</v>
      </c>
      <c r="Z98" s="149">
        <f t="shared" si="4"/>
        <v>373.72</v>
      </c>
      <c r="AA98" s="151"/>
      <c r="AB98" s="136"/>
      <c r="AC98" s="136"/>
      <c r="AD98" s="136"/>
      <c r="AE98" s="136"/>
    </row>
    <row r="99" spans="1:31" ht="15.75" customHeight="1" x14ac:dyDescent="0.25">
      <c r="A99" s="141" t="s">
        <v>65</v>
      </c>
      <c r="B99" s="141" t="s">
        <v>65</v>
      </c>
      <c r="C99" s="142" t="s">
        <v>1147</v>
      </c>
      <c r="D99" s="143" t="s">
        <v>1534</v>
      </c>
      <c r="E99" s="142" t="s">
        <v>291</v>
      </c>
      <c r="F99" s="158" t="s">
        <v>3559</v>
      </c>
      <c r="G99" s="144"/>
      <c r="H99" s="141" t="s">
        <v>67</v>
      </c>
      <c r="I99" s="141" t="s">
        <v>66</v>
      </c>
      <c r="J99" s="142" t="s">
        <v>293</v>
      </c>
      <c r="K99" s="141" t="s">
        <v>66</v>
      </c>
      <c r="L99" s="142" t="s">
        <v>1150</v>
      </c>
      <c r="M99" s="153" t="s">
        <v>3543</v>
      </c>
      <c r="N99" s="153" t="s">
        <v>3544</v>
      </c>
      <c r="O99" s="147"/>
      <c r="P99" s="148"/>
      <c r="Q99" s="148">
        <v>0</v>
      </c>
      <c r="R99" s="148">
        <v>0</v>
      </c>
      <c r="S99" s="149">
        <v>0</v>
      </c>
      <c r="T99" s="150">
        <v>7</v>
      </c>
      <c r="U99" s="148">
        <v>54.01</v>
      </c>
      <c r="V99" s="150">
        <v>3</v>
      </c>
      <c r="W99" s="148">
        <v>17.52</v>
      </c>
      <c r="X99" s="150">
        <f t="shared" si="5"/>
        <v>10</v>
      </c>
      <c r="Y99" s="149">
        <f t="shared" si="3"/>
        <v>430.63</v>
      </c>
      <c r="Z99" s="149">
        <f t="shared" si="4"/>
        <v>430.63</v>
      </c>
      <c r="AA99" s="151"/>
      <c r="AB99" s="136"/>
      <c r="AC99" s="136"/>
      <c r="AD99" s="136"/>
      <c r="AE99" s="136"/>
    </row>
    <row r="100" spans="1:31" ht="15.75" customHeight="1" x14ac:dyDescent="0.25">
      <c r="A100" s="141" t="s">
        <v>65</v>
      </c>
      <c r="B100" s="141" t="s">
        <v>65</v>
      </c>
      <c r="C100" s="142" t="s">
        <v>392</v>
      </c>
      <c r="D100" s="143" t="s">
        <v>389</v>
      </c>
      <c r="E100" s="142" t="s">
        <v>1176</v>
      </c>
      <c r="F100" s="158" t="s">
        <v>2750</v>
      </c>
      <c r="G100" s="144"/>
      <c r="H100" s="141" t="s">
        <v>67</v>
      </c>
      <c r="I100" s="141" t="s">
        <v>66</v>
      </c>
      <c r="J100" s="142" t="s">
        <v>293</v>
      </c>
      <c r="K100" s="141" t="s">
        <v>66</v>
      </c>
      <c r="L100" s="142" t="s">
        <v>1594</v>
      </c>
      <c r="M100" s="153" t="s">
        <v>3557</v>
      </c>
      <c r="N100" s="153" t="s">
        <v>3558</v>
      </c>
      <c r="O100" s="147"/>
      <c r="P100" s="148"/>
      <c r="Q100" s="148">
        <v>0</v>
      </c>
      <c r="R100" s="148">
        <v>0</v>
      </c>
      <c r="S100" s="149">
        <v>0</v>
      </c>
      <c r="T100" s="150">
        <v>4</v>
      </c>
      <c r="U100" s="148">
        <v>54.01</v>
      </c>
      <c r="V100" s="150">
        <v>9</v>
      </c>
      <c r="W100" s="148">
        <v>17.52</v>
      </c>
      <c r="X100" s="150">
        <f t="shared" si="5"/>
        <v>13</v>
      </c>
      <c r="Y100" s="149">
        <f t="shared" si="3"/>
        <v>373.72</v>
      </c>
      <c r="Z100" s="149">
        <f t="shared" si="4"/>
        <v>373.72</v>
      </c>
      <c r="AA100" s="151"/>
      <c r="AB100" s="136"/>
      <c r="AC100" s="136"/>
      <c r="AD100" s="136"/>
      <c r="AE100" s="136"/>
    </row>
    <row r="101" spans="1:31" ht="15.75" customHeight="1" x14ac:dyDescent="0.25">
      <c r="A101" s="141" t="s">
        <v>65</v>
      </c>
      <c r="B101" s="141" t="s">
        <v>65</v>
      </c>
      <c r="C101" s="142" t="s">
        <v>335</v>
      </c>
      <c r="D101" s="143" t="s">
        <v>336</v>
      </c>
      <c r="E101" s="142" t="s">
        <v>98</v>
      </c>
      <c r="F101" s="158" t="s">
        <v>3522</v>
      </c>
      <c r="G101" s="144"/>
      <c r="H101" s="141" t="s">
        <v>67</v>
      </c>
      <c r="I101" s="141" t="s">
        <v>66</v>
      </c>
      <c r="J101" s="142" t="s">
        <v>293</v>
      </c>
      <c r="K101" s="141" t="s">
        <v>66</v>
      </c>
      <c r="L101" s="142" t="s">
        <v>3560</v>
      </c>
      <c r="M101" s="153" t="s">
        <v>3561</v>
      </c>
      <c r="N101" s="153" t="s">
        <v>3562</v>
      </c>
      <c r="O101" s="147"/>
      <c r="P101" s="148"/>
      <c r="Q101" s="148">
        <v>0</v>
      </c>
      <c r="R101" s="148">
        <v>0</v>
      </c>
      <c r="S101" s="149">
        <v>0</v>
      </c>
      <c r="T101" s="150">
        <v>5</v>
      </c>
      <c r="U101" s="148">
        <v>54.01</v>
      </c>
      <c r="V101" s="150">
        <v>6</v>
      </c>
      <c r="W101" s="148">
        <v>17.52</v>
      </c>
      <c r="X101" s="150">
        <f t="shared" si="5"/>
        <v>11</v>
      </c>
      <c r="Y101" s="149">
        <f t="shared" si="3"/>
        <v>375.17</v>
      </c>
      <c r="Z101" s="149">
        <f t="shared" si="4"/>
        <v>375.17</v>
      </c>
      <c r="AA101" s="151"/>
      <c r="AB101" s="136"/>
      <c r="AC101" s="136"/>
      <c r="AD101" s="136"/>
      <c r="AE101" s="136"/>
    </row>
    <row r="102" spans="1:31" ht="15.75" customHeight="1" x14ac:dyDescent="0.25">
      <c r="A102" s="141" t="s">
        <v>65</v>
      </c>
      <c r="B102" s="141" t="s">
        <v>65</v>
      </c>
      <c r="C102" s="142" t="s">
        <v>340</v>
      </c>
      <c r="D102" s="143" t="s">
        <v>341</v>
      </c>
      <c r="E102" s="142" t="s">
        <v>98</v>
      </c>
      <c r="F102" s="158" t="s">
        <v>3522</v>
      </c>
      <c r="G102" s="144"/>
      <c r="H102" s="141" t="s">
        <v>67</v>
      </c>
      <c r="I102" s="141" t="s">
        <v>66</v>
      </c>
      <c r="J102" s="142" t="s">
        <v>299</v>
      </c>
      <c r="K102" s="141" t="s">
        <v>66</v>
      </c>
      <c r="L102" s="142" t="s">
        <v>3563</v>
      </c>
      <c r="M102" s="153" t="s">
        <v>3564</v>
      </c>
      <c r="N102" s="153" t="s">
        <v>3565</v>
      </c>
      <c r="O102" s="147"/>
      <c r="P102" s="148"/>
      <c r="Q102" s="148">
        <v>0</v>
      </c>
      <c r="R102" s="148">
        <v>0</v>
      </c>
      <c r="S102" s="149">
        <v>0</v>
      </c>
      <c r="T102" s="150">
        <v>5</v>
      </c>
      <c r="U102" s="148">
        <v>54.01</v>
      </c>
      <c r="V102" s="150">
        <v>6</v>
      </c>
      <c r="W102" s="148">
        <v>17.52</v>
      </c>
      <c r="X102" s="150">
        <f t="shared" si="5"/>
        <v>11</v>
      </c>
      <c r="Y102" s="149">
        <f t="shared" si="3"/>
        <v>375.17</v>
      </c>
      <c r="Z102" s="149">
        <f t="shared" si="4"/>
        <v>375.17</v>
      </c>
      <c r="AA102" s="151"/>
      <c r="AB102" s="136"/>
      <c r="AC102" s="136"/>
      <c r="AD102" s="136"/>
      <c r="AE102" s="136"/>
    </row>
    <row r="103" spans="1:31" ht="15.75" customHeight="1" x14ac:dyDescent="0.25">
      <c r="A103" s="141" t="s">
        <v>65</v>
      </c>
      <c r="B103" s="141" t="s">
        <v>65</v>
      </c>
      <c r="C103" s="142" t="s">
        <v>400</v>
      </c>
      <c r="D103" s="143" t="s">
        <v>401</v>
      </c>
      <c r="E103" s="142" t="s">
        <v>98</v>
      </c>
      <c r="F103" s="158" t="s">
        <v>3566</v>
      </c>
      <c r="G103" s="144"/>
      <c r="H103" s="141" t="s">
        <v>67</v>
      </c>
      <c r="I103" s="141" t="s">
        <v>66</v>
      </c>
      <c r="J103" s="142" t="s">
        <v>293</v>
      </c>
      <c r="K103" s="141" t="s">
        <v>66</v>
      </c>
      <c r="L103" s="142" t="s">
        <v>3567</v>
      </c>
      <c r="M103" s="153" t="s">
        <v>3568</v>
      </c>
      <c r="N103" s="153" t="s">
        <v>3569</v>
      </c>
      <c r="O103" s="147"/>
      <c r="P103" s="148"/>
      <c r="Q103" s="148">
        <v>0</v>
      </c>
      <c r="R103" s="148">
        <v>0</v>
      </c>
      <c r="S103" s="149">
        <v>0</v>
      </c>
      <c r="T103" s="150">
        <v>5</v>
      </c>
      <c r="U103" s="148">
        <v>54.01</v>
      </c>
      <c r="V103" s="150">
        <v>6</v>
      </c>
      <c r="W103" s="148">
        <v>17.52</v>
      </c>
      <c r="X103" s="150">
        <f t="shared" si="5"/>
        <v>11</v>
      </c>
      <c r="Y103" s="149">
        <f t="shared" si="3"/>
        <v>375.17</v>
      </c>
      <c r="Z103" s="149">
        <f t="shared" si="4"/>
        <v>375.17</v>
      </c>
      <c r="AA103" s="151"/>
      <c r="AB103" s="136"/>
      <c r="AC103" s="136"/>
      <c r="AD103" s="136"/>
      <c r="AE103" s="136"/>
    </row>
    <row r="104" spans="1:31" ht="15.75" customHeight="1" x14ac:dyDescent="0.25">
      <c r="A104" s="141" t="s">
        <v>65</v>
      </c>
      <c r="B104" s="141" t="s">
        <v>65</v>
      </c>
      <c r="C104" s="142" t="s">
        <v>405</v>
      </c>
      <c r="D104" s="143" t="s">
        <v>406</v>
      </c>
      <c r="E104" s="142" t="s">
        <v>395</v>
      </c>
      <c r="F104" s="143" t="s">
        <v>3570</v>
      </c>
      <c r="G104" s="144"/>
      <c r="H104" s="141" t="s">
        <v>67</v>
      </c>
      <c r="I104" s="141" t="s">
        <v>66</v>
      </c>
      <c r="J104" s="142" t="s">
        <v>408</v>
      </c>
      <c r="K104" s="141" t="s">
        <v>66</v>
      </c>
      <c r="L104" s="142" t="s">
        <v>1194</v>
      </c>
      <c r="M104" s="153" t="s">
        <v>3571</v>
      </c>
      <c r="N104" s="153" t="s">
        <v>3572</v>
      </c>
      <c r="O104" s="147"/>
      <c r="P104" s="148"/>
      <c r="Q104" s="148">
        <v>0</v>
      </c>
      <c r="R104" s="148">
        <v>0</v>
      </c>
      <c r="S104" s="149">
        <v>0</v>
      </c>
      <c r="T104" s="150">
        <v>2</v>
      </c>
      <c r="U104" s="148">
        <v>54.01</v>
      </c>
      <c r="V104" s="150">
        <v>2</v>
      </c>
      <c r="W104" s="148">
        <v>17.52</v>
      </c>
      <c r="X104" s="150">
        <f t="shared" si="5"/>
        <v>4</v>
      </c>
      <c r="Y104" s="149">
        <f t="shared" si="3"/>
        <v>143.06</v>
      </c>
      <c r="Z104" s="149">
        <f t="shared" si="4"/>
        <v>143.06</v>
      </c>
      <c r="AA104" s="151"/>
      <c r="AB104" s="136"/>
      <c r="AC104" s="136"/>
      <c r="AD104" s="136"/>
      <c r="AE104" s="136"/>
    </row>
    <row r="105" spans="1:31" ht="15.75" customHeight="1" x14ac:dyDescent="0.25">
      <c r="A105" s="141" t="s">
        <v>65</v>
      </c>
      <c r="B105" s="141" t="s">
        <v>65</v>
      </c>
      <c r="C105" s="142" t="s">
        <v>411</v>
      </c>
      <c r="D105" s="143" t="s">
        <v>412</v>
      </c>
      <c r="E105" s="142" t="s">
        <v>395</v>
      </c>
      <c r="F105" s="143" t="s">
        <v>3573</v>
      </c>
      <c r="G105" s="144"/>
      <c r="H105" s="141" t="s">
        <v>67</v>
      </c>
      <c r="I105" s="141" t="s">
        <v>66</v>
      </c>
      <c r="J105" s="142" t="s">
        <v>293</v>
      </c>
      <c r="K105" s="141" t="s">
        <v>66</v>
      </c>
      <c r="L105" s="142" t="s">
        <v>3574</v>
      </c>
      <c r="M105" s="153" t="s">
        <v>3575</v>
      </c>
      <c r="N105" s="153" t="s">
        <v>3576</v>
      </c>
      <c r="O105" s="147"/>
      <c r="P105" s="148"/>
      <c r="Q105" s="148">
        <v>0</v>
      </c>
      <c r="R105" s="148">
        <v>0</v>
      </c>
      <c r="S105" s="149">
        <v>0</v>
      </c>
      <c r="T105" s="150">
        <v>5</v>
      </c>
      <c r="U105" s="148">
        <v>54.01</v>
      </c>
      <c r="V105" s="150">
        <v>6</v>
      </c>
      <c r="W105" s="148">
        <v>17.52</v>
      </c>
      <c r="X105" s="150">
        <f t="shared" si="5"/>
        <v>11</v>
      </c>
      <c r="Y105" s="149">
        <f t="shared" si="3"/>
        <v>375.17</v>
      </c>
      <c r="Z105" s="149">
        <f t="shared" si="4"/>
        <v>375.17</v>
      </c>
      <c r="AA105" s="151"/>
      <c r="AB105" s="136"/>
      <c r="AC105" s="136"/>
      <c r="AD105" s="136"/>
      <c r="AE105" s="136"/>
    </row>
    <row r="106" spans="1:31" ht="15.75" customHeight="1" x14ac:dyDescent="0.25">
      <c r="A106" s="141" t="s">
        <v>65</v>
      </c>
      <c r="B106" s="141" t="s">
        <v>65</v>
      </c>
      <c r="C106" s="142" t="s">
        <v>416</v>
      </c>
      <c r="D106" s="143" t="s">
        <v>417</v>
      </c>
      <c r="E106" s="142" t="s">
        <v>395</v>
      </c>
      <c r="F106" s="143" t="s">
        <v>3573</v>
      </c>
      <c r="G106" s="144"/>
      <c r="H106" s="141" t="s">
        <v>67</v>
      </c>
      <c r="I106" s="141" t="s">
        <v>66</v>
      </c>
      <c r="J106" s="142" t="s">
        <v>293</v>
      </c>
      <c r="K106" s="141" t="s">
        <v>66</v>
      </c>
      <c r="L106" s="142" t="s">
        <v>3577</v>
      </c>
      <c r="M106" s="153" t="s">
        <v>3578</v>
      </c>
      <c r="N106" s="153" t="s">
        <v>3579</v>
      </c>
      <c r="O106" s="147"/>
      <c r="P106" s="148"/>
      <c r="Q106" s="148">
        <v>0</v>
      </c>
      <c r="R106" s="148">
        <v>0</v>
      </c>
      <c r="S106" s="149">
        <v>0</v>
      </c>
      <c r="T106" s="150">
        <v>5</v>
      </c>
      <c r="U106" s="148">
        <v>54.01</v>
      </c>
      <c r="V106" s="150">
        <v>6</v>
      </c>
      <c r="W106" s="148">
        <v>17.52</v>
      </c>
      <c r="X106" s="150">
        <f t="shared" si="5"/>
        <v>11</v>
      </c>
      <c r="Y106" s="149">
        <f t="shared" si="3"/>
        <v>375.17</v>
      </c>
      <c r="Z106" s="149">
        <f t="shared" si="4"/>
        <v>375.17</v>
      </c>
      <c r="AA106" s="151"/>
      <c r="AB106" s="136"/>
      <c r="AC106" s="136"/>
      <c r="AD106" s="136"/>
      <c r="AE106" s="136"/>
    </row>
    <row r="107" spans="1:31" ht="15.75" customHeight="1" x14ac:dyDescent="0.25">
      <c r="A107" s="141" t="s">
        <v>65</v>
      </c>
      <c r="B107" s="141" t="s">
        <v>65</v>
      </c>
      <c r="C107" s="142" t="s">
        <v>421</v>
      </c>
      <c r="D107" s="143" t="s">
        <v>422</v>
      </c>
      <c r="E107" s="142" t="s">
        <v>395</v>
      </c>
      <c r="F107" s="161" t="s">
        <v>3580</v>
      </c>
      <c r="G107" s="144"/>
      <c r="H107" s="141" t="s">
        <v>67</v>
      </c>
      <c r="I107" s="141" t="s">
        <v>66</v>
      </c>
      <c r="J107" s="142" t="s">
        <v>2770</v>
      </c>
      <c r="K107" s="141" t="s">
        <v>66</v>
      </c>
      <c r="L107" s="142" t="s">
        <v>2771</v>
      </c>
      <c r="M107" s="153" t="s">
        <v>3581</v>
      </c>
      <c r="N107" s="153" t="s">
        <v>3582</v>
      </c>
      <c r="O107" s="147"/>
      <c r="P107" s="148"/>
      <c r="Q107" s="148">
        <v>0</v>
      </c>
      <c r="R107" s="148">
        <v>0</v>
      </c>
      <c r="S107" s="149">
        <v>0</v>
      </c>
      <c r="T107" s="150">
        <v>2</v>
      </c>
      <c r="U107" s="148">
        <v>54.01</v>
      </c>
      <c r="V107" s="150">
        <v>2</v>
      </c>
      <c r="W107" s="148">
        <v>17.52</v>
      </c>
      <c r="X107" s="150">
        <f t="shared" si="5"/>
        <v>4</v>
      </c>
      <c r="Y107" s="149">
        <f t="shared" si="3"/>
        <v>143.06</v>
      </c>
      <c r="Z107" s="149">
        <f t="shared" si="4"/>
        <v>143.06</v>
      </c>
      <c r="AA107" s="151"/>
      <c r="AB107" s="136"/>
      <c r="AC107" s="136"/>
      <c r="AD107" s="136"/>
      <c r="AE107" s="136"/>
    </row>
    <row r="108" spans="1:31" ht="15.75" customHeight="1" x14ac:dyDescent="0.25">
      <c r="A108" s="141" t="s">
        <v>65</v>
      </c>
      <c r="B108" s="141" t="s">
        <v>65</v>
      </c>
      <c r="C108" s="142" t="s">
        <v>427</v>
      </c>
      <c r="D108" s="143" t="s">
        <v>428</v>
      </c>
      <c r="E108" s="142" t="s">
        <v>395</v>
      </c>
      <c r="F108" s="161" t="s">
        <v>3583</v>
      </c>
      <c r="G108" s="144"/>
      <c r="H108" s="141" t="s">
        <v>67</v>
      </c>
      <c r="I108" s="141" t="s">
        <v>66</v>
      </c>
      <c r="J108" s="142" t="s">
        <v>293</v>
      </c>
      <c r="K108" s="141" t="s">
        <v>66</v>
      </c>
      <c r="L108" s="142" t="s">
        <v>3584</v>
      </c>
      <c r="M108" s="153" t="s">
        <v>3585</v>
      </c>
      <c r="N108" s="153" t="s">
        <v>3586</v>
      </c>
      <c r="O108" s="147"/>
      <c r="P108" s="148"/>
      <c r="Q108" s="148">
        <v>0</v>
      </c>
      <c r="R108" s="148">
        <v>0</v>
      </c>
      <c r="S108" s="149">
        <v>0</v>
      </c>
      <c r="T108" s="150">
        <v>5</v>
      </c>
      <c r="U108" s="148">
        <v>54.01</v>
      </c>
      <c r="V108" s="150">
        <v>6</v>
      </c>
      <c r="W108" s="148">
        <v>17.52</v>
      </c>
      <c r="X108" s="150">
        <f t="shared" si="5"/>
        <v>11</v>
      </c>
      <c r="Y108" s="149">
        <f t="shared" si="3"/>
        <v>375.17</v>
      </c>
      <c r="Z108" s="149">
        <f t="shared" si="4"/>
        <v>375.17</v>
      </c>
      <c r="AA108" s="151"/>
      <c r="AB108" s="136"/>
      <c r="AC108" s="136"/>
      <c r="AD108" s="136"/>
      <c r="AE108" s="136"/>
    </row>
    <row r="109" spans="1:31" ht="15.75" customHeight="1" x14ac:dyDescent="0.25">
      <c r="A109" s="141" t="s">
        <v>65</v>
      </c>
      <c r="B109" s="141" t="s">
        <v>65</v>
      </c>
      <c r="C109" s="142" t="s">
        <v>393</v>
      </c>
      <c r="D109" s="143" t="s">
        <v>394</v>
      </c>
      <c r="E109" s="142" t="s">
        <v>395</v>
      </c>
      <c r="F109" s="161" t="s">
        <v>3587</v>
      </c>
      <c r="G109" s="144"/>
      <c r="H109" s="141" t="s">
        <v>67</v>
      </c>
      <c r="I109" s="141" t="s">
        <v>66</v>
      </c>
      <c r="J109" s="142" t="s">
        <v>293</v>
      </c>
      <c r="K109" s="141" t="s">
        <v>66</v>
      </c>
      <c r="L109" s="142" t="s">
        <v>3588</v>
      </c>
      <c r="M109" s="153" t="s">
        <v>3589</v>
      </c>
      <c r="N109" s="153" t="s">
        <v>3590</v>
      </c>
      <c r="O109" s="147"/>
      <c r="P109" s="148"/>
      <c r="Q109" s="148">
        <v>0</v>
      </c>
      <c r="R109" s="148">
        <v>0</v>
      </c>
      <c r="S109" s="149">
        <v>0</v>
      </c>
      <c r="T109" s="150">
        <v>5</v>
      </c>
      <c r="U109" s="148">
        <v>54.01</v>
      </c>
      <c r="V109" s="150">
        <v>6</v>
      </c>
      <c r="W109" s="148">
        <v>17.52</v>
      </c>
      <c r="X109" s="150">
        <f t="shared" si="5"/>
        <v>11</v>
      </c>
      <c r="Y109" s="149">
        <f t="shared" si="3"/>
        <v>375.17</v>
      </c>
      <c r="Z109" s="149">
        <f t="shared" si="4"/>
        <v>375.17</v>
      </c>
      <c r="AA109" s="151"/>
      <c r="AB109" s="136"/>
      <c r="AC109" s="136"/>
      <c r="AD109" s="136"/>
      <c r="AE109" s="136"/>
    </row>
    <row r="110" spans="1:31" ht="15.75" customHeight="1" x14ac:dyDescent="0.25">
      <c r="A110" s="141" t="s">
        <v>65</v>
      </c>
      <c r="B110" s="141" t="s">
        <v>65</v>
      </c>
      <c r="C110" s="142" t="s">
        <v>2238</v>
      </c>
      <c r="D110" s="160">
        <v>4301579</v>
      </c>
      <c r="E110" s="142" t="s">
        <v>395</v>
      </c>
      <c r="F110" s="143" t="s">
        <v>3591</v>
      </c>
      <c r="G110" s="144"/>
      <c r="H110" s="141" t="s">
        <v>67</v>
      </c>
      <c r="I110" s="141" t="s">
        <v>66</v>
      </c>
      <c r="J110" s="142" t="s">
        <v>299</v>
      </c>
      <c r="K110" s="141" t="s">
        <v>66</v>
      </c>
      <c r="L110" s="142" t="s">
        <v>3592</v>
      </c>
      <c r="M110" s="153" t="s">
        <v>3593</v>
      </c>
      <c r="N110" s="153" t="s">
        <v>3594</v>
      </c>
      <c r="O110" s="147"/>
      <c r="P110" s="148"/>
      <c r="Q110" s="148">
        <v>0</v>
      </c>
      <c r="R110" s="148">
        <v>0</v>
      </c>
      <c r="S110" s="149">
        <v>0</v>
      </c>
      <c r="T110" s="150">
        <v>5</v>
      </c>
      <c r="U110" s="148">
        <v>54.01</v>
      </c>
      <c r="V110" s="150">
        <v>6</v>
      </c>
      <c r="W110" s="148">
        <v>17.52</v>
      </c>
      <c r="X110" s="150">
        <f t="shared" si="5"/>
        <v>11</v>
      </c>
      <c r="Y110" s="149">
        <f t="shared" si="3"/>
        <v>375.17</v>
      </c>
      <c r="Z110" s="149">
        <f t="shared" si="4"/>
        <v>375.17</v>
      </c>
      <c r="AA110" s="151"/>
      <c r="AB110" s="136"/>
      <c r="AC110" s="136"/>
      <c r="AD110" s="136"/>
      <c r="AE110" s="136"/>
    </row>
    <row r="111" spans="1:31" ht="15.75" customHeight="1" x14ac:dyDescent="0.25">
      <c r="A111" s="141" t="s">
        <v>65</v>
      </c>
      <c r="B111" s="141" t="s">
        <v>65</v>
      </c>
      <c r="C111" s="154"/>
      <c r="D111" s="141"/>
      <c r="E111" s="141"/>
      <c r="F111" s="141"/>
      <c r="G111" s="144"/>
      <c r="H111" s="141"/>
      <c r="I111" s="141" t="s">
        <v>66</v>
      </c>
      <c r="J111" s="155"/>
      <c r="K111" s="141" t="s">
        <v>66</v>
      </c>
      <c r="L111" s="156"/>
      <c r="M111" s="153"/>
      <c r="N111" s="153"/>
      <c r="O111" s="147"/>
      <c r="P111" s="148"/>
      <c r="Q111" s="148">
        <v>0</v>
      </c>
      <c r="R111" s="148">
        <v>0</v>
      </c>
      <c r="S111" s="149">
        <v>0</v>
      </c>
      <c r="T111" s="150">
        <v>0</v>
      </c>
      <c r="U111" s="148">
        <v>54.01</v>
      </c>
      <c r="V111" s="150">
        <v>0</v>
      </c>
      <c r="W111" s="148">
        <v>17.52</v>
      </c>
      <c r="X111" s="150">
        <f t="shared" si="5"/>
        <v>0</v>
      </c>
      <c r="Y111" s="149">
        <f t="shared" si="3"/>
        <v>0</v>
      </c>
      <c r="Z111" s="149">
        <f t="shared" si="4"/>
        <v>0</v>
      </c>
      <c r="AA111" s="151"/>
      <c r="AB111" s="136"/>
      <c r="AC111" s="136"/>
      <c r="AD111" s="136"/>
      <c r="AE111" s="136"/>
    </row>
    <row r="112" spans="1:31" ht="15.75" customHeight="1" x14ac:dyDescent="0.25">
      <c r="A112" s="141" t="s">
        <v>65</v>
      </c>
      <c r="B112" s="141" t="s">
        <v>65</v>
      </c>
      <c r="C112" s="154"/>
      <c r="D112" s="141"/>
      <c r="E112" s="141"/>
      <c r="F112" s="141"/>
      <c r="G112" s="144"/>
      <c r="H112" s="141"/>
      <c r="I112" s="141" t="s">
        <v>66</v>
      </c>
      <c r="J112" s="155"/>
      <c r="K112" s="141" t="s">
        <v>66</v>
      </c>
      <c r="L112" s="156"/>
      <c r="M112" s="153"/>
      <c r="N112" s="153"/>
      <c r="O112" s="147"/>
      <c r="P112" s="148"/>
      <c r="Q112" s="148">
        <v>0</v>
      </c>
      <c r="R112" s="148">
        <v>0</v>
      </c>
      <c r="S112" s="149">
        <v>0</v>
      </c>
      <c r="T112" s="150">
        <v>0</v>
      </c>
      <c r="U112" s="148">
        <v>54.01</v>
      </c>
      <c r="V112" s="150">
        <v>0</v>
      </c>
      <c r="W112" s="148">
        <v>17.52</v>
      </c>
      <c r="X112" s="150">
        <f t="shared" si="5"/>
        <v>0</v>
      </c>
      <c r="Y112" s="149">
        <f t="shared" si="3"/>
        <v>0</v>
      </c>
      <c r="Z112" s="149">
        <f t="shared" si="4"/>
        <v>0</v>
      </c>
      <c r="AA112" s="151"/>
      <c r="AB112" s="136"/>
      <c r="AC112" s="136"/>
      <c r="AD112" s="136"/>
      <c r="AE112" s="136"/>
    </row>
    <row r="113" spans="1:31" ht="15.75" customHeight="1" x14ac:dyDescent="0.25">
      <c r="A113" s="141" t="s">
        <v>65</v>
      </c>
      <c r="B113" s="141" t="s">
        <v>65</v>
      </c>
      <c r="C113" s="154"/>
      <c r="D113" s="141"/>
      <c r="E113" s="141"/>
      <c r="F113" s="141"/>
      <c r="G113" s="144"/>
      <c r="H113" s="141"/>
      <c r="I113" s="141" t="s">
        <v>66</v>
      </c>
      <c r="J113" s="155"/>
      <c r="K113" s="141" t="s">
        <v>66</v>
      </c>
      <c r="L113" s="156"/>
      <c r="M113" s="153"/>
      <c r="N113" s="153"/>
      <c r="O113" s="147"/>
      <c r="P113" s="148"/>
      <c r="Q113" s="148">
        <v>0</v>
      </c>
      <c r="R113" s="148">
        <v>0</v>
      </c>
      <c r="S113" s="149">
        <v>0</v>
      </c>
      <c r="T113" s="150">
        <v>0</v>
      </c>
      <c r="U113" s="148">
        <v>54.01</v>
      </c>
      <c r="V113" s="150">
        <v>0</v>
      </c>
      <c r="W113" s="148">
        <v>17.52</v>
      </c>
      <c r="X113" s="150">
        <f t="shared" si="5"/>
        <v>0</v>
      </c>
      <c r="Y113" s="149">
        <f t="shared" si="3"/>
        <v>0</v>
      </c>
      <c r="Z113" s="149">
        <f t="shared" si="4"/>
        <v>0</v>
      </c>
      <c r="AA113" s="151"/>
      <c r="AB113" s="136"/>
      <c r="AC113" s="136"/>
      <c r="AD113" s="136"/>
      <c r="AE113" s="136"/>
    </row>
    <row r="114" spans="1:31" ht="15.75" customHeight="1" x14ac:dyDescent="0.25">
      <c r="A114" s="141" t="s">
        <v>65</v>
      </c>
      <c r="B114" s="141" t="s">
        <v>65</v>
      </c>
      <c r="C114" s="142" t="s">
        <v>931</v>
      </c>
      <c r="D114" s="142" t="s">
        <v>932</v>
      </c>
      <c r="E114" s="142" t="s">
        <v>395</v>
      </c>
      <c r="F114" s="143" t="s">
        <v>3595</v>
      </c>
      <c r="G114" s="144"/>
      <c r="H114" s="141" t="s">
        <v>67</v>
      </c>
      <c r="I114" s="141" t="s">
        <v>66</v>
      </c>
      <c r="J114" s="142" t="s">
        <v>934</v>
      </c>
      <c r="K114" s="141" t="s">
        <v>66</v>
      </c>
      <c r="L114" s="142" t="s">
        <v>3596</v>
      </c>
      <c r="M114" s="153" t="s">
        <v>3597</v>
      </c>
      <c r="N114" s="153" t="s">
        <v>3598</v>
      </c>
      <c r="O114" s="147"/>
      <c r="P114" s="148"/>
      <c r="Q114" s="148">
        <v>0</v>
      </c>
      <c r="R114" s="148">
        <v>0</v>
      </c>
      <c r="S114" s="149">
        <v>0</v>
      </c>
      <c r="T114" s="150">
        <v>4</v>
      </c>
      <c r="U114" s="148">
        <v>54.01</v>
      </c>
      <c r="V114" s="150">
        <v>2</v>
      </c>
      <c r="W114" s="148">
        <v>17.52</v>
      </c>
      <c r="X114" s="150">
        <f t="shared" si="5"/>
        <v>6</v>
      </c>
      <c r="Y114" s="149">
        <f t="shared" si="3"/>
        <v>251.07999999999998</v>
      </c>
      <c r="Z114" s="149">
        <f t="shared" si="4"/>
        <v>251.07999999999998</v>
      </c>
      <c r="AA114" s="151"/>
      <c r="AB114" s="136"/>
      <c r="AC114" s="136"/>
      <c r="AD114" s="136"/>
      <c r="AE114" s="136"/>
    </row>
    <row r="115" spans="1:31" ht="15.75" customHeight="1" x14ac:dyDescent="0.25">
      <c r="A115" s="141" t="s">
        <v>65</v>
      </c>
      <c r="B115" s="141" t="s">
        <v>65</v>
      </c>
      <c r="C115" s="142" t="s">
        <v>2538</v>
      </c>
      <c r="D115" s="142" t="s">
        <v>938</v>
      </c>
      <c r="E115" s="142" t="s">
        <v>395</v>
      </c>
      <c r="F115" s="143" t="s">
        <v>3599</v>
      </c>
      <c r="G115" s="144"/>
      <c r="H115" s="141" t="s">
        <v>67</v>
      </c>
      <c r="I115" s="141" t="s">
        <v>66</v>
      </c>
      <c r="J115" s="142" t="s">
        <v>934</v>
      </c>
      <c r="K115" s="141" t="s">
        <v>66</v>
      </c>
      <c r="L115" s="142" t="s">
        <v>3600</v>
      </c>
      <c r="M115" s="153" t="s">
        <v>3601</v>
      </c>
      <c r="N115" s="153" t="s">
        <v>3602</v>
      </c>
      <c r="O115" s="147"/>
      <c r="P115" s="148"/>
      <c r="Q115" s="148">
        <v>0</v>
      </c>
      <c r="R115" s="148">
        <v>0</v>
      </c>
      <c r="S115" s="149">
        <v>0</v>
      </c>
      <c r="T115" s="150">
        <v>4</v>
      </c>
      <c r="U115" s="148">
        <v>54.01</v>
      </c>
      <c r="V115" s="150">
        <v>2</v>
      </c>
      <c r="W115" s="148">
        <v>17.52</v>
      </c>
      <c r="X115" s="150">
        <f t="shared" si="5"/>
        <v>6</v>
      </c>
      <c r="Y115" s="149">
        <f t="shared" si="3"/>
        <v>251.07999999999998</v>
      </c>
      <c r="Z115" s="149">
        <f t="shared" si="4"/>
        <v>251.07999999999998</v>
      </c>
      <c r="AA115" s="151"/>
      <c r="AB115" s="136"/>
      <c r="AC115" s="136"/>
      <c r="AD115" s="136"/>
      <c r="AE115" s="136"/>
    </row>
    <row r="116" spans="1:31" ht="15.75" customHeight="1" x14ac:dyDescent="0.25">
      <c r="A116" s="141" t="s">
        <v>65</v>
      </c>
      <c r="B116" s="141" t="s">
        <v>65</v>
      </c>
      <c r="C116" s="142" t="s">
        <v>942</v>
      </c>
      <c r="D116" s="142" t="s">
        <v>943</v>
      </c>
      <c r="E116" s="142" t="s">
        <v>395</v>
      </c>
      <c r="F116" s="143" t="s">
        <v>3595</v>
      </c>
      <c r="G116" s="144"/>
      <c r="H116" s="141" t="s">
        <v>67</v>
      </c>
      <c r="I116" s="141" t="s">
        <v>66</v>
      </c>
      <c r="J116" s="142" t="s">
        <v>934</v>
      </c>
      <c r="K116" s="141" t="s">
        <v>66</v>
      </c>
      <c r="L116" s="142" t="s">
        <v>3603</v>
      </c>
      <c r="M116" s="153" t="s">
        <v>3604</v>
      </c>
      <c r="N116" s="153" t="s">
        <v>3605</v>
      </c>
      <c r="O116" s="147"/>
      <c r="P116" s="148"/>
      <c r="Q116" s="148">
        <v>0</v>
      </c>
      <c r="R116" s="148">
        <v>0</v>
      </c>
      <c r="S116" s="149">
        <v>0</v>
      </c>
      <c r="T116" s="150">
        <v>4</v>
      </c>
      <c r="U116" s="148">
        <v>54.01</v>
      </c>
      <c r="V116" s="150">
        <v>2</v>
      </c>
      <c r="W116" s="148">
        <v>17.52</v>
      </c>
      <c r="X116" s="150">
        <f t="shared" si="5"/>
        <v>6</v>
      </c>
      <c r="Y116" s="149">
        <f t="shared" si="3"/>
        <v>251.07999999999998</v>
      </c>
      <c r="Z116" s="149">
        <f t="shared" si="4"/>
        <v>251.07999999999998</v>
      </c>
      <c r="AA116" s="151"/>
      <c r="AB116" s="136"/>
      <c r="AC116" s="136"/>
      <c r="AD116" s="136"/>
      <c r="AE116" s="136"/>
    </row>
    <row r="117" spans="1:31" ht="15.75" customHeight="1" x14ac:dyDescent="0.25">
      <c r="A117" s="141" t="s">
        <v>65</v>
      </c>
      <c r="B117" s="141" t="s">
        <v>65</v>
      </c>
      <c r="C117" s="142" t="s">
        <v>2526</v>
      </c>
      <c r="D117" s="142" t="s">
        <v>2527</v>
      </c>
      <c r="E117" s="142" t="s">
        <v>83</v>
      </c>
      <c r="F117" s="143" t="s">
        <v>3606</v>
      </c>
      <c r="G117" s="144"/>
      <c r="H117" s="141" t="s">
        <v>67</v>
      </c>
      <c r="I117" s="141" t="s">
        <v>66</v>
      </c>
      <c r="J117" s="142" t="s">
        <v>934</v>
      </c>
      <c r="K117" s="141" t="s">
        <v>66</v>
      </c>
      <c r="L117" s="142" t="s">
        <v>3607</v>
      </c>
      <c r="M117" s="153" t="s">
        <v>3608</v>
      </c>
      <c r="N117" s="153" t="s">
        <v>3609</v>
      </c>
      <c r="O117" s="147"/>
      <c r="P117" s="148"/>
      <c r="Q117" s="148">
        <v>0</v>
      </c>
      <c r="R117" s="148">
        <v>0</v>
      </c>
      <c r="S117" s="149">
        <v>0</v>
      </c>
      <c r="T117" s="150">
        <v>6</v>
      </c>
      <c r="U117" s="148">
        <v>54.01</v>
      </c>
      <c r="V117" s="150">
        <v>4</v>
      </c>
      <c r="W117" s="148">
        <v>17.52</v>
      </c>
      <c r="X117" s="150">
        <f t="shared" si="5"/>
        <v>10</v>
      </c>
      <c r="Y117" s="149">
        <f t="shared" si="3"/>
        <v>394.14</v>
      </c>
      <c r="Z117" s="149">
        <f t="shared" si="4"/>
        <v>394.14</v>
      </c>
      <c r="AA117" s="151"/>
      <c r="AB117" s="136"/>
      <c r="AC117" s="136"/>
      <c r="AD117" s="136"/>
      <c r="AE117" s="136"/>
    </row>
    <row r="118" spans="1:31" ht="15.75" customHeight="1" x14ac:dyDescent="0.25">
      <c r="A118" s="141" t="s">
        <v>65</v>
      </c>
      <c r="B118" s="141" t="s">
        <v>65</v>
      </c>
      <c r="C118" s="142" t="s">
        <v>1083</v>
      </c>
      <c r="D118" s="142" t="s">
        <v>3610</v>
      </c>
      <c r="E118" s="142" t="s">
        <v>395</v>
      </c>
      <c r="F118" s="143" t="s">
        <v>3611</v>
      </c>
      <c r="G118" s="144"/>
      <c r="H118" s="141" t="s">
        <v>67</v>
      </c>
      <c r="I118" s="141" t="s">
        <v>66</v>
      </c>
      <c r="J118" s="142" t="s">
        <v>959</v>
      </c>
      <c r="K118" s="141" t="s">
        <v>66</v>
      </c>
      <c r="L118" s="142" t="s">
        <v>3612</v>
      </c>
      <c r="M118" s="153" t="s">
        <v>3613</v>
      </c>
      <c r="N118" s="153" t="s">
        <v>3614</v>
      </c>
      <c r="O118" s="147"/>
      <c r="P118" s="148"/>
      <c r="Q118" s="148">
        <v>0</v>
      </c>
      <c r="R118" s="148">
        <v>0</v>
      </c>
      <c r="S118" s="149">
        <v>0</v>
      </c>
      <c r="T118" s="150">
        <v>4</v>
      </c>
      <c r="U118" s="148">
        <v>54.01</v>
      </c>
      <c r="V118" s="150">
        <v>2</v>
      </c>
      <c r="W118" s="148">
        <v>17.52</v>
      </c>
      <c r="X118" s="150">
        <f t="shared" si="5"/>
        <v>6</v>
      </c>
      <c r="Y118" s="149">
        <f t="shared" si="3"/>
        <v>251.07999999999998</v>
      </c>
      <c r="Z118" s="149">
        <f t="shared" si="4"/>
        <v>251.07999999999998</v>
      </c>
      <c r="AA118" s="151"/>
      <c r="AB118" s="136"/>
      <c r="AC118" s="136"/>
      <c r="AD118" s="136"/>
      <c r="AE118" s="136"/>
    </row>
    <row r="119" spans="1:31" ht="15.75" customHeight="1" x14ac:dyDescent="0.25">
      <c r="A119" s="141" t="s">
        <v>65</v>
      </c>
      <c r="B119" s="141" t="s">
        <v>65</v>
      </c>
      <c r="C119" s="142" t="s">
        <v>2508</v>
      </c>
      <c r="D119" s="142" t="s">
        <v>2509</v>
      </c>
      <c r="E119" s="142" t="s">
        <v>395</v>
      </c>
      <c r="F119" s="143" t="s">
        <v>3611</v>
      </c>
      <c r="G119" s="144"/>
      <c r="H119" s="141" t="s">
        <v>67</v>
      </c>
      <c r="I119" s="141" t="s">
        <v>66</v>
      </c>
      <c r="J119" s="142" t="s">
        <v>959</v>
      </c>
      <c r="K119" s="141" t="s">
        <v>66</v>
      </c>
      <c r="L119" s="142" t="s">
        <v>3615</v>
      </c>
      <c r="M119" s="153" t="s">
        <v>3616</v>
      </c>
      <c r="N119" s="153" t="s">
        <v>3617</v>
      </c>
      <c r="O119" s="147"/>
      <c r="P119" s="148"/>
      <c r="Q119" s="148">
        <v>0</v>
      </c>
      <c r="R119" s="148">
        <v>0</v>
      </c>
      <c r="S119" s="149">
        <v>0</v>
      </c>
      <c r="T119" s="150">
        <v>4</v>
      </c>
      <c r="U119" s="148">
        <v>54.01</v>
      </c>
      <c r="V119" s="150">
        <v>2</v>
      </c>
      <c r="W119" s="148">
        <v>17.52</v>
      </c>
      <c r="X119" s="150">
        <f t="shared" si="5"/>
        <v>6</v>
      </c>
      <c r="Y119" s="149">
        <f t="shared" si="3"/>
        <v>251.07999999999998</v>
      </c>
      <c r="Z119" s="149">
        <f t="shared" si="4"/>
        <v>251.07999999999998</v>
      </c>
      <c r="AA119" s="151"/>
      <c r="AB119" s="136"/>
      <c r="AC119" s="136"/>
      <c r="AD119" s="136"/>
      <c r="AE119" s="136"/>
    </row>
    <row r="120" spans="1:31" ht="15.75" customHeight="1" x14ac:dyDescent="0.25">
      <c r="A120" s="141" t="s">
        <v>65</v>
      </c>
      <c r="B120" s="141" t="s">
        <v>65</v>
      </c>
      <c r="C120" s="142" t="s">
        <v>992</v>
      </c>
      <c r="D120" s="142" t="s">
        <v>993</v>
      </c>
      <c r="E120" s="142" t="s">
        <v>83</v>
      </c>
      <c r="F120" s="143" t="s">
        <v>3618</v>
      </c>
      <c r="G120" s="144"/>
      <c r="H120" s="141" t="s">
        <v>67</v>
      </c>
      <c r="I120" s="141" t="s">
        <v>66</v>
      </c>
      <c r="J120" s="142" t="s">
        <v>959</v>
      </c>
      <c r="K120" s="141" t="s">
        <v>66</v>
      </c>
      <c r="L120" s="142" t="s">
        <v>3619</v>
      </c>
      <c r="M120" s="153" t="s">
        <v>3620</v>
      </c>
      <c r="N120" s="153" t="s">
        <v>3621</v>
      </c>
      <c r="O120" s="147"/>
      <c r="P120" s="148"/>
      <c r="Q120" s="148">
        <v>0</v>
      </c>
      <c r="R120" s="148">
        <v>0</v>
      </c>
      <c r="S120" s="149">
        <v>0</v>
      </c>
      <c r="T120" s="150">
        <v>6</v>
      </c>
      <c r="U120" s="148">
        <v>54.01</v>
      </c>
      <c r="V120" s="150">
        <v>4</v>
      </c>
      <c r="W120" s="148">
        <v>17.52</v>
      </c>
      <c r="X120" s="150">
        <f t="shared" si="5"/>
        <v>10</v>
      </c>
      <c r="Y120" s="149">
        <f t="shared" si="3"/>
        <v>394.14</v>
      </c>
      <c r="Z120" s="149">
        <f t="shared" si="4"/>
        <v>394.14</v>
      </c>
      <c r="AA120" s="151"/>
      <c r="AB120" s="136"/>
      <c r="AC120" s="136"/>
      <c r="AD120" s="136"/>
      <c r="AE120" s="136"/>
    </row>
    <row r="121" spans="1:31" ht="15.75" customHeight="1" x14ac:dyDescent="0.25">
      <c r="A121" s="141" t="s">
        <v>65</v>
      </c>
      <c r="B121" s="141" t="s">
        <v>65</v>
      </c>
      <c r="C121" s="142" t="s">
        <v>1098</v>
      </c>
      <c r="D121" s="142" t="s">
        <v>969</v>
      </c>
      <c r="E121" s="142" t="s">
        <v>395</v>
      </c>
      <c r="F121" s="143" t="s">
        <v>3622</v>
      </c>
      <c r="G121" s="144"/>
      <c r="H121" s="141" t="s">
        <v>67</v>
      </c>
      <c r="I121" s="141" t="s">
        <v>66</v>
      </c>
      <c r="J121" s="142" t="s">
        <v>947</v>
      </c>
      <c r="K121" s="141" t="s">
        <v>66</v>
      </c>
      <c r="L121" s="142" t="s">
        <v>3623</v>
      </c>
      <c r="M121" s="153" t="s">
        <v>3624</v>
      </c>
      <c r="N121" s="153" t="s">
        <v>3625</v>
      </c>
      <c r="O121" s="147"/>
      <c r="P121" s="148"/>
      <c r="Q121" s="148">
        <v>0</v>
      </c>
      <c r="R121" s="148">
        <v>0</v>
      </c>
      <c r="S121" s="149">
        <v>0</v>
      </c>
      <c r="T121" s="150">
        <v>4</v>
      </c>
      <c r="U121" s="148">
        <v>54.01</v>
      </c>
      <c r="V121" s="150">
        <v>2</v>
      </c>
      <c r="W121" s="148">
        <v>17.52</v>
      </c>
      <c r="X121" s="150">
        <f t="shared" si="5"/>
        <v>6</v>
      </c>
      <c r="Y121" s="149">
        <f t="shared" si="3"/>
        <v>251.07999999999998</v>
      </c>
      <c r="Z121" s="149">
        <f t="shared" si="4"/>
        <v>251.07999999999998</v>
      </c>
      <c r="AA121" s="151"/>
      <c r="AB121" s="136"/>
      <c r="AC121" s="136"/>
      <c r="AD121" s="136"/>
      <c r="AE121" s="136"/>
    </row>
    <row r="122" spans="1:31" ht="15.75" customHeight="1" x14ac:dyDescent="0.25">
      <c r="A122" s="141" t="s">
        <v>65</v>
      </c>
      <c r="B122" s="141" t="s">
        <v>65</v>
      </c>
      <c r="C122" s="142" t="s">
        <v>965</v>
      </c>
      <c r="D122" s="142" t="s">
        <v>966</v>
      </c>
      <c r="E122" s="142" t="s">
        <v>395</v>
      </c>
      <c r="F122" s="143" t="s">
        <v>3622</v>
      </c>
      <c r="G122" s="144"/>
      <c r="H122" s="141" t="s">
        <v>67</v>
      </c>
      <c r="I122" s="141" t="s">
        <v>66</v>
      </c>
      <c r="J122" s="142" t="s">
        <v>947</v>
      </c>
      <c r="K122" s="141" t="s">
        <v>66</v>
      </c>
      <c r="L122" s="142" t="s">
        <v>3626</v>
      </c>
      <c r="M122" s="153" t="s">
        <v>3627</v>
      </c>
      <c r="N122" s="153" t="s">
        <v>3628</v>
      </c>
      <c r="O122" s="147"/>
      <c r="P122" s="148"/>
      <c r="Q122" s="148">
        <v>0</v>
      </c>
      <c r="R122" s="148">
        <v>0</v>
      </c>
      <c r="S122" s="149">
        <v>0</v>
      </c>
      <c r="T122" s="150">
        <v>4</v>
      </c>
      <c r="U122" s="148">
        <v>54.01</v>
      </c>
      <c r="V122" s="150">
        <v>2</v>
      </c>
      <c r="W122" s="148">
        <v>17.52</v>
      </c>
      <c r="X122" s="150">
        <f t="shared" si="5"/>
        <v>6</v>
      </c>
      <c r="Y122" s="149">
        <f t="shared" si="3"/>
        <v>251.07999999999998</v>
      </c>
      <c r="Z122" s="149">
        <f t="shared" si="4"/>
        <v>251.07999999999998</v>
      </c>
      <c r="AA122" s="151"/>
      <c r="AB122" s="136"/>
      <c r="AC122" s="136"/>
      <c r="AD122" s="136"/>
      <c r="AE122" s="136"/>
    </row>
    <row r="123" spans="1:31" ht="15.75" customHeight="1" x14ac:dyDescent="0.25">
      <c r="A123" s="141" t="s">
        <v>65</v>
      </c>
      <c r="B123" s="141" t="s">
        <v>65</v>
      </c>
      <c r="C123" s="142" t="s">
        <v>2556</v>
      </c>
      <c r="D123" s="142" t="s">
        <v>952</v>
      </c>
      <c r="E123" s="142" t="s">
        <v>83</v>
      </c>
      <c r="F123" s="143" t="s">
        <v>3629</v>
      </c>
      <c r="G123" s="144"/>
      <c r="H123" s="141" t="s">
        <v>67</v>
      </c>
      <c r="I123" s="141" t="s">
        <v>66</v>
      </c>
      <c r="J123" s="142" t="s">
        <v>934</v>
      </c>
      <c r="K123" s="141" t="s">
        <v>66</v>
      </c>
      <c r="L123" s="142" t="s">
        <v>3630</v>
      </c>
      <c r="M123" s="153" t="s">
        <v>3631</v>
      </c>
      <c r="N123" s="153" t="s">
        <v>3631</v>
      </c>
      <c r="O123" s="147"/>
      <c r="P123" s="148"/>
      <c r="Q123" s="148">
        <v>0</v>
      </c>
      <c r="R123" s="148">
        <v>0</v>
      </c>
      <c r="S123" s="149">
        <v>0</v>
      </c>
      <c r="T123" s="150">
        <v>0</v>
      </c>
      <c r="U123" s="148">
        <v>54.01</v>
      </c>
      <c r="V123" s="150">
        <v>17</v>
      </c>
      <c r="W123" s="148">
        <v>17.52</v>
      </c>
      <c r="X123" s="150">
        <f t="shared" si="5"/>
        <v>17</v>
      </c>
      <c r="Y123" s="149">
        <f t="shared" si="3"/>
        <v>297.83999999999997</v>
      </c>
      <c r="Z123" s="149">
        <f t="shared" si="4"/>
        <v>297.83999999999997</v>
      </c>
      <c r="AA123" s="151"/>
      <c r="AB123" s="136"/>
      <c r="AC123" s="136"/>
      <c r="AD123" s="136"/>
      <c r="AE123" s="136"/>
    </row>
    <row r="124" spans="1:31" ht="15.75" customHeight="1" x14ac:dyDescent="0.25">
      <c r="A124" s="141" t="s">
        <v>65</v>
      </c>
      <c r="B124" s="141" t="s">
        <v>65</v>
      </c>
      <c r="C124" s="142" t="s">
        <v>2902</v>
      </c>
      <c r="D124" s="142" t="s">
        <v>971</v>
      </c>
      <c r="E124" s="142" t="s">
        <v>147</v>
      </c>
      <c r="F124" s="143" t="s">
        <v>3632</v>
      </c>
      <c r="G124" s="144"/>
      <c r="H124" s="141" t="s">
        <v>67</v>
      </c>
      <c r="I124" s="141" t="s">
        <v>66</v>
      </c>
      <c r="J124" s="142" t="s">
        <v>974</v>
      </c>
      <c r="K124" s="141" t="s">
        <v>66</v>
      </c>
      <c r="L124" s="142" t="s">
        <v>3633</v>
      </c>
      <c r="M124" s="153" t="s">
        <v>3634</v>
      </c>
      <c r="N124" s="153" t="s">
        <v>3597</v>
      </c>
      <c r="O124" s="147"/>
      <c r="P124" s="148"/>
      <c r="Q124" s="148">
        <v>0</v>
      </c>
      <c r="R124" s="148">
        <v>0</v>
      </c>
      <c r="S124" s="149">
        <v>0</v>
      </c>
      <c r="T124" s="150">
        <v>4</v>
      </c>
      <c r="U124" s="148">
        <v>54.01</v>
      </c>
      <c r="V124" s="150">
        <v>0</v>
      </c>
      <c r="W124" s="148">
        <v>17.52</v>
      </c>
      <c r="X124" s="150">
        <f t="shared" si="5"/>
        <v>4</v>
      </c>
      <c r="Y124" s="149">
        <f t="shared" si="3"/>
        <v>216.04</v>
      </c>
      <c r="Z124" s="149">
        <f t="shared" si="4"/>
        <v>216.04</v>
      </c>
      <c r="AA124" s="151"/>
      <c r="AB124" s="136"/>
      <c r="AC124" s="136"/>
      <c r="AD124" s="136"/>
      <c r="AE124" s="136"/>
    </row>
    <row r="125" spans="1:31" ht="15.75" customHeight="1" x14ac:dyDescent="0.25">
      <c r="A125" s="141" t="s">
        <v>65</v>
      </c>
      <c r="B125" s="141" t="s">
        <v>65</v>
      </c>
      <c r="C125" s="142" t="s">
        <v>3635</v>
      </c>
      <c r="D125" s="142" t="s">
        <v>3636</v>
      </c>
      <c r="E125" s="142" t="s">
        <v>147</v>
      </c>
      <c r="F125" s="143" t="s">
        <v>3637</v>
      </c>
      <c r="G125" s="144"/>
      <c r="H125" s="141" t="s">
        <v>67</v>
      </c>
      <c r="I125" s="141" t="s">
        <v>66</v>
      </c>
      <c r="J125" s="142" t="s">
        <v>934</v>
      </c>
      <c r="K125" s="141" t="s">
        <v>66</v>
      </c>
      <c r="L125" s="142" t="s">
        <v>3638</v>
      </c>
      <c r="M125" s="153" t="s">
        <v>3639</v>
      </c>
      <c r="N125" s="153" t="s">
        <v>3640</v>
      </c>
      <c r="O125" s="147"/>
      <c r="P125" s="148"/>
      <c r="Q125" s="148">
        <v>0</v>
      </c>
      <c r="R125" s="148">
        <v>0</v>
      </c>
      <c r="S125" s="149">
        <v>0</v>
      </c>
      <c r="T125" s="150">
        <v>4</v>
      </c>
      <c r="U125" s="148">
        <v>54.01</v>
      </c>
      <c r="V125" s="150">
        <v>4</v>
      </c>
      <c r="W125" s="148">
        <v>17.52</v>
      </c>
      <c r="X125" s="150">
        <f t="shared" si="5"/>
        <v>8</v>
      </c>
      <c r="Y125" s="149">
        <f t="shared" si="3"/>
        <v>286.12</v>
      </c>
      <c r="Z125" s="149">
        <f t="shared" si="4"/>
        <v>286.12</v>
      </c>
      <c r="AA125" s="151"/>
      <c r="AB125" s="136"/>
      <c r="AC125" s="136"/>
      <c r="AD125" s="136"/>
      <c r="AE125" s="136"/>
    </row>
    <row r="126" spans="1:31" ht="15.75" customHeight="1" x14ac:dyDescent="0.25">
      <c r="A126" s="141" t="s">
        <v>65</v>
      </c>
      <c r="B126" s="141" t="s">
        <v>65</v>
      </c>
      <c r="C126" s="142" t="s">
        <v>2920</v>
      </c>
      <c r="D126" s="142" t="s">
        <v>1005</v>
      </c>
      <c r="E126" s="142" t="s">
        <v>486</v>
      </c>
      <c r="F126" s="143" t="s">
        <v>3641</v>
      </c>
      <c r="G126" s="144"/>
      <c r="H126" s="141" t="s">
        <v>67</v>
      </c>
      <c r="I126" s="141" t="s">
        <v>66</v>
      </c>
      <c r="J126" s="142" t="s">
        <v>959</v>
      </c>
      <c r="K126" s="141" t="s">
        <v>66</v>
      </c>
      <c r="L126" s="142" t="s">
        <v>3642</v>
      </c>
      <c r="M126" s="153" t="s">
        <v>3643</v>
      </c>
      <c r="N126" s="153" t="s">
        <v>3644</v>
      </c>
      <c r="O126" s="147"/>
      <c r="P126" s="148"/>
      <c r="Q126" s="148">
        <v>0</v>
      </c>
      <c r="R126" s="148">
        <v>0</v>
      </c>
      <c r="S126" s="149">
        <v>0</v>
      </c>
      <c r="T126" s="150">
        <v>3</v>
      </c>
      <c r="U126" s="148">
        <v>54.01</v>
      </c>
      <c r="V126" s="150">
        <v>0</v>
      </c>
      <c r="W126" s="148">
        <v>17.52</v>
      </c>
      <c r="X126" s="150">
        <f t="shared" si="5"/>
        <v>3</v>
      </c>
      <c r="Y126" s="149">
        <f t="shared" si="3"/>
        <v>162.03</v>
      </c>
      <c r="Z126" s="149">
        <f t="shared" si="4"/>
        <v>162.03</v>
      </c>
      <c r="AA126" s="151"/>
      <c r="AB126" s="136"/>
      <c r="AC126" s="136"/>
      <c r="AD126" s="136"/>
      <c r="AE126" s="136"/>
    </row>
    <row r="127" spans="1:31" ht="15.75" customHeight="1" x14ac:dyDescent="0.25">
      <c r="A127" s="141" t="s">
        <v>65</v>
      </c>
      <c r="B127" s="141" t="s">
        <v>65</v>
      </c>
      <c r="C127" s="142" t="s">
        <v>2924</v>
      </c>
      <c r="D127" s="142" t="s">
        <v>3645</v>
      </c>
      <c r="E127" s="142" t="s">
        <v>147</v>
      </c>
      <c r="F127" s="143" t="s">
        <v>3646</v>
      </c>
      <c r="G127" s="144"/>
      <c r="H127" s="141" t="s">
        <v>67</v>
      </c>
      <c r="I127" s="141" t="s">
        <v>66</v>
      </c>
      <c r="J127" s="142" t="s">
        <v>959</v>
      </c>
      <c r="K127" s="141" t="s">
        <v>66</v>
      </c>
      <c r="L127" s="142" t="s">
        <v>3642</v>
      </c>
      <c r="M127" s="153" t="s">
        <v>3643</v>
      </c>
      <c r="N127" s="153" t="s">
        <v>3647</v>
      </c>
      <c r="O127" s="147"/>
      <c r="P127" s="148"/>
      <c r="Q127" s="148">
        <v>0</v>
      </c>
      <c r="R127" s="148">
        <v>0</v>
      </c>
      <c r="S127" s="149">
        <v>0</v>
      </c>
      <c r="T127" s="150">
        <v>3</v>
      </c>
      <c r="U127" s="148">
        <v>54.01</v>
      </c>
      <c r="V127" s="150">
        <v>0</v>
      </c>
      <c r="W127" s="148">
        <v>17.52</v>
      </c>
      <c r="X127" s="150">
        <f t="shared" si="5"/>
        <v>3</v>
      </c>
      <c r="Y127" s="149">
        <f t="shared" si="3"/>
        <v>162.03</v>
      </c>
      <c r="Z127" s="149">
        <f t="shared" si="4"/>
        <v>162.03</v>
      </c>
      <c r="AA127" s="151"/>
      <c r="AB127" s="136"/>
      <c r="AC127" s="136"/>
      <c r="AD127" s="136"/>
      <c r="AE127" s="136"/>
    </row>
    <row r="128" spans="1:31" ht="15.75" customHeight="1" x14ac:dyDescent="0.25">
      <c r="A128" s="141" t="s">
        <v>65</v>
      </c>
      <c r="B128" s="141" t="s">
        <v>65</v>
      </c>
      <c r="C128" s="142" t="s">
        <v>1066</v>
      </c>
      <c r="D128" s="142" t="s">
        <v>1067</v>
      </c>
      <c r="E128" s="142" t="s">
        <v>486</v>
      </c>
      <c r="F128" s="143" t="s">
        <v>3648</v>
      </c>
      <c r="G128" s="144"/>
      <c r="H128" s="141" t="s">
        <v>67</v>
      </c>
      <c r="I128" s="141" t="s">
        <v>66</v>
      </c>
      <c r="J128" s="142" t="s">
        <v>947</v>
      </c>
      <c r="K128" s="141" t="s">
        <v>66</v>
      </c>
      <c r="L128" s="142" t="s">
        <v>3649</v>
      </c>
      <c r="M128" s="153" t="s">
        <v>3650</v>
      </c>
      <c r="N128" s="153" t="s">
        <v>3651</v>
      </c>
      <c r="O128" s="147"/>
      <c r="P128" s="148"/>
      <c r="Q128" s="148">
        <v>0</v>
      </c>
      <c r="R128" s="148">
        <v>0</v>
      </c>
      <c r="S128" s="149">
        <v>0</v>
      </c>
      <c r="T128" s="150">
        <v>3</v>
      </c>
      <c r="U128" s="148">
        <v>54.01</v>
      </c>
      <c r="V128" s="150">
        <v>1</v>
      </c>
      <c r="W128" s="148">
        <v>17.52</v>
      </c>
      <c r="X128" s="150">
        <f t="shared" si="5"/>
        <v>4</v>
      </c>
      <c r="Y128" s="149">
        <f t="shared" si="3"/>
        <v>179.55</v>
      </c>
      <c r="Z128" s="149">
        <f t="shared" si="4"/>
        <v>179.55</v>
      </c>
      <c r="AA128" s="151"/>
      <c r="AB128" s="136"/>
      <c r="AC128" s="136"/>
      <c r="AD128" s="136"/>
      <c r="AE128" s="136"/>
    </row>
    <row r="129" spans="1:31" ht="15.75" customHeight="1" x14ac:dyDescent="0.25">
      <c r="A129" s="141" t="s">
        <v>65</v>
      </c>
      <c r="B129" s="141" t="s">
        <v>65</v>
      </c>
      <c r="C129" s="142" t="s">
        <v>3652</v>
      </c>
      <c r="D129" s="142" t="s">
        <v>3653</v>
      </c>
      <c r="E129" s="142" t="s">
        <v>83</v>
      </c>
      <c r="F129" s="143" t="s">
        <v>3654</v>
      </c>
      <c r="G129" s="144"/>
      <c r="H129" s="141" t="s">
        <v>67</v>
      </c>
      <c r="I129" s="141" t="s">
        <v>66</v>
      </c>
      <c r="J129" s="142" t="s">
        <v>959</v>
      </c>
      <c r="K129" s="141" t="s">
        <v>66</v>
      </c>
      <c r="L129" s="142" t="s">
        <v>3655</v>
      </c>
      <c r="M129" s="153" t="s">
        <v>3656</v>
      </c>
      <c r="N129" s="153" t="s">
        <v>3656</v>
      </c>
      <c r="O129" s="147"/>
      <c r="P129" s="148"/>
      <c r="Q129" s="148">
        <v>0</v>
      </c>
      <c r="R129" s="148">
        <v>0</v>
      </c>
      <c r="S129" s="149">
        <v>0</v>
      </c>
      <c r="T129" s="150">
        <v>0</v>
      </c>
      <c r="U129" s="148">
        <v>54.01</v>
      </c>
      <c r="V129" s="150">
        <v>8</v>
      </c>
      <c r="W129" s="148">
        <v>17.52</v>
      </c>
      <c r="X129" s="150">
        <f t="shared" si="5"/>
        <v>8</v>
      </c>
      <c r="Y129" s="149">
        <f t="shared" si="3"/>
        <v>140.16</v>
      </c>
      <c r="Z129" s="149">
        <f t="shared" si="4"/>
        <v>140.16</v>
      </c>
      <c r="AA129" s="151"/>
      <c r="AB129" s="136"/>
      <c r="AC129" s="136"/>
      <c r="AD129" s="136"/>
      <c r="AE129" s="136"/>
    </row>
    <row r="130" spans="1:31" ht="15.75" customHeight="1" x14ac:dyDescent="0.25">
      <c r="A130" s="141" t="s">
        <v>65</v>
      </c>
      <c r="B130" s="141" t="s">
        <v>65</v>
      </c>
      <c r="C130" s="142" t="s">
        <v>3657</v>
      </c>
      <c r="D130" s="142" t="s">
        <v>3658</v>
      </c>
      <c r="E130" s="142" t="s">
        <v>83</v>
      </c>
      <c r="F130" s="143" t="s">
        <v>3654</v>
      </c>
      <c r="G130" s="144"/>
      <c r="H130" s="141" t="s">
        <v>67</v>
      </c>
      <c r="I130" s="141" t="s">
        <v>66</v>
      </c>
      <c r="J130" s="142" t="s">
        <v>959</v>
      </c>
      <c r="K130" s="141" t="s">
        <v>66</v>
      </c>
      <c r="L130" s="142" t="s">
        <v>3659</v>
      </c>
      <c r="M130" s="153" t="s">
        <v>3656</v>
      </c>
      <c r="N130" s="153" t="s">
        <v>3656</v>
      </c>
      <c r="O130" s="147"/>
      <c r="P130" s="148"/>
      <c r="Q130" s="148">
        <v>0</v>
      </c>
      <c r="R130" s="148">
        <v>0</v>
      </c>
      <c r="S130" s="149">
        <v>0</v>
      </c>
      <c r="T130" s="150">
        <v>0</v>
      </c>
      <c r="U130" s="148">
        <v>54.01</v>
      </c>
      <c r="V130" s="150">
        <v>8</v>
      </c>
      <c r="W130" s="148">
        <v>17.52</v>
      </c>
      <c r="X130" s="150">
        <f t="shared" si="5"/>
        <v>8</v>
      </c>
      <c r="Y130" s="149">
        <f t="shared" si="3"/>
        <v>140.16</v>
      </c>
      <c r="Z130" s="149">
        <f t="shared" si="4"/>
        <v>140.16</v>
      </c>
      <c r="AA130" s="151"/>
      <c r="AB130" s="136"/>
      <c r="AC130" s="136"/>
      <c r="AD130" s="136"/>
      <c r="AE130" s="136"/>
    </row>
    <row r="131" spans="1:31" ht="15.75" customHeight="1" x14ac:dyDescent="0.25">
      <c r="A131" s="141" t="s">
        <v>65</v>
      </c>
      <c r="B131" s="141" t="s">
        <v>65</v>
      </c>
      <c r="C131" s="142" t="s">
        <v>945</v>
      </c>
      <c r="D131" s="142" t="s">
        <v>946</v>
      </c>
      <c r="E131" s="142" t="s">
        <v>91</v>
      </c>
      <c r="F131" s="143" t="s">
        <v>3660</v>
      </c>
      <c r="G131" s="144"/>
      <c r="H131" s="141" t="s">
        <v>67</v>
      </c>
      <c r="I131" s="141" t="s">
        <v>66</v>
      </c>
      <c r="J131" s="142" t="s">
        <v>947</v>
      </c>
      <c r="K131" s="141" t="s">
        <v>66</v>
      </c>
      <c r="L131" s="142" t="s">
        <v>3661</v>
      </c>
      <c r="M131" s="153" t="s">
        <v>3662</v>
      </c>
      <c r="N131" s="153" t="s">
        <v>3663</v>
      </c>
      <c r="O131" s="147"/>
      <c r="P131" s="148"/>
      <c r="Q131" s="148">
        <v>0</v>
      </c>
      <c r="R131" s="148">
        <v>0</v>
      </c>
      <c r="S131" s="149">
        <v>0</v>
      </c>
      <c r="T131" s="150">
        <v>4</v>
      </c>
      <c r="U131" s="148">
        <v>54.01</v>
      </c>
      <c r="V131" s="150">
        <v>2</v>
      </c>
      <c r="W131" s="148">
        <v>17.52</v>
      </c>
      <c r="X131" s="150">
        <f t="shared" si="5"/>
        <v>6</v>
      </c>
      <c r="Y131" s="149">
        <f t="shared" si="3"/>
        <v>251.07999999999998</v>
      </c>
      <c r="Z131" s="149">
        <f t="shared" si="4"/>
        <v>251.07999999999998</v>
      </c>
      <c r="AA131" s="151"/>
      <c r="AB131" s="136"/>
      <c r="AC131" s="136"/>
      <c r="AD131" s="136"/>
      <c r="AE131" s="136"/>
    </row>
    <row r="132" spans="1:31" ht="15.75" customHeight="1" x14ac:dyDescent="0.25">
      <c r="A132" s="141" t="s">
        <v>65</v>
      </c>
      <c r="B132" s="141" t="s">
        <v>65</v>
      </c>
      <c r="C132" s="142" t="s">
        <v>2926</v>
      </c>
      <c r="D132" s="142" t="s">
        <v>3664</v>
      </c>
      <c r="E132" s="142" t="s">
        <v>147</v>
      </c>
      <c r="F132" s="143" t="s">
        <v>3665</v>
      </c>
      <c r="G132" s="144"/>
      <c r="H132" s="141" t="s">
        <v>67</v>
      </c>
      <c r="I132" s="141" t="s">
        <v>66</v>
      </c>
      <c r="J132" s="142" t="s">
        <v>959</v>
      </c>
      <c r="K132" s="141" t="s">
        <v>66</v>
      </c>
      <c r="L132" s="142" t="s">
        <v>3666</v>
      </c>
      <c r="M132" s="153">
        <v>44747</v>
      </c>
      <c r="N132" s="153">
        <v>44749</v>
      </c>
      <c r="O132" s="147"/>
      <c r="P132" s="148"/>
      <c r="Q132" s="148">
        <v>0</v>
      </c>
      <c r="R132" s="148">
        <v>0</v>
      </c>
      <c r="S132" s="149">
        <v>0</v>
      </c>
      <c r="T132" s="150">
        <v>2</v>
      </c>
      <c r="U132" s="148">
        <v>54.01</v>
      </c>
      <c r="V132" s="150">
        <v>0</v>
      </c>
      <c r="W132" s="148">
        <v>17.52</v>
      </c>
      <c r="X132" s="150">
        <f t="shared" si="5"/>
        <v>2</v>
      </c>
      <c r="Y132" s="149">
        <f t="shared" si="3"/>
        <v>108.02</v>
      </c>
      <c r="Z132" s="149">
        <f t="shared" si="4"/>
        <v>108.02</v>
      </c>
      <c r="AA132" s="151"/>
      <c r="AB132" s="136"/>
      <c r="AC132" s="136"/>
      <c r="AD132" s="136"/>
      <c r="AE132" s="136"/>
    </row>
    <row r="133" spans="1:31" ht="15.75" customHeight="1" x14ac:dyDescent="0.25">
      <c r="A133" s="141" t="s">
        <v>65</v>
      </c>
      <c r="B133" s="141" t="s">
        <v>65</v>
      </c>
      <c r="C133" s="142" t="s">
        <v>2929</v>
      </c>
      <c r="D133" s="142" t="s">
        <v>1000</v>
      </c>
      <c r="E133" s="142" t="s">
        <v>83</v>
      </c>
      <c r="F133" s="143" t="s">
        <v>3667</v>
      </c>
      <c r="G133" s="144"/>
      <c r="H133" s="141" t="s">
        <v>67</v>
      </c>
      <c r="I133" s="141" t="s">
        <v>66</v>
      </c>
      <c r="J133" s="142" t="s">
        <v>947</v>
      </c>
      <c r="K133" s="141" t="s">
        <v>66</v>
      </c>
      <c r="L133" s="142" t="s">
        <v>3668</v>
      </c>
      <c r="M133" s="153" t="s">
        <v>3669</v>
      </c>
      <c r="N133" s="153" t="s">
        <v>3670</v>
      </c>
      <c r="O133" s="147"/>
      <c r="P133" s="148"/>
      <c r="Q133" s="148">
        <v>0</v>
      </c>
      <c r="R133" s="148">
        <v>0</v>
      </c>
      <c r="S133" s="149">
        <v>0</v>
      </c>
      <c r="T133" s="150">
        <v>7</v>
      </c>
      <c r="U133" s="148">
        <v>54.01</v>
      </c>
      <c r="V133" s="150">
        <v>8</v>
      </c>
      <c r="W133" s="148">
        <v>17.52</v>
      </c>
      <c r="X133" s="150">
        <f t="shared" si="5"/>
        <v>15</v>
      </c>
      <c r="Y133" s="149">
        <f t="shared" si="3"/>
        <v>518.23</v>
      </c>
      <c r="Z133" s="149">
        <f t="shared" si="4"/>
        <v>518.23</v>
      </c>
      <c r="AA133" s="151"/>
      <c r="AB133" s="136"/>
      <c r="AC133" s="136"/>
      <c r="AD133" s="136"/>
      <c r="AE133" s="136"/>
    </row>
    <row r="134" spans="1:31" ht="15.75" customHeight="1" x14ac:dyDescent="0.25">
      <c r="A134" s="141" t="s">
        <v>65</v>
      </c>
      <c r="B134" s="141" t="s">
        <v>65</v>
      </c>
      <c r="C134" s="154"/>
      <c r="D134" s="141"/>
      <c r="E134" s="141"/>
      <c r="F134" s="141"/>
      <c r="G134" s="144"/>
      <c r="H134" s="141"/>
      <c r="I134" s="141" t="s">
        <v>66</v>
      </c>
      <c r="J134" s="155"/>
      <c r="K134" s="141" t="s">
        <v>66</v>
      </c>
      <c r="L134" s="156"/>
      <c r="M134" s="153"/>
      <c r="N134" s="153"/>
      <c r="O134" s="147"/>
      <c r="P134" s="148"/>
      <c r="Q134" s="148">
        <v>0</v>
      </c>
      <c r="R134" s="148">
        <v>0</v>
      </c>
      <c r="S134" s="149">
        <v>0</v>
      </c>
      <c r="T134" s="150">
        <v>0</v>
      </c>
      <c r="U134" s="148">
        <v>54.01</v>
      </c>
      <c r="V134" s="150">
        <v>0</v>
      </c>
      <c r="W134" s="148">
        <v>17.52</v>
      </c>
      <c r="X134" s="150">
        <f t="shared" si="5"/>
        <v>0</v>
      </c>
      <c r="Y134" s="149">
        <f t="shared" si="3"/>
        <v>0</v>
      </c>
      <c r="Z134" s="149">
        <f t="shared" si="4"/>
        <v>0</v>
      </c>
      <c r="AA134" s="151"/>
      <c r="AB134" s="136"/>
      <c r="AC134" s="136"/>
      <c r="AD134" s="136"/>
      <c r="AE134" s="136"/>
    </row>
    <row r="135" spans="1:31" ht="15.75" customHeight="1" x14ac:dyDescent="0.25">
      <c r="A135" s="141" t="s">
        <v>65</v>
      </c>
      <c r="B135" s="141" t="s">
        <v>65</v>
      </c>
      <c r="C135" s="154"/>
      <c r="D135" s="141"/>
      <c r="E135" s="141"/>
      <c r="F135" s="141"/>
      <c r="G135" s="144"/>
      <c r="H135" s="141"/>
      <c r="I135" s="141" t="s">
        <v>66</v>
      </c>
      <c r="J135" s="155"/>
      <c r="K135" s="141" t="s">
        <v>66</v>
      </c>
      <c r="L135" s="156"/>
      <c r="M135" s="153"/>
      <c r="N135" s="153"/>
      <c r="O135" s="147"/>
      <c r="P135" s="148"/>
      <c r="Q135" s="148">
        <v>0</v>
      </c>
      <c r="R135" s="148">
        <v>0</v>
      </c>
      <c r="S135" s="149">
        <v>0</v>
      </c>
      <c r="T135" s="150">
        <v>0</v>
      </c>
      <c r="U135" s="148">
        <v>54.01</v>
      </c>
      <c r="V135" s="150">
        <v>0</v>
      </c>
      <c r="W135" s="148">
        <v>17.52</v>
      </c>
      <c r="X135" s="150">
        <f t="shared" si="5"/>
        <v>0</v>
      </c>
      <c r="Y135" s="149">
        <f t="shared" si="3"/>
        <v>0</v>
      </c>
      <c r="Z135" s="149">
        <f t="shared" si="4"/>
        <v>0</v>
      </c>
      <c r="AA135" s="151"/>
      <c r="AB135" s="136"/>
      <c r="AC135" s="136"/>
      <c r="AD135" s="136"/>
      <c r="AE135" s="136"/>
    </row>
    <row r="136" spans="1:31" ht="15.75" customHeight="1" x14ac:dyDescent="0.25">
      <c r="A136" s="141" t="s">
        <v>65</v>
      </c>
      <c r="B136" s="141" t="s">
        <v>65</v>
      </c>
      <c r="C136" s="154"/>
      <c r="D136" s="141"/>
      <c r="E136" s="141"/>
      <c r="F136" s="141"/>
      <c r="G136" s="144"/>
      <c r="H136" s="141"/>
      <c r="I136" s="141" t="s">
        <v>66</v>
      </c>
      <c r="J136" s="155"/>
      <c r="K136" s="141" t="s">
        <v>66</v>
      </c>
      <c r="L136" s="156"/>
      <c r="M136" s="153"/>
      <c r="N136" s="153"/>
      <c r="O136" s="147"/>
      <c r="P136" s="148"/>
      <c r="Q136" s="148">
        <v>0</v>
      </c>
      <c r="R136" s="148">
        <v>0</v>
      </c>
      <c r="S136" s="149">
        <v>0</v>
      </c>
      <c r="T136" s="150">
        <v>0</v>
      </c>
      <c r="U136" s="148">
        <v>54.01</v>
      </c>
      <c r="V136" s="150">
        <v>0</v>
      </c>
      <c r="W136" s="148">
        <v>17.52</v>
      </c>
      <c r="X136" s="150">
        <f t="shared" si="5"/>
        <v>0</v>
      </c>
      <c r="Y136" s="149">
        <f t="shared" ref="Y136:Y199" si="6">(T136*U136)+(V136*W136)</f>
        <v>0</v>
      </c>
      <c r="Z136" s="149">
        <f t="shared" ref="Z136:Z199" si="7">S136+Y136</f>
        <v>0</v>
      </c>
      <c r="AA136" s="151"/>
      <c r="AB136" s="136"/>
      <c r="AC136" s="136"/>
      <c r="AD136" s="136"/>
      <c r="AE136" s="136"/>
    </row>
    <row r="137" spans="1:31" ht="15.75" customHeight="1" x14ac:dyDescent="0.25">
      <c r="A137" s="141" t="s">
        <v>65</v>
      </c>
      <c r="B137" s="141" t="s">
        <v>65</v>
      </c>
      <c r="C137" s="142" t="s">
        <v>2349</v>
      </c>
      <c r="D137" s="142" t="s">
        <v>2350</v>
      </c>
      <c r="E137" s="142" t="s">
        <v>98</v>
      </c>
      <c r="F137" s="158" t="s">
        <v>3671</v>
      </c>
      <c r="G137" s="144"/>
      <c r="H137" s="141" t="s">
        <v>67</v>
      </c>
      <c r="I137" s="141" t="s">
        <v>66</v>
      </c>
      <c r="J137" s="142" t="s">
        <v>80</v>
      </c>
      <c r="K137" s="141" t="s">
        <v>66</v>
      </c>
      <c r="L137" s="142" t="s">
        <v>3672</v>
      </c>
      <c r="M137" s="153" t="s">
        <v>3673</v>
      </c>
      <c r="N137" s="153" t="s">
        <v>3674</v>
      </c>
      <c r="O137" s="147"/>
      <c r="P137" s="148"/>
      <c r="Q137" s="148">
        <v>0</v>
      </c>
      <c r="R137" s="148">
        <v>0</v>
      </c>
      <c r="S137" s="149">
        <v>0</v>
      </c>
      <c r="T137" s="150">
        <v>2</v>
      </c>
      <c r="U137" s="148">
        <v>54.01</v>
      </c>
      <c r="V137" s="150">
        <v>7</v>
      </c>
      <c r="W137" s="148">
        <v>17.52</v>
      </c>
      <c r="X137" s="150">
        <f t="shared" ref="X137:X200" si="8">T137+V137</f>
        <v>9</v>
      </c>
      <c r="Y137" s="149">
        <f t="shared" si="6"/>
        <v>230.66</v>
      </c>
      <c r="Z137" s="149">
        <f t="shared" si="7"/>
        <v>230.66</v>
      </c>
      <c r="AA137" s="151"/>
      <c r="AB137" s="136"/>
      <c r="AC137" s="136"/>
      <c r="AD137" s="136"/>
      <c r="AE137" s="136"/>
    </row>
    <row r="138" spans="1:31" ht="15.75" customHeight="1" x14ac:dyDescent="0.25">
      <c r="A138" s="141" t="s">
        <v>65</v>
      </c>
      <c r="B138" s="141" t="s">
        <v>65</v>
      </c>
      <c r="C138" s="154"/>
      <c r="D138" s="141"/>
      <c r="E138" s="141"/>
      <c r="F138" s="141"/>
      <c r="G138" s="144"/>
      <c r="H138" s="141"/>
      <c r="I138" s="141" t="s">
        <v>66</v>
      </c>
      <c r="J138" s="155"/>
      <c r="K138" s="141" t="s">
        <v>66</v>
      </c>
      <c r="L138" s="156"/>
      <c r="M138" s="153"/>
      <c r="N138" s="153"/>
      <c r="O138" s="147"/>
      <c r="P138" s="148"/>
      <c r="Q138" s="148">
        <v>0</v>
      </c>
      <c r="R138" s="148">
        <v>0</v>
      </c>
      <c r="S138" s="149">
        <v>0</v>
      </c>
      <c r="T138" s="150">
        <v>0</v>
      </c>
      <c r="U138" s="148">
        <v>54.01</v>
      </c>
      <c r="V138" s="150">
        <v>0</v>
      </c>
      <c r="W138" s="148">
        <v>17.52</v>
      </c>
      <c r="X138" s="150">
        <f t="shared" si="8"/>
        <v>0</v>
      </c>
      <c r="Y138" s="149">
        <f t="shared" si="6"/>
        <v>0</v>
      </c>
      <c r="Z138" s="149">
        <f t="shared" si="7"/>
        <v>0</v>
      </c>
      <c r="AA138" s="151"/>
      <c r="AB138" s="136"/>
      <c r="AC138" s="136"/>
      <c r="AD138" s="136"/>
      <c r="AE138" s="136"/>
    </row>
    <row r="139" spans="1:31" ht="15.75" customHeight="1" x14ac:dyDescent="0.25">
      <c r="A139" s="141" t="s">
        <v>65</v>
      </c>
      <c r="B139" s="141" t="s">
        <v>65</v>
      </c>
      <c r="C139" s="154"/>
      <c r="D139" s="141"/>
      <c r="E139" s="141"/>
      <c r="F139" s="141"/>
      <c r="G139" s="144"/>
      <c r="H139" s="141"/>
      <c r="I139" s="141" t="s">
        <v>66</v>
      </c>
      <c r="J139" s="155"/>
      <c r="K139" s="141" t="s">
        <v>66</v>
      </c>
      <c r="L139" s="156"/>
      <c r="M139" s="153"/>
      <c r="N139" s="153"/>
      <c r="O139" s="147"/>
      <c r="P139" s="148"/>
      <c r="Q139" s="148">
        <v>0</v>
      </c>
      <c r="R139" s="148">
        <v>0</v>
      </c>
      <c r="S139" s="149">
        <v>0</v>
      </c>
      <c r="T139" s="150">
        <v>0</v>
      </c>
      <c r="U139" s="148">
        <v>54.01</v>
      </c>
      <c r="V139" s="150">
        <v>0</v>
      </c>
      <c r="W139" s="148">
        <v>17.52</v>
      </c>
      <c r="X139" s="150">
        <f t="shared" si="8"/>
        <v>0</v>
      </c>
      <c r="Y139" s="149">
        <f t="shared" si="6"/>
        <v>0</v>
      </c>
      <c r="Z139" s="149">
        <f t="shared" si="7"/>
        <v>0</v>
      </c>
      <c r="AA139" s="151"/>
      <c r="AB139" s="136"/>
      <c r="AC139" s="136"/>
      <c r="AD139" s="136"/>
      <c r="AE139" s="136"/>
    </row>
    <row r="140" spans="1:31" ht="15.75" customHeight="1" x14ac:dyDescent="0.25">
      <c r="A140" s="141" t="s">
        <v>65</v>
      </c>
      <c r="B140" s="141" t="s">
        <v>65</v>
      </c>
      <c r="C140" s="154"/>
      <c r="D140" s="141"/>
      <c r="E140" s="141"/>
      <c r="F140" s="141"/>
      <c r="G140" s="144"/>
      <c r="H140" s="141"/>
      <c r="I140" s="141" t="s">
        <v>66</v>
      </c>
      <c r="J140" s="155"/>
      <c r="K140" s="141" t="s">
        <v>66</v>
      </c>
      <c r="L140" s="156"/>
      <c r="M140" s="153"/>
      <c r="N140" s="153"/>
      <c r="O140" s="147"/>
      <c r="P140" s="148"/>
      <c r="Q140" s="148">
        <v>0</v>
      </c>
      <c r="R140" s="148">
        <v>0</v>
      </c>
      <c r="S140" s="149">
        <v>0</v>
      </c>
      <c r="T140" s="150">
        <v>0</v>
      </c>
      <c r="U140" s="148">
        <v>54.01</v>
      </c>
      <c r="V140" s="150">
        <v>0</v>
      </c>
      <c r="W140" s="148">
        <v>17.52</v>
      </c>
      <c r="X140" s="150">
        <f t="shared" si="8"/>
        <v>0</v>
      </c>
      <c r="Y140" s="149">
        <f t="shared" si="6"/>
        <v>0</v>
      </c>
      <c r="Z140" s="149">
        <f t="shared" si="7"/>
        <v>0</v>
      </c>
      <c r="AA140" s="151"/>
      <c r="AB140" s="136"/>
      <c r="AC140" s="136"/>
      <c r="AD140" s="136"/>
      <c r="AE140" s="136"/>
    </row>
    <row r="141" spans="1:31" ht="15.75" customHeight="1" x14ac:dyDescent="0.25">
      <c r="A141" s="141" t="s">
        <v>65</v>
      </c>
      <c r="B141" s="141" t="s">
        <v>65</v>
      </c>
      <c r="C141" s="142" t="s">
        <v>271</v>
      </c>
      <c r="D141" s="143" t="s">
        <v>272</v>
      </c>
      <c r="E141" s="142" t="s">
        <v>273</v>
      </c>
      <c r="F141" s="143" t="s">
        <v>3675</v>
      </c>
      <c r="G141" s="144"/>
      <c r="H141" s="141" t="s">
        <v>67</v>
      </c>
      <c r="I141" s="141" t="s">
        <v>66</v>
      </c>
      <c r="J141" s="142" t="s">
        <v>75</v>
      </c>
      <c r="K141" s="141" t="s">
        <v>66</v>
      </c>
      <c r="L141" s="142" t="s">
        <v>3676</v>
      </c>
      <c r="M141" s="153" t="s">
        <v>3677</v>
      </c>
      <c r="N141" s="153" t="s">
        <v>3678</v>
      </c>
      <c r="O141" s="147"/>
      <c r="P141" s="148"/>
      <c r="Q141" s="148">
        <v>0</v>
      </c>
      <c r="R141" s="148">
        <v>0</v>
      </c>
      <c r="S141" s="149">
        <v>0</v>
      </c>
      <c r="T141" s="150">
        <v>9</v>
      </c>
      <c r="U141" s="148">
        <v>54.01</v>
      </c>
      <c r="V141" s="150">
        <v>2</v>
      </c>
      <c r="W141" s="148">
        <v>17.52</v>
      </c>
      <c r="X141" s="150">
        <f t="shared" si="8"/>
        <v>11</v>
      </c>
      <c r="Y141" s="149">
        <f t="shared" si="6"/>
        <v>521.13</v>
      </c>
      <c r="Z141" s="149">
        <f t="shared" si="7"/>
        <v>521.13</v>
      </c>
      <c r="AA141" s="151"/>
      <c r="AB141" s="136"/>
      <c r="AC141" s="136"/>
      <c r="AD141" s="136"/>
      <c r="AE141" s="136"/>
    </row>
    <row r="142" spans="1:31" ht="15.75" customHeight="1" x14ac:dyDescent="0.25">
      <c r="A142" s="141" t="s">
        <v>65</v>
      </c>
      <c r="B142" s="141" t="s">
        <v>65</v>
      </c>
      <c r="C142" s="142" t="s">
        <v>259</v>
      </c>
      <c r="D142" s="145" t="s">
        <v>3679</v>
      </c>
      <c r="E142" s="142" t="s">
        <v>91</v>
      </c>
      <c r="F142" s="158" t="s">
        <v>3680</v>
      </c>
      <c r="G142" s="144"/>
      <c r="H142" s="141" t="s">
        <v>67</v>
      </c>
      <c r="I142" s="141" t="s">
        <v>66</v>
      </c>
      <c r="J142" s="142" t="s">
        <v>75</v>
      </c>
      <c r="K142" s="141" t="s">
        <v>66</v>
      </c>
      <c r="L142" s="142" t="s">
        <v>3681</v>
      </c>
      <c r="M142" s="153" t="s">
        <v>3597</v>
      </c>
      <c r="N142" s="153" t="s">
        <v>3682</v>
      </c>
      <c r="O142" s="147"/>
      <c r="P142" s="148"/>
      <c r="Q142" s="148">
        <v>0</v>
      </c>
      <c r="R142" s="148">
        <v>0</v>
      </c>
      <c r="S142" s="149">
        <v>0</v>
      </c>
      <c r="T142" s="150">
        <v>7</v>
      </c>
      <c r="U142" s="148">
        <v>54.01</v>
      </c>
      <c r="V142" s="150">
        <v>2</v>
      </c>
      <c r="W142" s="148">
        <v>17.52</v>
      </c>
      <c r="X142" s="150">
        <f t="shared" si="8"/>
        <v>9</v>
      </c>
      <c r="Y142" s="149">
        <f t="shared" si="6"/>
        <v>413.11</v>
      </c>
      <c r="Z142" s="149">
        <f t="shared" si="7"/>
        <v>413.11</v>
      </c>
      <c r="AA142" s="151"/>
      <c r="AB142" s="136"/>
      <c r="AC142" s="136"/>
      <c r="AD142" s="136"/>
      <c r="AE142" s="136"/>
    </row>
    <row r="143" spans="1:31" ht="15.75" customHeight="1" x14ac:dyDescent="0.25">
      <c r="A143" s="141" t="s">
        <v>65</v>
      </c>
      <c r="B143" s="141" t="s">
        <v>65</v>
      </c>
      <c r="C143" s="142" t="s">
        <v>257</v>
      </c>
      <c r="D143" s="142" t="s">
        <v>258</v>
      </c>
      <c r="E143" s="142" t="s">
        <v>91</v>
      </c>
      <c r="F143" s="158" t="s">
        <v>3683</v>
      </c>
      <c r="G143" s="144"/>
      <c r="H143" s="141" t="s">
        <v>67</v>
      </c>
      <c r="I143" s="141" t="s">
        <v>66</v>
      </c>
      <c r="J143" s="142" t="s">
        <v>75</v>
      </c>
      <c r="K143" s="141" t="s">
        <v>66</v>
      </c>
      <c r="L143" s="142" t="s">
        <v>3684</v>
      </c>
      <c r="M143" s="153" t="s">
        <v>3685</v>
      </c>
      <c r="N143" s="153" t="s">
        <v>3678</v>
      </c>
      <c r="O143" s="147"/>
      <c r="P143" s="148"/>
      <c r="Q143" s="148">
        <v>0</v>
      </c>
      <c r="R143" s="148">
        <v>0</v>
      </c>
      <c r="S143" s="149">
        <v>0</v>
      </c>
      <c r="T143" s="150">
        <v>7</v>
      </c>
      <c r="U143" s="148">
        <v>54.01</v>
      </c>
      <c r="V143" s="150">
        <v>2</v>
      </c>
      <c r="W143" s="148">
        <v>17.52</v>
      </c>
      <c r="X143" s="150">
        <f t="shared" si="8"/>
        <v>9</v>
      </c>
      <c r="Y143" s="149">
        <f t="shared" si="6"/>
        <v>413.11</v>
      </c>
      <c r="Z143" s="149">
        <f t="shared" si="7"/>
        <v>413.11</v>
      </c>
      <c r="AA143" s="151"/>
      <c r="AB143" s="136"/>
      <c r="AC143" s="136"/>
      <c r="AD143" s="136"/>
      <c r="AE143" s="136"/>
    </row>
    <row r="144" spans="1:31" ht="15.75" customHeight="1" x14ac:dyDescent="0.25">
      <c r="A144" s="141" t="s">
        <v>65</v>
      </c>
      <c r="B144" s="141" t="s">
        <v>65</v>
      </c>
      <c r="C144" s="142" t="s">
        <v>261</v>
      </c>
      <c r="D144" s="143" t="s">
        <v>262</v>
      </c>
      <c r="E144" s="143" t="s">
        <v>91</v>
      </c>
      <c r="F144" s="158" t="s">
        <v>3686</v>
      </c>
      <c r="G144" s="144"/>
      <c r="H144" s="141" t="s">
        <v>67</v>
      </c>
      <c r="I144" s="141" t="s">
        <v>66</v>
      </c>
      <c r="J144" s="162" t="s">
        <v>76</v>
      </c>
      <c r="K144" s="141" t="s">
        <v>66</v>
      </c>
      <c r="L144" s="162" t="s">
        <v>3687</v>
      </c>
      <c r="M144" s="153" t="s">
        <v>3685</v>
      </c>
      <c r="N144" s="153" t="s">
        <v>3678</v>
      </c>
      <c r="O144" s="147"/>
      <c r="P144" s="148"/>
      <c r="Q144" s="148">
        <v>0</v>
      </c>
      <c r="R144" s="148">
        <v>0</v>
      </c>
      <c r="S144" s="149">
        <v>0</v>
      </c>
      <c r="T144" s="150">
        <v>7</v>
      </c>
      <c r="U144" s="148">
        <v>54.01</v>
      </c>
      <c r="V144" s="150">
        <v>2</v>
      </c>
      <c r="W144" s="148">
        <v>17.52</v>
      </c>
      <c r="X144" s="150">
        <f t="shared" si="8"/>
        <v>9</v>
      </c>
      <c r="Y144" s="149">
        <f t="shared" si="6"/>
        <v>413.11</v>
      </c>
      <c r="Z144" s="149">
        <f t="shared" si="7"/>
        <v>413.11</v>
      </c>
      <c r="AA144" s="151"/>
      <c r="AB144" s="136"/>
      <c r="AC144" s="136"/>
      <c r="AD144" s="136"/>
      <c r="AE144" s="136"/>
    </row>
    <row r="145" spans="1:31" ht="15.75" customHeight="1" x14ac:dyDescent="0.25">
      <c r="A145" s="141" t="s">
        <v>65</v>
      </c>
      <c r="B145" s="141" t="s">
        <v>65</v>
      </c>
      <c r="C145" s="142" t="s">
        <v>252</v>
      </c>
      <c r="D145" s="143" t="s">
        <v>253</v>
      </c>
      <c r="E145" s="143" t="s">
        <v>91</v>
      </c>
      <c r="F145" s="158" t="s">
        <v>3688</v>
      </c>
      <c r="G145" s="144"/>
      <c r="H145" s="141" t="s">
        <v>67</v>
      </c>
      <c r="I145" s="141" t="s">
        <v>66</v>
      </c>
      <c r="J145" s="162" t="s">
        <v>76</v>
      </c>
      <c r="K145" s="141" t="s">
        <v>66</v>
      </c>
      <c r="L145" s="162" t="s">
        <v>3687</v>
      </c>
      <c r="M145" s="153" t="s">
        <v>3685</v>
      </c>
      <c r="N145" s="153" t="s">
        <v>3678</v>
      </c>
      <c r="O145" s="147"/>
      <c r="P145" s="148"/>
      <c r="Q145" s="148">
        <v>0</v>
      </c>
      <c r="R145" s="148">
        <v>0</v>
      </c>
      <c r="S145" s="149">
        <v>0</v>
      </c>
      <c r="T145" s="150">
        <v>7</v>
      </c>
      <c r="U145" s="148">
        <v>54.01</v>
      </c>
      <c r="V145" s="150">
        <v>2</v>
      </c>
      <c r="W145" s="148">
        <v>17.52</v>
      </c>
      <c r="X145" s="150">
        <f t="shared" si="8"/>
        <v>9</v>
      </c>
      <c r="Y145" s="149">
        <f t="shared" si="6"/>
        <v>413.11</v>
      </c>
      <c r="Z145" s="149">
        <f t="shared" si="7"/>
        <v>413.11</v>
      </c>
      <c r="AA145" s="151"/>
      <c r="AB145" s="136"/>
      <c r="AC145" s="136"/>
      <c r="AD145" s="136"/>
      <c r="AE145" s="136"/>
    </row>
    <row r="146" spans="1:31" ht="15.75" customHeight="1" x14ac:dyDescent="0.25">
      <c r="A146" s="141" t="s">
        <v>65</v>
      </c>
      <c r="B146" s="141" t="s">
        <v>65</v>
      </c>
      <c r="C146" s="142" t="s">
        <v>246</v>
      </c>
      <c r="D146" s="142" t="s">
        <v>247</v>
      </c>
      <c r="E146" s="142" t="s">
        <v>91</v>
      </c>
      <c r="F146" s="158" t="s">
        <v>3689</v>
      </c>
      <c r="G146" s="144"/>
      <c r="H146" s="141" t="s">
        <v>67</v>
      </c>
      <c r="I146" s="141" t="s">
        <v>66</v>
      </c>
      <c r="J146" s="142" t="s">
        <v>75</v>
      </c>
      <c r="K146" s="141" t="s">
        <v>66</v>
      </c>
      <c r="L146" s="142" t="s">
        <v>3690</v>
      </c>
      <c r="M146" s="153" t="s">
        <v>3685</v>
      </c>
      <c r="N146" s="153" t="s">
        <v>3678</v>
      </c>
      <c r="O146" s="147"/>
      <c r="P146" s="148"/>
      <c r="Q146" s="148">
        <v>0</v>
      </c>
      <c r="R146" s="148">
        <v>0</v>
      </c>
      <c r="S146" s="149">
        <v>0</v>
      </c>
      <c r="T146" s="150">
        <v>7</v>
      </c>
      <c r="U146" s="148">
        <v>54.01</v>
      </c>
      <c r="V146" s="150">
        <v>2</v>
      </c>
      <c r="W146" s="148">
        <v>17.52</v>
      </c>
      <c r="X146" s="150">
        <f t="shared" si="8"/>
        <v>9</v>
      </c>
      <c r="Y146" s="149">
        <f t="shared" si="6"/>
        <v>413.11</v>
      </c>
      <c r="Z146" s="149">
        <f t="shared" si="7"/>
        <v>413.11</v>
      </c>
      <c r="AA146" s="151"/>
      <c r="AB146" s="136"/>
      <c r="AC146" s="136"/>
      <c r="AD146" s="136"/>
      <c r="AE146" s="136"/>
    </row>
    <row r="147" spans="1:31" ht="15.75" customHeight="1" x14ac:dyDescent="0.25">
      <c r="A147" s="141" t="s">
        <v>65</v>
      </c>
      <c r="B147" s="141" t="s">
        <v>65</v>
      </c>
      <c r="C147" s="142" t="s">
        <v>3691</v>
      </c>
      <c r="D147" s="142" t="s">
        <v>235</v>
      </c>
      <c r="E147" s="142" t="s">
        <v>83</v>
      </c>
      <c r="F147" s="143" t="s">
        <v>3692</v>
      </c>
      <c r="G147" s="144"/>
      <c r="H147" s="141" t="s">
        <v>67</v>
      </c>
      <c r="I147" s="141" t="s">
        <v>66</v>
      </c>
      <c r="J147" s="162" t="s">
        <v>76</v>
      </c>
      <c r="K147" s="141" t="s">
        <v>66</v>
      </c>
      <c r="L147" s="162" t="s">
        <v>3693</v>
      </c>
      <c r="M147" s="153" t="s">
        <v>3694</v>
      </c>
      <c r="N147" s="153" t="s">
        <v>3695</v>
      </c>
      <c r="O147" s="147"/>
      <c r="P147" s="148"/>
      <c r="Q147" s="148">
        <v>0</v>
      </c>
      <c r="R147" s="148">
        <v>0</v>
      </c>
      <c r="S147" s="149">
        <v>0</v>
      </c>
      <c r="T147" s="150">
        <v>9</v>
      </c>
      <c r="U147" s="148">
        <v>54.01</v>
      </c>
      <c r="V147" s="150">
        <v>2</v>
      </c>
      <c r="W147" s="148">
        <v>17.52</v>
      </c>
      <c r="X147" s="150">
        <f t="shared" si="8"/>
        <v>11</v>
      </c>
      <c r="Y147" s="149">
        <f t="shared" si="6"/>
        <v>521.13</v>
      </c>
      <c r="Z147" s="149">
        <f t="shared" si="7"/>
        <v>521.13</v>
      </c>
      <c r="AA147" s="151"/>
      <c r="AB147" s="136"/>
      <c r="AC147" s="136"/>
      <c r="AD147" s="136"/>
      <c r="AE147" s="136"/>
    </row>
    <row r="148" spans="1:31" ht="15.75" customHeight="1" x14ac:dyDescent="0.25">
      <c r="A148" s="141" t="s">
        <v>65</v>
      </c>
      <c r="B148" s="141" t="s">
        <v>65</v>
      </c>
      <c r="C148" s="142" t="s">
        <v>266</v>
      </c>
      <c r="D148" s="143" t="s">
        <v>267</v>
      </c>
      <c r="E148" s="142" t="s">
        <v>91</v>
      </c>
      <c r="F148" s="158" t="s">
        <v>3683</v>
      </c>
      <c r="G148" s="144"/>
      <c r="H148" s="141" t="s">
        <v>67</v>
      </c>
      <c r="I148" s="141" t="s">
        <v>66</v>
      </c>
      <c r="J148" s="142" t="s">
        <v>75</v>
      </c>
      <c r="K148" s="141" t="s">
        <v>66</v>
      </c>
      <c r="L148" s="142" t="s">
        <v>3696</v>
      </c>
      <c r="M148" s="153" t="s">
        <v>3697</v>
      </c>
      <c r="N148" s="153" t="s">
        <v>3695</v>
      </c>
      <c r="O148" s="147"/>
      <c r="P148" s="148"/>
      <c r="Q148" s="148">
        <v>0</v>
      </c>
      <c r="R148" s="148">
        <v>0</v>
      </c>
      <c r="S148" s="149">
        <v>0</v>
      </c>
      <c r="T148" s="150">
        <v>6</v>
      </c>
      <c r="U148" s="148">
        <v>54.01</v>
      </c>
      <c r="V148" s="150">
        <v>0</v>
      </c>
      <c r="W148" s="148">
        <v>17.52</v>
      </c>
      <c r="X148" s="150">
        <f t="shared" si="8"/>
        <v>6</v>
      </c>
      <c r="Y148" s="149">
        <f t="shared" si="6"/>
        <v>324.06</v>
      </c>
      <c r="Z148" s="149">
        <f t="shared" si="7"/>
        <v>324.06</v>
      </c>
      <c r="AA148" s="151"/>
      <c r="AB148" s="136"/>
      <c r="AC148" s="136"/>
      <c r="AD148" s="136"/>
      <c r="AE148" s="136"/>
    </row>
    <row r="149" spans="1:31" ht="15.75" customHeight="1" x14ac:dyDescent="0.25">
      <c r="A149" s="141" t="s">
        <v>65</v>
      </c>
      <c r="B149" s="141" t="s">
        <v>65</v>
      </c>
      <c r="C149" s="142" t="s">
        <v>282</v>
      </c>
      <c r="D149" s="143" t="s">
        <v>283</v>
      </c>
      <c r="E149" s="142" t="s">
        <v>273</v>
      </c>
      <c r="F149" s="158" t="s">
        <v>3698</v>
      </c>
      <c r="G149" s="144"/>
      <c r="H149" s="141" t="s">
        <v>67</v>
      </c>
      <c r="I149" s="141" t="s">
        <v>66</v>
      </c>
      <c r="J149" s="142" t="s">
        <v>75</v>
      </c>
      <c r="K149" s="141" t="s">
        <v>66</v>
      </c>
      <c r="L149" s="142" t="s">
        <v>3699</v>
      </c>
      <c r="M149" s="153" t="s">
        <v>3700</v>
      </c>
      <c r="N149" s="153" t="s">
        <v>3701</v>
      </c>
      <c r="O149" s="147"/>
      <c r="P149" s="148"/>
      <c r="Q149" s="148">
        <v>0</v>
      </c>
      <c r="R149" s="148">
        <v>0</v>
      </c>
      <c r="S149" s="149">
        <v>0</v>
      </c>
      <c r="T149" s="150">
        <v>5</v>
      </c>
      <c r="U149" s="148">
        <v>54.01</v>
      </c>
      <c r="V149" s="150">
        <v>2</v>
      </c>
      <c r="W149" s="148">
        <v>17.52</v>
      </c>
      <c r="X149" s="150">
        <f t="shared" si="8"/>
        <v>7</v>
      </c>
      <c r="Y149" s="149">
        <f t="shared" si="6"/>
        <v>305.09000000000003</v>
      </c>
      <c r="Z149" s="149">
        <f t="shared" si="7"/>
        <v>305.09000000000003</v>
      </c>
      <c r="AA149" s="151"/>
      <c r="AB149" s="136"/>
      <c r="AC149" s="136"/>
      <c r="AD149" s="136"/>
      <c r="AE149" s="136"/>
    </row>
    <row r="150" spans="1:31" ht="15.75" customHeight="1" x14ac:dyDescent="0.25">
      <c r="A150" s="141" t="s">
        <v>65</v>
      </c>
      <c r="B150" s="141" t="s">
        <v>65</v>
      </c>
      <c r="C150" s="142" t="s">
        <v>239</v>
      </c>
      <c r="D150" s="142" t="s">
        <v>240</v>
      </c>
      <c r="E150" s="142" t="s">
        <v>83</v>
      </c>
      <c r="F150" s="158" t="s">
        <v>3702</v>
      </c>
      <c r="G150" s="144"/>
      <c r="H150" s="141" t="s">
        <v>67</v>
      </c>
      <c r="I150" s="141" t="s">
        <v>66</v>
      </c>
      <c r="J150" s="142" t="s">
        <v>75</v>
      </c>
      <c r="K150" s="141" t="s">
        <v>66</v>
      </c>
      <c r="L150" s="157" t="s">
        <v>3703</v>
      </c>
      <c r="M150" s="153" t="s">
        <v>3704</v>
      </c>
      <c r="N150" s="153" t="s">
        <v>3705</v>
      </c>
      <c r="O150" s="147"/>
      <c r="P150" s="148"/>
      <c r="Q150" s="148">
        <v>0</v>
      </c>
      <c r="R150" s="148">
        <v>0</v>
      </c>
      <c r="S150" s="149">
        <v>0</v>
      </c>
      <c r="T150" s="150">
        <v>11</v>
      </c>
      <c r="U150" s="148">
        <v>54.01</v>
      </c>
      <c r="V150" s="150">
        <v>0</v>
      </c>
      <c r="W150" s="148">
        <v>17.52</v>
      </c>
      <c r="X150" s="150">
        <f t="shared" si="8"/>
        <v>11</v>
      </c>
      <c r="Y150" s="149">
        <f t="shared" si="6"/>
        <v>594.11</v>
      </c>
      <c r="Z150" s="149">
        <f t="shared" si="7"/>
        <v>594.11</v>
      </c>
      <c r="AA150" s="151"/>
      <c r="AB150" s="136"/>
      <c r="AC150" s="136"/>
      <c r="AD150" s="136"/>
      <c r="AE150" s="136"/>
    </row>
    <row r="151" spans="1:31" ht="15.75" customHeight="1" x14ac:dyDescent="0.25">
      <c r="A151" s="141" t="s">
        <v>65</v>
      </c>
      <c r="B151" s="141" t="s">
        <v>65</v>
      </c>
      <c r="C151" s="142" t="s">
        <v>2493</v>
      </c>
      <c r="D151" s="142" t="s">
        <v>2819</v>
      </c>
      <c r="E151" s="142" t="s">
        <v>83</v>
      </c>
      <c r="F151" s="158" t="s">
        <v>3706</v>
      </c>
      <c r="G151" s="144"/>
      <c r="H151" s="141" t="s">
        <v>67</v>
      </c>
      <c r="I151" s="141" t="s">
        <v>66</v>
      </c>
      <c r="J151" s="162" t="s">
        <v>76</v>
      </c>
      <c r="K151" s="141" t="s">
        <v>66</v>
      </c>
      <c r="L151" s="162" t="s">
        <v>3687</v>
      </c>
      <c r="M151" s="153" t="s">
        <v>3634</v>
      </c>
      <c r="N151" s="153" t="s">
        <v>3707</v>
      </c>
      <c r="O151" s="147"/>
      <c r="P151" s="148"/>
      <c r="Q151" s="148">
        <v>0</v>
      </c>
      <c r="R151" s="148">
        <v>0</v>
      </c>
      <c r="S151" s="149">
        <v>0</v>
      </c>
      <c r="T151" s="150">
        <v>9</v>
      </c>
      <c r="U151" s="148">
        <v>54.01</v>
      </c>
      <c r="V151" s="150">
        <v>2</v>
      </c>
      <c r="W151" s="148">
        <v>17.52</v>
      </c>
      <c r="X151" s="150">
        <f t="shared" si="8"/>
        <v>11</v>
      </c>
      <c r="Y151" s="149">
        <f t="shared" si="6"/>
        <v>521.13</v>
      </c>
      <c r="Z151" s="149">
        <f t="shared" si="7"/>
        <v>521.13</v>
      </c>
      <c r="AA151" s="151"/>
      <c r="AB151" s="136"/>
      <c r="AC151" s="136"/>
      <c r="AD151" s="136"/>
      <c r="AE151" s="136"/>
    </row>
    <row r="152" spans="1:31" ht="15.75" customHeight="1" x14ac:dyDescent="0.25">
      <c r="A152" s="141" t="s">
        <v>65</v>
      </c>
      <c r="B152" s="141" t="s">
        <v>65</v>
      </c>
      <c r="C152" s="142" t="s">
        <v>276</v>
      </c>
      <c r="D152" s="142" t="s">
        <v>277</v>
      </c>
      <c r="E152" s="142" t="s">
        <v>273</v>
      </c>
      <c r="F152" s="158" t="s">
        <v>3708</v>
      </c>
      <c r="G152" s="144"/>
      <c r="H152" s="141" t="s">
        <v>67</v>
      </c>
      <c r="I152" s="141" t="s">
        <v>66</v>
      </c>
      <c r="J152" s="142" t="s">
        <v>75</v>
      </c>
      <c r="K152" s="141" t="s">
        <v>66</v>
      </c>
      <c r="L152" s="142" t="s">
        <v>3709</v>
      </c>
      <c r="M152" s="153" t="s">
        <v>3677</v>
      </c>
      <c r="N152" s="153" t="s">
        <v>3710</v>
      </c>
      <c r="O152" s="147"/>
      <c r="P152" s="148"/>
      <c r="Q152" s="148">
        <v>0</v>
      </c>
      <c r="R152" s="148">
        <v>0</v>
      </c>
      <c r="S152" s="149">
        <v>0</v>
      </c>
      <c r="T152" s="150">
        <v>9</v>
      </c>
      <c r="U152" s="148">
        <v>54.01</v>
      </c>
      <c r="V152" s="150">
        <v>2</v>
      </c>
      <c r="W152" s="148">
        <v>17.52</v>
      </c>
      <c r="X152" s="150">
        <f t="shared" si="8"/>
        <v>11</v>
      </c>
      <c r="Y152" s="149">
        <f t="shared" si="6"/>
        <v>521.13</v>
      </c>
      <c r="Z152" s="149">
        <f t="shared" si="7"/>
        <v>521.13</v>
      </c>
      <c r="AA152" s="151"/>
      <c r="AB152" s="136"/>
      <c r="AC152" s="136"/>
      <c r="AD152" s="136"/>
      <c r="AE152" s="136"/>
    </row>
    <row r="153" spans="1:31" ht="15.75" customHeight="1" x14ac:dyDescent="0.25">
      <c r="A153" s="141" t="s">
        <v>65</v>
      </c>
      <c r="B153" s="141" t="s">
        <v>65</v>
      </c>
      <c r="C153" s="154"/>
      <c r="D153" s="141"/>
      <c r="E153" s="141"/>
      <c r="F153" s="141"/>
      <c r="G153" s="144"/>
      <c r="H153" s="141"/>
      <c r="I153" s="141" t="s">
        <v>66</v>
      </c>
      <c r="J153" s="155"/>
      <c r="K153" s="141" t="s">
        <v>66</v>
      </c>
      <c r="L153" s="156"/>
      <c r="M153" s="153"/>
      <c r="N153" s="153"/>
      <c r="O153" s="147"/>
      <c r="P153" s="148"/>
      <c r="Q153" s="148">
        <v>0</v>
      </c>
      <c r="R153" s="148">
        <v>0</v>
      </c>
      <c r="S153" s="149">
        <v>0</v>
      </c>
      <c r="T153" s="150">
        <v>0</v>
      </c>
      <c r="U153" s="148">
        <v>54.01</v>
      </c>
      <c r="V153" s="150">
        <v>0</v>
      </c>
      <c r="W153" s="148">
        <v>17.52</v>
      </c>
      <c r="X153" s="150">
        <f t="shared" si="8"/>
        <v>0</v>
      </c>
      <c r="Y153" s="149">
        <f t="shared" si="6"/>
        <v>0</v>
      </c>
      <c r="Z153" s="149">
        <f t="shared" si="7"/>
        <v>0</v>
      </c>
      <c r="AA153" s="151"/>
      <c r="AB153" s="136"/>
      <c r="AC153" s="136"/>
      <c r="AD153" s="136"/>
      <c r="AE153" s="136"/>
    </row>
    <row r="154" spans="1:31" ht="15.75" customHeight="1" x14ac:dyDescent="0.25">
      <c r="A154" s="141" t="s">
        <v>65</v>
      </c>
      <c r="B154" s="141" t="s">
        <v>65</v>
      </c>
      <c r="C154" s="154"/>
      <c r="D154" s="141"/>
      <c r="E154" s="141"/>
      <c r="F154" s="141"/>
      <c r="G154" s="144"/>
      <c r="H154" s="141"/>
      <c r="I154" s="141" t="s">
        <v>66</v>
      </c>
      <c r="J154" s="155"/>
      <c r="K154" s="141" t="s">
        <v>66</v>
      </c>
      <c r="L154" s="156"/>
      <c r="M154" s="153"/>
      <c r="N154" s="153"/>
      <c r="O154" s="147"/>
      <c r="P154" s="148"/>
      <c r="Q154" s="148">
        <v>0</v>
      </c>
      <c r="R154" s="148">
        <v>0</v>
      </c>
      <c r="S154" s="149">
        <v>0</v>
      </c>
      <c r="T154" s="150">
        <v>0</v>
      </c>
      <c r="U154" s="148">
        <v>54.01</v>
      </c>
      <c r="V154" s="150">
        <v>0</v>
      </c>
      <c r="W154" s="148">
        <v>17.52</v>
      </c>
      <c r="X154" s="150">
        <f t="shared" si="8"/>
        <v>0</v>
      </c>
      <c r="Y154" s="149">
        <f t="shared" si="6"/>
        <v>0</v>
      </c>
      <c r="Z154" s="149">
        <f t="shared" si="7"/>
        <v>0</v>
      </c>
      <c r="AA154" s="151"/>
      <c r="AB154" s="136"/>
      <c r="AC154" s="136"/>
      <c r="AD154" s="136"/>
      <c r="AE154" s="136"/>
    </row>
    <row r="155" spans="1:31" ht="15.75" customHeight="1" x14ac:dyDescent="0.25">
      <c r="A155" s="141" t="s">
        <v>65</v>
      </c>
      <c r="B155" s="141" t="s">
        <v>65</v>
      </c>
      <c r="C155" s="154"/>
      <c r="D155" s="141"/>
      <c r="E155" s="141"/>
      <c r="F155" s="141"/>
      <c r="G155" s="144"/>
      <c r="H155" s="141"/>
      <c r="I155" s="141" t="s">
        <v>66</v>
      </c>
      <c r="J155" s="155"/>
      <c r="K155" s="141" t="s">
        <v>66</v>
      </c>
      <c r="L155" s="156"/>
      <c r="M155" s="153"/>
      <c r="N155" s="153"/>
      <c r="O155" s="147"/>
      <c r="P155" s="148"/>
      <c r="Q155" s="148">
        <v>0</v>
      </c>
      <c r="R155" s="148">
        <v>0</v>
      </c>
      <c r="S155" s="149">
        <v>0</v>
      </c>
      <c r="T155" s="150">
        <v>0</v>
      </c>
      <c r="U155" s="148">
        <v>54.01</v>
      </c>
      <c r="V155" s="150">
        <v>0</v>
      </c>
      <c r="W155" s="148">
        <v>17.52</v>
      </c>
      <c r="X155" s="150">
        <f t="shared" si="8"/>
        <v>0</v>
      </c>
      <c r="Y155" s="149">
        <f t="shared" si="6"/>
        <v>0</v>
      </c>
      <c r="Z155" s="149">
        <f t="shared" si="7"/>
        <v>0</v>
      </c>
      <c r="AA155" s="151"/>
      <c r="AB155" s="136"/>
      <c r="AC155" s="136"/>
      <c r="AD155" s="136"/>
      <c r="AE155" s="136"/>
    </row>
    <row r="156" spans="1:31" ht="15.75" customHeight="1" x14ac:dyDescent="0.25">
      <c r="A156" s="141" t="s">
        <v>65</v>
      </c>
      <c r="B156" s="141" t="s">
        <v>65</v>
      </c>
      <c r="C156" s="142" t="s">
        <v>770</v>
      </c>
      <c r="D156" s="143" t="s">
        <v>464</v>
      </c>
      <c r="E156" s="143" t="s">
        <v>98</v>
      </c>
      <c r="F156" s="143" t="s">
        <v>3711</v>
      </c>
      <c r="G156" s="144"/>
      <c r="H156" s="141" t="s">
        <v>67</v>
      </c>
      <c r="I156" s="141" t="s">
        <v>66</v>
      </c>
      <c r="J156" s="142" t="s">
        <v>80</v>
      </c>
      <c r="K156" s="141" t="s">
        <v>66</v>
      </c>
      <c r="L156" s="142" t="s">
        <v>3712</v>
      </c>
      <c r="M156" s="153">
        <v>44749</v>
      </c>
      <c r="N156" s="153">
        <v>44750</v>
      </c>
      <c r="O156" s="147"/>
      <c r="P156" s="148"/>
      <c r="Q156" s="148">
        <v>0</v>
      </c>
      <c r="R156" s="148">
        <v>0</v>
      </c>
      <c r="S156" s="149">
        <v>0</v>
      </c>
      <c r="T156" s="150">
        <v>1</v>
      </c>
      <c r="U156" s="148">
        <v>54.01</v>
      </c>
      <c r="V156" s="150">
        <v>1</v>
      </c>
      <c r="W156" s="148">
        <v>17.52</v>
      </c>
      <c r="X156" s="150">
        <f t="shared" si="8"/>
        <v>2</v>
      </c>
      <c r="Y156" s="149">
        <f t="shared" si="6"/>
        <v>71.53</v>
      </c>
      <c r="Z156" s="149">
        <f t="shared" si="7"/>
        <v>71.53</v>
      </c>
      <c r="AA156" s="151"/>
      <c r="AB156" s="136"/>
      <c r="AC156" s="136"/>
      <c r="AD156" s="136"/>
      <c r="AE156" s="136"/>
    </row>
    <row r="157" spans="1:31" ht="15.75" customHeight="1" x14ac:dyDescent="0.25">
      <c r="A157" s="141" t="s">
        <v>65</v>
      </c>
      <c r="B157" s="141" t="s">
        <v>65</v>
      </c>
      <c r="C157" s="142" t="s">
        <v>458</v>
      </c>
      <c r="D157" s="142" t="s">
        <v>459</v>
      </c>
      <c r="E157" s="142" t="s">
        <v>83</v>
      </c>
      <c r="F157" s="143" t="s">
        <v>3713</v>
      </c>
      <c r="G157" s="144"/>
      <c r="H157" s="141" t="s">
        <v>67</v>
      </c>
      <c r="I157" s="141" t="s">
        <v>66</v>
      </c>
      <c r="J157" s="142" t="s">
        <v>80</v>
      </c>
      <c r="K157" s="141" t="s">
        <v>66</v>
      </c>
      <c r="L157" s="142" t="s">
        <v>3714</v>
      </c>
      <c r="M157" s="153" t="s">
        <v>3715</v>
      </c>
      <c r="N157" s="153" t="s">
        <v>3716</v>
      </c>
      <c r="O157" s="147"/>
      <c r="P157" s="148"/>
      <c r="Q157" s="148">
        <v>0</v>
      </c>
      <c r="R157" s="148">
        <v>0</v>
      </c>
      <c r="S157" s="149">
        <v>0</v>
      </c>
      <c r="T157" s="150">
        <v>1</v>
      </c>
      <c r="U157" s="148">
        <v>54.01</v>
      </c>
      <c r="V157" s="150">
        <v>2</v>
      </c>
      <c r="W157" s="148">
        <v>17.52</v>
      </c>
      <c r="X157" s="150">
        <f t="shared" si="8"/>
        <v>3</v>
      </c>
      <c r="Y157" s="149">
        <f t="shared" si="6"/>
        <v>89.05</v>
      </c>
      <c r="Z157" s="149">
        <f t="shared" si="7"/>
        <v>89.05</v>
      </c>
      <c r="AA157" s="151"/>
      <c r="AB157" s="136"/>
      <c r="AC157" s="136"/>
      <c r="AD157" s="136"/>
      <c r="AE157" s="136"/>
    </row>
    <row r="158" spans="1:31" ht="15.75" customHeight="1" x14ac:dyDescent="0.25">
      <c r="A158" s="141" t="s">
        <v>65</v>
      </c>
      <c r="B158" s="141" t="s">
        <v>65</v>
      </c>
      <c r="C158" s="142" t="s">
        <v>676</v>
      </c>
      <c r="D158" s="143" t="s">
        <v>677</v>
      </c>
      <c r="E158" s="143" t="s">
        <v>395</v>
      </c>
      <c r="F158" s="143" t="s">
        <v>3717</v>
      </c>
      <c r="G158" s="144"/>
      <c r="H158" s="141" t="s">
        <v>67</v>
      </c>
      <c r="I158" s="141" t="s">
        <v>66</v>
      </c>
      <c r="J158" s="142" t="s">
        <v>80</v>
      </c>
      <c r="K158" s="141" t="s">
        <v>66</v>
      </c>
      <c r="L158" s="142" t="s">
        <v>3718</v>
      </c>
      <c r="M158" s="153" t="s">
        <v>3719</v>
      </c>
      <c r="N158" s="153" t="s">
        <v>3720</v>
      </c>
      <c r="O158" s="147"/>
      <c r="P158" s="148"/>
      <c r="Q158" s="148">
        <v>0</v>
      </c>
      <c r="R158" s="148">
        <v>0</v>
      </c>
      <c r="S158" s="149">
        <v>0</v>
      </c>
      <c r="T158" s="150">
        <v>1</v>
      </c>
      <c r="U158" s="148">
        <v>54.01</v>
      </c>
      <c r="V158" s="150">
        <v>3</v>
      </c>
      <c r="W158" s="148">
        <v>17.52</v>
      </c>
      <c r="X158" s="150">
        <f t="shared" si="8"/>
        <v>4</v>
      </c>
      <c r="Y158" s="149">
        <f t="shared" si="6"/>
        <v>106.57</v>
      </c>
      <c r="Z158" s="149">
        <f t="shared" si="7"/>
        <v>106.57</v>
      </c>
      <c r="AA158" s="151"/>
      <c r="AB158" s="136"/>
      <c r="AC158" s="136"/>
      <c r="AD158" s="136"/>
      <c r="AE158" s="136"/>
    </row>
    <row r="159" spans="1:31" ht="15.75" customHeight="1" x14ac:dyDescent="0.25">
      <c r="A159" s="141" t="s">
        <v>65</v>
      </c>
      <c r="B159" s="141" t="s">
        <v>65</v>
      </c>
      <c r="C159" s="142" t="s">
        <v>685</v>
      </c>
      <c r="D159" s="143" t="s">
        <v>686</v>
      </c>
      <c r="E159" s="142" t="s">
        <v>83</v>
      </c>
      <c r="F159" s="143" t="s">
        <v>3721</v>
      </c>
      <c r="G159" s="144"/>
      <c r="H159" s="141" t="s">
        <v>67</v>
      </c>
      <c r="I159" s="141" t="s">
        <v>66</v>
      </c>
      <c r="J159" s="142" t="s">
        <v>80</v>
      </c>
      <c r="K159" s="141" t="s">
        <v>66</v>
      </c>
      <c r="L159" s="142" t="s">
        <v>3722</v>
      </c>
      <c r="M159" s="153" t="s">
        <v>3723</v>
      </c>
      <c r="N159" s="153" t="s">
        <v>3724</v>
      </c>
      <c r="O159" s="147"/>
      <c r="P159" s="148"/>
      <c r="Q159" s="148">
        <v>0</v>
      </c>
      <c r="R159" s="148">
        <v>0</v>
      </c>
      <c r="S159" s="149">
        <v>0</v>
      </c>
      <c r="T159" s="150">
        <v>1</v>
      </c>
      <c r="U159" s="148">
        <v>54.01</v>
      </c>
      <c r="V159" s="150">
        <v>2</v>
      </c>
      <c r="W159" s="148">
        <v>17.52</v>
      </c>
      <c r="X159" s="150">
        <f t="shared" si="8"/>
        <v>3</v>
      </c>
      <c r="Y159" s="149">
        <f t="shared" si="6"/>
        <v>89.05</v>
      </c>
      <c r="Z159" s="149">
        <f t="shared" si="7"/>
        <v>89.05</v>
      </c>
      <c r="AA159" s="151"/>
      <c r="AB159" s="136"/>
      <c r="AC159" s="136"/>
      <c r="AD159" s="136"/>
      <c r="AE159" s="136"/>
    </row>
    <row r="160" spans="1:31" ht="15.75" customHeight="1" x14ac:dyDescent="0.25">
      <c r="A160" s="141" t="s">
        <v>65</v>
      </c>
      <c r="B160" s="141" t="s">
        <v>65</v>
      </c>
      <c r="C160" s="154"/>
      <c r="D160" s="141"/>
      <c r="E160" s="141"/>
      <c r="F160" s="141"/>
      <c r="G160" s="144"/>
      <c r="H160" s="141"/>
      <c r="I160" s="141" t="s">
        <v>66</v>
      </c>
      <c r="J160" s="155"/>
      <c r="K160" s="141" t="s">
        <v>66</v>
      </c>
      <c r="L160" s="156"/>
      <c r="M160" s="153"/>
      <c r="N160" s="153"/>
      <c r="O160" s="147"/>
      <c r="P160" s="148"/>
      <c r="Q160" s="148">
        <v>0</v>
      </c>
      <c r="R160" s="148">
        <v>0</v>
      </c>
      <c r="S160" s="149">
        <v>0</v>
      </c>
      <c r="T160" s="150">
        <v>0</v>
      </c>
      <c r="U160" s="148">
        <v>54.01</v>
      </c>
      <c r="V160" s="150">
        <v>0</v>
      </c>
      <c r="W160" s="148">
        <v>17.52</v>
      </c>
      <c r="X160" s="150">
        <f t="shared" si="8"/>
        <v>0</v>
      </c>
      <c r="Y160" s="149">
        <f t="shared" si="6"/>
        <v>0</v>
      </c>
      <c r="Z160" s="149">
        <f t="shared" si="7"/>
        <v>0</v>
      </c>
      <c r="AA160" s="151"/>
      <c r="AB160" s="136"/>
      <c r="AC160" s="136"/>
      <c r="AD160" s="136"/>
      <c r="AE160" s="136"/>
    </row>
    <row r="161" spans="1:31" ht="15.75" customHeight="1" x14ac:dyDescent="0.25">
      <c r="A161" s="141" t="s">
        <v>65</v>
      </c>
      <c r="B161" s="141" t="s">
        <v>65</v>
      </c>
      <c r="C161" s="154"/>
      <c r="D161" s="141"/>
      <c r="E161" s="141"/>
      <c r="F161" s="141"/>
      <c r="G161" s="144"/>
      <c r="H161" s="141"/>
      <c r="I161" s="141" t="s">
        <v>66</v>
      </c>
      <c r="J161" s="155"/>
      <c r="K161" s="141" t="s">
        <v>66</v>
      </c>
      <c r="L161" s="156"/>
      <c r="M161" s="153"/>
      <c r="N161" s="153"/>
      <c r="O161" s="147"/>
      <c r="P161" s="148"/>
      <c r="Q161" s="148">
        <v>0</v>
      </c>
      <c r="R161" s="148">
        <v>0</v>
      </c>
      <c r="S161" s="149">
        <v>0</v>
      </c>
      <c r="T161" s="150">
        <v>0</v>
      </c>
      <c r="U161" s="148">
        <v>54.01</v>
      </c>
      <c r="V161" s="150">
        <v>0</v>
      </c>
      <c r="W161" s="148">
        <v>17.52</v>
      </c>
      <c r="X161" s="150">
        <f t="shared" si="8"/>
        <v>0</v>
      </c>
      <c r="Y161" s="149">
        <f t="shared" si="6"/>
        <v>0</v>
      </c>
      <c r="Z161" s="149">
        <f t="shared" si="7"/>
        <v>0</v>
      </c>
      <c r="AA161" s="151"/>
      <c r="AB161" s="136"/>
      <c r="AC161" s="136"/>
      <c r="AD161" s="136"/>
      <c r="AE161" s="136"/>
    </row>
    <row r="162" spans="1:31" ht="15.75" customHeight="1" x14ac:dyDescent="0.25">
      <c r="A162" s="141" t="s">
        <v>65</v>
      </c>
      <c r="B162" s="141" t="s">
        <v>65</v>
      </c>
      <c r="C162" s="154"/>
      <c r="D162" s="141"/>
      <c r="E162" s="141"/>
      <c r="F162" s="141"/>
      <c r="G162" s="144"/>
      <c r="H162" s="141"/>
      <c r="I162" s="141" t="s">
        <v>66</v>
      </c>
      <c r="J162" s="155"/>
      <c r="K162" s="141" t="s">
        <v>66</v>
      </c>
      <c r="L162" s="156"/>
      <c r="M162" s="153"/>
      <c r="N162" s="153"/>
      <c r="O162" s="147"/>
      <c r="P162" s="148"/>
      <c r="Q162" s="148">
        <v>0</v>
      </c>
      <c r="R162" s="148">
        <v>0</v>
      </c>
      <c r="S162" s="149">
        <v>0</v>
      </c>
      <c r="T162" s="150">
        <v>0</v>
      </c>
      <c r="U162" s="148">
        <v>54.01</v>
      </c>
      <c r="V162" s="150">
        <v>0</v>
      </c>
      <c r="W162" s="148">
        <v>17.52</v>
      </c>
      <c r="X162" s="150">
        <f t="shared" si="8"/>
        <v>0</v>
      </c>
      <c r="Y162" s="149">
        <f t="shared" si="6"/>
        <v>0</v>
      </c>
      <c r="Z162" s="149">
        <f t="shared" si="7"/>
        <v>0</v>
      </c>
      <c r="AA162" s="151"/>
      <c r="AB162" s="136"/>
      <c r="AC162" s="136"/>
      <c r="AD162" s="136"/>
      <c r="AE162" s="136"/>
    </row>
    <row r="163" spans="1:31" ht="15.75" customHeight="1" x14ac:dyDescent="0.25">
      <c r="A163" s="141" t="s">
        <v>65</v>
      </c>
      <c r="B163" s="141" t="s">
        <v>65</v>
      </c>
      <c r="C163" s="142" t="s">
        <v>3725</v>
      </c>
      <c r="D163" s="142" t="s">
        <v>3726</v>
      </c>
      <c r="E163" s="142" t="s">
        <v>3727</v>
      </c>
      <c r="F163" s="143" t="s">
        <v>3728</v>
      </c>
      <c r="G163" s="144"/>
      <c r="H163" s="141" t="s">
        <v>67</v>
      </c>
      <c r="I163" s="141" t="s">
        <v>66</v>
      </c>
      <c r="J163" s="142" t="s">
        <v>80</v>
      </c>
      <c r="K163" s="141" t="s">
        <v>66</v>
      </c>
      <c r="L163" s="142" t="s">
        <v>3729</v>
      </c>
      <c r="M163" s="153">
        <v>44760</v>
      </c>
      <c r="N163" s="153">
        <v>44765</v>
      </c>
      <c r="O163" s="147"/>
      <c r="P163" s="148"/>
      <c r="Q163" s="148">
        <v>0</v>
      </c>
      <c r="R163" s="148">
        <v>0</v>
      </c>
      <c r="S163" s="149">
        <v>0</v>
      </c>
      <c r="T163" s="150">
        <v>5</v>
      </c>
      <c r="U163" s="148">
        <v>54.01</v>
      </c>
      <c r="V163" s="150">
        <v>0</v>
      </c>
      <c r="W163" s="148">
        <v>17.52</v>
      </c>
      <c r="X163" s="150">
        <f t="shared" si="8"/>
        <v>5</v>
      </c>
      <c r="Y163" s="149">
        <f t="shared" si="6"/>
        <v>270.05</v>
      </c>
      <c r="Z163" s="149">
        <f t="shared" si="7"/>
        <v>270.05</v>
      </c>
      <c r="AA163" s="151"/>
      <c r="AB163" s="136"/>
      <c r="AC163" s="136"/>
      <c r="AD163" s="136"/>
      <c r="AE163" s="136"/>
    </row>
    <row r="164" spans="1:31" ht="15.75" customHeight="1" x14ac:dyDescent="0.25">
      <c r="A164" s="141" t="s">
        <v>65</v>
      </c>
      <c r="B164" s="141" t="s">
        <v>65</v>
      </c>
      <c r="C164" s="154"/>
      <c r="D164" s="141"/>
      <c r="E164" s="141"/>
      <c r="F164" s="141"/>
      <c r="G164" s="144"/>
      <c r="H164" s="141"/>
      <c r="I164" s="141" t="s">
        <v>66</v>
      </c>
      <c r="J164" s="155"/>
      <c r="K164" s="141" t="s">
        <v>66</v>
      </c>
      <c r="L164" s="156"/>
      <c r="M164" s="153"/>
      <c r="N164" s="153"/>
      <c r="O164" s="147"/>
      <c r="P164" s="148"/>
      <c r="Q164" s="148">
        <v>0</v>
      </c>
      <c r="R164" s="148">
        <v>0</v>
      </c>
      <c r="S164" s="149">
        <v>0</v>
      </c>
      <c r="T164" s="150">
        <v>0</v>
      </c>
      <c r="U164" s="148">
        <v>54.01</v>
      </c>
      <c r="V164" s="150">
        <v>0</v>
      </c>
      <c r="W164" s="148">
        <v>17.52</v>
      </c>
      <c r="X164" s="150">
        <f t="shared" si="8"/>
        <v>0</v>
      </c>
      <c r="Y164" s="149">
        <f t="shared" si="6"/>
        <v>0</v>
      </c>
      <c r="Z164" s="149">
        <f t="shared" si="7"/>
        <v>0</v>
      </c>
      <c r="AA164" s="151"/>
      <c r="AB164" s="136"/>
      <c r="AC164" s="136"/>
      <c r="AD164" s="136"/>
      <c r="AE164" s="136"/>
    </row>
    <row r="165" spans="1:31" ht="15.75" customHeight="1" x14ac:dyDescent="0.25">
      <c r="A165" s="141" t="s">
        <v>65</v>
      </c>
      <c r="B165" s="141" t="s">
        <v>65</v>
      </c>
      <c r="C165" s="154"/>
      <c r="D165" s="141"/>
      <c r="E165" s="141"/>
      <c r="F165" s="141"/>
      <c r="G165" s="144"/>
      <c r="H165" s="141"/>
      <c r="I165" s="141" t="s">
        <v>66</v>
      </c>
      <c r="J165" s="155"/>
      <c r="K165" s="141" t="s">
        <v>66</v>
      </c>
      <c r="L165" s="156"/>
      <c r="M165" s="153"/>
      <c r="N165" s="153"/>
      <c r="O165" s="147"/>
      <c r="P165" s="148"/>
      <c r="Q165" s="148">
        <v>0</v>
      </c>
      <c r="R165" s="148">
        <v>0</v>
      </c>
      <c r="S165" s="149">
        <v>0</v>
      </c>
      <c r="T165" s="150">
        <v>0</v>
      </c>
      <c r="U165" s="148">
        <v>54.01</v>
      </c>
      <c r="V165" s="150">
        <v>0</v>
      </c>
      <c r="W165" s="148">
        <v>17.52</v>
      </c>
      <c r="X165" s="150">
        <f t="shared" si="8"/>
        <v>0</v>
      </c>
      <c r="Y165" s="149">
        <f t="shared" si="6"/>
        <v>0</v>
      </c>
      <c r="Z165" s="149">
        <f t="shared" si="7"/>
        <v>0</v>
      </c>
      <c r="AA165" s="151"/>
      <c r="AB165" s="136"/>
      <c r="AC165" s="136"/>
      <c r="AD165" s="136"/>
      <c r="AE165" s="136"/>
    </row>
    <row r="166" spans="1:31" ht="15.75" customHeight="1" x14ac:dyDescent="0.25">
      <c r="A166" s="141" t="s">
        <v>65</v>
      </c>
      <c r="B166" s="141" t="s">
        <v>65</v>
      </c>
      <c r="C166" s="154"/>
      <c r="D166" s="141"/>
      <c r="E166" s="141"/>
      <c r="F166" s="141"/>
      <c r="G166" s="144"/>
      <c r="H166" s="141"/>
      <c r="I166" s="141" t="s">
        <v>66</v>
      </c>
      <c r="J166" s="155"/>
      <c r="K166" s="141" t="s">
        <v>66</v>
      </c>
      <c r="L166" s="156"/>
      <c r="M166" s="153"/>
      <c r="N166" s="153"/>
      <c r="O166" s="147"/>
      <c r="P166" s="148"/>
      <c r="Q166" s="148">
        <v>0</v>
      </c>
      <c r="R166" s="148">
        <v>0</v>
      </c>
      <c r="S166" s="149">
        <v>0</v>
      </c>
      <c r="T166" s="150">
        <v>0</v>
      </c>
      <c r="U166" s="148">
        <v>54.01</v>
      </c>
      <c r="V166" s="150">
        <v>0</v>
      </c>
      <c r="W166" s="148">
        <v>17.52</v>
      </c>
      <c r="X166" s="150">
        <f t="shared" si="8"/>
        <v>0</v>
      </c>
      <c r="Y166" s="149">
        <f t="shared" si="6"/>
        <v>0</v>
      </c>
      <c r="Z166" s="149">
        <f t="shared" si="7"/>
        <v>0</v>
      </c>
      <c r="AA166" s="151"/>
      <c r="AB166" s="136"/>
      <c r="AC166" s="136"/>
      <c r="AD166" s="136"/>
      <c r="AE166" s="136"/>
    </row>
    <row r="167" spans="1:31" ht="15.75" customHeight="1" x14ac:dyDescent="0.25">
      <c r="A167" s="141" t="s">
        <v>65</v>
      </c>
      <c r="B167" s="141" t="s">
        <v>65</v>
      </c>
      <c r="C167" s="143" t="s">
        <v>853</v>
      </c>
      <c r="D167" s="143" t="s">
        <v>854</v>
      </c>
      <c r="E167" s="143" t="s">
        <v>98</v>
      </c>
      <c r="F167" s="143" t="s">
        <v>3730</v>
      </c>
      <c r="G167" s="144"/>
      <c r="H167" s="141" t="s">
        <v>67</v>
      </c>
      <c r="I167" s="141" t="s">
        <v>66</v>
      </c>
      <c r="J167" s="142" t="s">
        <v>80</v>
      </c>
      <c r="K167" s="141" t="s">
        <v>66</v>
      </c>
      <c r="L167" s="142" t="s">
        <v>3731</v>
      </c>
      <c r="M167" s="153">
        <v>44747</v>
      </c>
      <c r="N167" s="153">
        <v>44748</v>
      </c>
      <c r="O167" s="147"/>
      <c r="P167" s="148"/>
      <c r="Q167" s="148">
        <v>0</v>
      </c>
      <c r="R167" s="148">
        <v>0</v>
      </c>
      <c r="S167" s="149">
        <v>0</v>
      </c>
      <c r="T167" s="150">
        <v>1</v>
      </c>
      <c r="U167" s="148">
        <v>54.01</v>
      </c>
      <c r="V167" s="150">
        <v>1</v>
      </c>
      <c r="W167" s="148">
        <v>17.52</v>
      </c>
      <c r="X167" s="150">
        <f t="shared" si="8"/>
        <v>2</v>
      </c>
      <c r="Y167" s="149">
        <f t="shared" si="6"/>
        <v>71.53</v>
      </c>
      <c r="Z167" s="149">
        <f t="shared" si="7"/>
        <v>71.53</v>
      </c>
      <c r="AA167" s="151"/>
      <c r="AB167" s="136"/>
      <c r="AC167" s="136"/>
      <c r="AD167" s="136"/>
      <c r="AE167" s="136"/>
    </row>
    <row r="168" spans="1:31" ht="15.75" customHeight="1" x14ac:dyDescent="0.25">
      <c r="A168" s="141" t="s">
        <v>65</v>
      </c>
      <c r="B168" s="141" t="s">
        <v>65</v>
      </c>
      <c r="C168" s="154"/>
      <c r="D168" s="141"/>
      <c r="E168" s="141"/>
      <c r="F168" s="141"/>
      <c r="G168" s="144"/>
      <c r="H168" s="141"/>
      <c r="I168" s="141" t="s">
        <v>66</v>
      </c>
      <c r="J168" s="155"/>
      <c r="K168" s="141" t="s">
        <v>66</v>
      </c>
      <c r="L168" s="156"/>
      <c r="M168" s="153"/>
      <c r="N168" s="153"/>
      <c r="O168" s="147"/>
      <c r="P168" s="148"/>
      <c r="Q168" s="148">
        <v>0</v>
      </c>
      <c r="R168" s="148">
        <v>0</v>
      </c>
      <c r="S168" s="149">
        <v>0</v>
      </c>
      <c r="T168" s="150">
        <v>0</v>
      </c>
      <c r="U168" s="148">
        <v>54.01</v>
      </c>
      <c r="V168" s="150">
        <v>0</v>
      </c>
      <c r="W168" s="148">
        <v>17.52</v>
      </c>
      <c r="X168" s="150">
        <f t="shared" si="8"/>
        <v>0</v>
      </c>
      <c r="Y168" s="149">
        <f t="shared" si="6"/>
        <v>0</v>
      </c>
      <c r="Z168" s="149">
        <f t="shared" si="7"/>
        <v>0</v>
      </c>
      <c r="AA168" s="151"/>
      <c r="AB168" s="136"/>
      <c r="AC168" s="136"/>
      <c r="AD168" s="136"/>
      <c r="AE168" s="136"/>
    </row>
    <row r="169" spans="1:31" ht="15.75" customHeight="1" x14ac:dyDescent="0.25">
      <c r="A169" s="141" t="s">
        <v>65</v>
      </c>
      <c r="B169" s="141" t="s">
        <v>65</v>
      </c>
      <c r="C169" s="154"/>
      <c r="D169" s="141"/>
      <c r="E169" s="141"/>
      <c r="F169" s="141"/>
      <c r="G169" s="144"/>
      <c r="H169" s="141"/>
      <c r="I169" s="141" t="s">
        <v>66</v>
      </c>
      <c r="J169" s="155"/>
      <c r="K169" s="141" t="s">
        <v>66</v>
      </c>
      <c r="L169" s="156"/>
      <c r="M169" s="153"/>
      <c r="N169" s="153"/>
      <c r="O169" s="147"/>
      <c r="P169" s="148"/>
      <c r="Q169" s="148">
        <v>0</v>
      </c>
      <c r="R169" s="148">
        <v>0</v>
      </c>
      <c r="S169" s="149">
        <v>0</v>
      </c>
      <c r="T169" s="150">
        <v>0</v>
      </c>
      <c r="U169" s="148">
        <v>54.01</v>
      </c>
      <c r="V169" s="150">
        <v>0</v>
      </c>
      <c r="W169" s="148">
        <v>17.52</v>
      </c>
      <c r="X169" s="150">
        <f t="shared" si="8"/>
        <v>0</v>
      </c>
      <c r="Y169" s="149">
        <f t="shared" si="6"/>
        <v>0</v>
      </c>
      <c r="Z169" s="149">
        <f t="shared" si="7"/>
        <v>0</v>
      </c>
      <c r="AA169" s="151"/>
      <c r="AB169" s="136"/>
      <c r="AC169" s="136"/>
      <c r="AD169" s="136"/>
      <c r="AE169" s="136"/>
    </row>
    <row r="170" spans="1:31" ht="15.75" customHeight="1" x14ac:dyDescent="0.25">
      <c r="A170" s="141" t="s">
        <v>65</v>
      </c>
      <c r="B170" s="141" t="s">
        <v>65</v>
      </c>
      <c r="C170" s="154"/>
      <c r="D170" s="141"/>
      <c r="E170" s="141"/>
      <c r="F170" s="141"/>
      <c r="G170" s="144"/>
      <c r="H170" s="141"/>
      <c r="I170" s="141" t="s">
        <v>66</v>
      </c>
      <c r="J170" s="155"/>
      <c r="K170" s="141" t="s">
        <v>66</v>
      </c>
      <c r="L170" s="156"/>
      <c r="M170" s="153"/>
      <c r="N170" s="153"/>
      <c r="O170" s="147"/>
      <c r="P170" s="148"/>
      <c r="Q170" s="148">
        <v>0</v>
      </c>
      <c r="R170" s="148">
        <v>0</v>
      </c>
      <c r="S170" s="149">
        <v>0</v>
      </c>
      <c r="T170" s="150">
        <v>0</v>
      </c>
      <c r="U170" s="148">
        <v>54.01</v>
      </c>
      <c r="V170" s="150">
        <v>0</v>
      </c>
      <c r="W170" s="148">
        <v>17.52</v>
      </c>
      <c r="X170" s="150">
        <f t="shared" si="8"/>
        <v>0</v>
      </c>
      <c r="Y170" s="149">
        <f t="shared" si="6"/>
        <v>0</v>
      </c>
      <c r="Z170" s="149">
        <f t="shared" si="7"/>
        <v>0</v>
      </c>
      <c r="AA170" s="151"/>
      <c r="AB170" s="136"/>
      <c r="AC170" s="136"/>
      <c r="AD170" s="136"/>
      <c r="AE170" s="136"/>
    </row>
    <row r="171" spans="1:31" ht="15.75" customHeight="1" x14ac:dyDescent="0.25">
      <c r="A171" s="141" t="s">
        <v>65</v>
      </c>
      <c r="B171" s="141" t="s">
        <v>65</v>
      </c>
      <c r="C171" s="143" t="s">
        <v>3732</v>
      </c>
      <c r="D171" s="143" t="s">
        <v>588</v>
      </c>
      <c r="E171" s="143" t="s">
        <v>589</v>
      </c>
      <c r="F171" s="143" t="s">
        <v>3733</v>
      </c>
      <c r="G171" s="144"/>
      <c r="H171" s="141" t="s">
        <v>67</v>
      </c>
      <c r="I171" s="141" t="s">
        <v>66</v>
      </c>
      <c r="J171" s="142" t="s">
        <v>80</v>
      </c>
      <c r="K171" s="141" t="s">
        <v>66</v>
      </c>
      <c r="L171" s="142" t="s">
        <v>3734</v>
      </c>
      <c r="M171" s="153" t="s">
        <v>3735</v>
      </c>
      <c r="N171" s="153" t="s">
        <v>3736</v>
      </c>
      <c r="O171" s="147"/>
      <c r="P171" s="148"/>
      <c r="Q171" s="148">
        <v>0</v>
      </c>
      <c r="R171" s="148">
        <v>0</v>
      </c>
      <c r="S171" s="149">
        <v>0</v>
      </c>
      <c r="T171" s="150">
        <v>2</v>
      </c>
      <c r="U171" s="148">
        <v>54.01</v>
      </c>
      <c r="V171" s="150">
        <v>3</v>
      </c>
      <c r="W171" s="148">
        <v>17.52</v>
      </c>
      <c r="X171" s="150">
        <f t="shared" si="8"/>
        <v>5</v>
      </c>
      <c r="Y171" s="149">
        <f t="shared" si="6"/>
        <v>160.57999999999998</v>
      </c>
      <c r="Z171" s="149">
        <f t="shared" si="7"/>
        <v>160.57999999999998</v>
      </c>
      <c r="AA171" s="151"/>
      <c r="AB171" s="136"/>
      <c r="AC171" s="136"/>
      <c r="AD171" s="136"/>
      <c r="AE171" s="136"/>
    </row>
    <row r="172" spans="1:31" ht="15.75" customHeight="1" x14ac:dyDescent="0.25">
      <c r="A172" s="141" t="s">
        <v>65</v>
      </c>
      <c r="B172" s="141" t="s">
        <v>65</v>
      </c>
      <c r="C172" s="142" t="s">
        <v>598</v>
      </c>
      <c r="D172" s="143" t="s">
        <v>599</v>
      </c>
      <c r="E172" s="143" t="s">
        <v>597</v>
      </c>
      <c r="F172" s="143" t="s">
        <v>3737</v>
      </c>
      <c r="G172" s="144"/>
      <c r="H172" s="141" t="s">
        <v>67</v>
      </c>
      <c r="I172" s="141" t="s">
        <v>66</v>
      </c>
      <c r="J172" s="142" t="s">
        <v>80</v>
      </c>
      <c r="K172" s="141" t="s">
        <v>66</v>
      </c>
      <c r="L172" s="142" t="s">
        <v>3738</v>
      </c>
      <c r="M172" s="153" t="s">
        <v>3739</v>
      </c>
      <c r="N172" s="153" t="s">
        <v>3740</v>
      </c>
      <c r="O172" s="147"/>
      <c r="P172" s="148"/>
      <c r="Q172" s="148">
        <v>0</v>
      </c>
      <c r="R172" s="148">
        <v>0</v>
      </c>
      <c r="S172" s="149">
        <v>0</v>
      </c>
      <c r="T172" s="150">
        <v>1</v>
      </c>
      <c r="U172" s="148">
        <v>54.01</v>
      </c>
      <c r="V172" s="150">
        <v>2</v>
      </c>
      <c r="W172" s="148">
        <v>17.52</v>
      </c>
      <c r="X172" s="150">
        <f t="shared" si="8"/>
        <v>3</v>
      </c>
      <c r="Y172" s="149">
        <f t="shared" si="6"/>
        <v>89.05</v>
      </c>
      <c r="Z172" s="149">
        <f t="shared" si="7"/>
        <v>89.05</v>
      </c>
      <c r="AA172" s="151"/>
      <c r="AB172" s="136"/>
      <c r="AC172" s="136"/>
      <c r="AD172" s="136"/>
      <c r="AE172" s="136"/>
    </row>
    <row r="173" spans="1:31" ht="15.75" customHeight="1" x14ac:dyDescent="0.25">
      <c r="A173" s="141" t="s">
        <v>65</v>
      </c>
      <c r="B173" s="141" t="s">
        <v>65</v>
      </c>
      <c r="C173" s="143" t="s">
        <v>1873</v>
      </c>
      <c r="D173" s="143" t="s">
        <v>1874</v>
      </c>
      <c r="E173" s="143" t="s">
        <v>597</v>
      </c>
      <c r="F173" s="143" t="s">
        <v>3741</v>
      </c>
      <c r="G173" s="144"/>
      <c r="H173" s="141" t="s">
        <v>67</v>
      </c>
      <c r="I173" s="141" t="s">
        <v>66</v>
      </c>
      <c r="J173" s="142" t="s">
        <v>80</v>
      </c>
      <c r="K173" s="141" t="s">
        <v>66</v>
      </c>
      <c r="L173" s="142" t="s">
        <v>607</v>
      </c>
      <c r="M173" s="153" t="s">
        <v>3716</v>
      </c>
      <c r="N173" s="153" t="s">
        <v>3716</v>
      </c>
      <c r="O173" s="147"/>
      <c r="P173" s="148"/>
      <c r="Q173" s="148">
        <v>0</v>
      </c>
      <c r="R173" s="148">
        <v>0</v>
      </c>
      <c r="S173" s="149">
        <v>0</v>
      </c>
      <c r="T173" s="150">
        <v>0</v>
      </c>
      <c r="U173" s="148">
        <v>54.01</v>
      </c>
      <c r="V173" s="150">
        <v>2</v>
      </c>
      <c r="W173" s="148">
        <v>17.52</v>
      </c>
      <c r="X173" s="150">
        <f t="shared" si="8"/>
        <v>2</v>
      </c>
      <c r="Y173" s="149">
        <f t="shared" si="6"/>
        <v>35.04</v>
      </c>
      <c r="Z173" s="149">
        <f t="shared" si="7"/>
        <v>35.04</v>
      </c>
      <c r="AA173" s="151"/>
      <c r="AB173" s="136"/>
      <c r="AC173" s="136"/>
      <c r="AD173" s="136"/>
      <c r="AE173" s="136"/>
    </row>
    <row r="174" spans="1:31" ht="15.75" customHeight="1" x14ac:dyDescent="0.25">
      <c r="A174" s="141" t="s">
        <v>65</v>
      </c>
      <c r="B174" s="141" t="s">
        <v>65</v>
      </c>
      <c r="C174" s="142" t="s">
        <v>2956</v>
      </c>
      <c r="D174" s="143" t="s">
        <v>1878</v>
      </c>
      <c r="E174" s="143" t="s">
        <v>1879</v>
      </c>
      <c r="F174" s="143" t="s">
        <v>3742</v>
      </c>
      <c r="G174" s="144"/>
      <c r="H174" s="141" t="s">
        <v>67</v>
      </c>
      <c r="I174" s="141" t="s">
        <v>66</v>
      </c>
      <c r="J174" s="142" t="s">
        <v>80</v>
      </c>
      <c r="K174" s="141" t="s">
        <v>66</v>
      </c>
      <c r="L174" s="142" t="s">
        <v>3743</v>
      </c>
      <c r="M174" s="153" t="s">
        <v>3716</v>
      </c>
      <c r="N174" s="153" t="s">
        <v>3716</v>
      </c>
      <c r="O174" s="147"/>
      <c r="P174" s="148"/>
      <c r="Q174" s="148">
        <v>0</v>
      </c>
      <c r="R174" s="148">
        <v>0</v>
      </c>
      <c r="S174" s="149">
        <v>0</v>
      </c>
      <c r="T174" s="150">
        <v>0</v>
      </c>
      <c r="U174" s="148">
        <v>54.01</v>
      </c>
      <c r="V174" s="150">
        <v>2</v>
      </c>
      <c r="W174" s="148">
        <v>17.52</v>
      </c>
      <c r="X174" s="150">
        <f t="shared" si="8"/>
        <v>2</v>
      </c>
      <c r="Y174" s="149">
        <f t="shared" si="6"/>
        <v>35.04</v>
      </c>
      <c r="Z174" s="149">
        <f t="shared" si="7"/>
        <v>35.04</v>
      </c>
      <c r="AA174" s="151"/>
      <c r="AB174" s="136"/>
      <c r="AC174" s="136"/>
      <c r="AD174" s="136"/>
      <c r="AE174" s="136"/>
    </row>
    <row r="175" spans="1:31" ht="15.75" customHeight="1" x14ac:dyDescent="0.25">
      <c r="A175" s="141" t="s">
        <v>65</v>
      </c>
      <c r="B175" s="141" t="s">
        <v>65</v>
      </c>
      <c r="C175" s="143" t="s">
        <v>595</v>
      </c>
      <c r="D175" s="142" t="s">
        <v>596</v>
      </c>
      <c r="E175" s="143" t="s">
        <v>597</v>
      </c>
      <c r="F175" s="143" t="s">
        <v>3744</v>
      </c>
      <c r="G175" s="144"/>
      <c r="H175" s="141" t="s">
        <v>67</v>
      </c>
      <c r="I175" s="141" t="s">
        <v>66</v>
      </c>
      <c r="J175" s="142" t="s">
        <v>80</v>
      </c>
      <c r="K175" s="141" t="s">
        <v>66</v>
      </c>
      <c r="L175" s="142" t="s">
        <v>3745</v>
      </c>
      <c r="M175" s="153" t="s">
        <v>3746</v>
      </c>
      <c r="N175" s="153" t="s">
        <v>3747</v>
      </c>
      <c r="O175" s="147"/>
      <c r="P175" s="148"/>
      <c r="Q175" s="148">
        <v>0</v>
      </c>
      <c r="R175" s="148">
        <v>0</v>
      </c>
      <c r="S175" s="149">
        <v>0</v>
      </c>
      <c r="T175" s="150">
        <v>2</v>
      </c>
      <c r="U175" s="148">
        <v>54.01</v>
      </c>
      <c r="V175" s="150">
        <v>2</v>
      </c>
      <c r="W175" s="148">
        <v>17.52</v>
      </c>
      <c r="X175" s="150">
        <f t="shared" si="8"/>
        <v>4</v>
      </c>
      <c r="Y175" s="149">
        <f t="shared" si="6"/>
        <v>143.06</v>
      </c>
      <c r="Z175" s="149">
        <f t="shared" si="7"/>
        <v>143.06</v>
      </c>
      <c r="AA175" s="151"/>
      <c r="AB175" s="136"/>
      <c r="AC175" s="136"/>
      <c r="AD175" s="136"/>
      <c r="AE175" s="136"/>
    </row>
    <row r="176" spans="1:31" ht="15.75" customHeight="1" x14ac:dyDescent="0.25">
      <c r="A176" s="141" t="s">
        <v>65</v>
      </c>
      <c r="B176" s="141" t="s">
        <v>65</v>
      </c>
      <c r="C176" s="142" t="s">
        <v>609</v>
      </c>
      <c r="D176" s="142" t="s">
        <v>610</v>
      </c>
      <c r="E176" s="142" t="s">
        <v>611</v>
      </c>
      <c r="F176" s="143" t="s">
        <v>3748</v>
      </c>
      <c r="G176" s="144"/>
      <c r="H176" s="141" t="s">
        <v>67</v>
      </c>
      <c r="I176" s="141" t="s">
        <v>66</v>
      </c>
      <c r="J176" s="142" t="s">
        <v>80</v>
      </c>
      <c r="K176" s="141" t="s">
        <v>66</v>
      </c>
      <c r="L176" s="142" t="s">
        <v>3749</v>
      </c>
      <c r="M176" s="153">
        <v>44748</v>
      </c>
      <c r="N176" s="153">
        <v>44749</v>
      </c>
      <c r="O176" s="147"/>
      <c r="P176" s="148"/>
      <c r="Q176" s="148">
        <v>0</v>
      </c>
      <c r="R176" s="148">
        <v>0</v>
      </c>
      <c r="S176" s="149">
        <v>0</v>
      </c>
      <c r="T176" s="150">
        <v>1</v>
      </c>
      <c r="U176" s="148">
        <v>54.01</v>
      </c>
      <c r="V176" s="150">
        <v>1</v>
      </c>
      <c r="W176" s="148">
        <v>17.52</v>
      </c>
      <c r="X176" s="150">
        <f t="shared" si="8"/>
        <v>2</v>
      </c>
      <c r="Y176" s="149">
        <f t="shared" si="6"/>
        <v>71.53</v>
      </c>
      <c r="Z176" s="149">
        <f t="shared" si="7"/>
        <v>71.53</v>
      </c>
      <c r="AA176" s="151"/>
      <c r="AB176" s="136"/>
      <c r="AC176" s="136"/>
      <c r="AD176" s="136"/>
      <c r="AE176" s="136"/>
    </row>
    <row r="177" spans="1:31" ht="15.75" customHeight="1" x14ac:dyDescent="0.25">
      <c r="A177" s="141" t="s">
        <v>65</v>
      </c>
      <c r="B177" s="141" t="s">
        <v>65</v>
      </c>
      <c r="C177" s="154"/>
      <c r="D177" s="141"/>
      <c r="E177" s="141"/>
      <c r="F177" s="141"/>
      <c r="G177" s="144"/>
      <c r="H177" s="141"/>
      <c r="I177" s="141" t="s">
        <v>66</v>
      </c>
      <c r="J177" s="155"/>
      <c r="K177" s="141" t="s">
        <v>66</v>
      </c>
      <c r="L177" s="156"/>
      <c r="M177" s="153"/>
      <c r="N177" s="153"/>
      <c r="O177" s="147"/>
      <c r="P177" s="148"/>
      <c r="Q177" s="148">
        <v>0</v>
      </c>
      <c r="R177" s="148">
        <v>0</v>
      </c>
      <c r="S177" s="149">
        <v>0</v>
      </c>
      <c r="T177" s="150">
        <v>0</v>
      </c>
      <c r="U177" s="148">
        <v>54.01</v>
      </c>
      <c r="V177" s="150">
        <v>0</v>
      </c>
      <c r="W177" s="148">
        <v>17.52</v>
      </c>
      <c r="X177" s="150">
        <f t="shared" si="8"/>
        <v>0</v>
      </c>
      <c r="Y177" s="149">
        <f t="shared" si="6"/>
        <v>0</v>
      </c>
      <c r="Z177" s="149">
        <f t="shared" si="7"/>
        <v>0</v>
      </c>
      <c r="AA177" s="151"/>
      <c r="AB177" s="136"/>
      <c r="AC177" s="136"/>
      <c r="AD177" s="136"/>
      <c r="AE177" s="136"/>
    </row>
    <row r="178" spans="1:31" ht="15.75" customHeight="1" x14ac:dyDescent="0.25">
      <c r="A178" s="141" t="s">
        <v>65</v>
      </c>
      <c r="B178" s="141" t="s">
        <v>65</v>
      </c>
      <c r="C178" s="154"/>
      <c r="D178" s="141"/>
      <c r="E178" s="141"/>
      <c r="F178" s="141"/>
      <c r="G178" s="144"/>
      <c r="H178" s="141"/>
      <c r="I178" s="141" t="s">
        <v>66</v>
      </c>
      <c r="J178" s="155"/>
      <c r="K178" s="141" t="s">
        <v>66</v>
      </c>
      <c r="L178" s="156"/>
      <c r="M178" s="153"/>
      <c r="N178" s="153"/>
      <c r="O178" s="147"/>
      <c r="P178" s="148"/>
      <c r="Q178" s="148">
        <v>0</v>
      </c>
      <c r="R178" s="148">
        <v>0</v>
      </c>
      <c r="S178" s="149">
        <v>0</v>
      </c>
      <c r="T178" s="150">
        <v>0</v>
      </c>
      <c r="U178" s="148">
        <v>54.01</v>
      </c>
      <c r="V178" s="150">
        <v>0</v>
      </c>
      <c r="W178" s="148">
        <v>17.52</v>
      </c>
      <c r="X178" s="150">
        <f t="shared" si="8"/>
        <v>0</v>
      </c>
      <c r="Y178" s="149">
        <f t="shared" si="6"/>
        <v>0</v>
      </c>
      <c r="Z178" s="149">
        <f t="shared" si="7"/>
        <v>0</v>
      </c>
      <c r="AA178" s="151"/>
      <c r="AB178" s="136"/>
      <c r="AC178" s="136"/>
      <c r="AD178" s="136"/>
      <c r="AE178" s="136"/>
    </row>
    <row r="179" spans="1:31" ht="15.75" customHeight="1" x14ac:dyDescent="0.25">
      <c r="A179" s="141" t="s">
        <v>65</v>
      </c>
      <c r="B179" s="141" t="s">
        <v>65</v>
      </c>
      <c r="C179" s="154"/>
      <c r="D179" s="141"/>
      <c r="E179" s="141"/>
      <c r="F179" s="141"/>
      <c r="G179" s="144"/>
      <c r="H179" s="141"/>
      <c r="I179" s="141" t="s">
        <v>66</v>
      </c>
      <c r="J179" s="155"/>
      <c r="K179" s="141" t="s">
        <v>66</v>
      </c>
      <c r="L179" s="156"/>
      <c r="M179" s="153"/>
      <c r="N179" s="153"/>
      <c r="O179" s="147"/>
      <c r="P179" s="148"/>
      <c r="Q179" s="148">
        <v>0</v>
      </c>
      <c r="R179" s="148">
        <v>0</v>
      </c>
      <c r="S179" s="149">
        <v>0</v>
      </c>
      <c r="T179" s="150">
        <v>0</v>
      </c>
      <c r="U179" s="148">
        <v>54.01</v>
      </c>
      <c r="V179" s="150">
        <v>0</v>
      </c>
      <c r="W179" s="148">
        <v>17.52</v>
      </c>
      <c r="X179" s="150">
        <f t="shared" si="8"/>
        <v>0</v>
      </c>
      <c r="Y179" s="149">
        <f t="shared" si="6"/>
        <v>0</v>
      </c>
      <c r="Z179" s="149">
        <f t="shared" si="7"/>
        <v>0</v>
      </c>
      <c r="AA179" s="151"/>
      <c r="AB179" s="136"/>
      <c r="AC179" s="136"/>
      <c r="AD179" s="136"/>
      <c r="AE179" s="136"/>
    </row>
    <row r="180" spans="1:31" ht="15.75" customHeight="1" x14ac:dyDescent="0.25">
      <c r="A180" s="141" t="s">
        <v>65</v>
      </c>
      <c r="B180" s="141" t="s">
        <v>65</v>
      </c>
      <c r="C180" s="142" t="s">
        <v>613</v>
      </c>
      <c r="D180" s="143" t="s">
        <v>614</v>
      </c>
      <c r="E180" s="143" t="s">
        <v>615</v>
      </c>
      <c r="F180" s="143" t="s">
        <v>3750</v>
      </c>
      <c r="G180" s="144"/>
      <c r="H180" s="141" t="s">
        <v>67</v>
      </c>
      <c r="I180" s="141" t="s">
        <v>66</v>
      </c>
      <c r="J180" s="142" t="s">
        <v>80</v>
      </c>
      <c r="K180" s="141" t="s">
        <v>66</v>
      </c>
      <c r="L180" s="142" t="s">
        <v>3751</v>
      </c>
      <c r="M180" s="153" t="s">
        <v>3752</v>
      </c>
      <c r="N180" s="153" t="s">
        <v>3753</v>
      </c>
      <c r="O180" s="147"/>
      <c r="P180" s="148"/>
      <c r="Q180" s="148">
        <v>0</v>
      </c>
      <c r="R180" s="148">
        <v>0</v>
      </c>
      <c r="S180" s="149">
        <v>0</v>
      </c>
      <c r="T180" s="150">
        <v>15</v>
      </c>
      <c r="U180" s="148">
        <v>54.01</v>
      </c>
      <c r="V180" s="150">
        <v>3</v>
      </c>
      <c r="W180" s="148">
        <v>17.52</v>
      </c>
      <c r="X180" s="150">
        <f t="shared" si="8"/>
        <v>18</v>
      </c>
      <c r="Y180" s="149">
        <f t="shared" si="6"/>
        <v>862.71</v>
      </c>
      <c r="Z180" s="149">
        <f t="shared" si="7"/>
        <v>862.71</v>
      </c>
      <c r="AA180" s="151"/>
      <c r="AB180" s="136"/>
      <c r="AC180" s="136"/>
      <c r="AD180" s="136"/>
      <c r="AE180" s="136"/>
    </row>
    <row r="181" spans="1:31" ht="15.75" customHeight="1" x14ac:dyDescent="0.25">
      <c r="A181" s="141" t="s">
        <v>65</v>
      </c>
      <c r="B181" s="141" t="s">
        <v>65</v>
      </c>
      <c r="C181" s="142" t="s">
        <v>619</v>
      </c>
      <c r="D181" s="143" t="s">
        <v>620</v>
      </c>
      <c r="E181" s="143" t="s">
        <v>621</v>
      </c>
      <c r="F181" s="143" t="s">
        <v>3754</v>
      </c>
      <c r="G181" s="144"/>
      <c r="H181" s="141" t="s">
        <v>67</v>
      </c>
      <c r="I181" s="141" t="s">
        <v>66</v>
      </c>
      <c r="J181" s="142" t="s">
        <v>80</v>
      </c>
      <c r="K181" s="141" t="s">
        <v>66</v>
      </c>
      <c r="L181" s="142" t="s">
        <v>3755</v>
      </c>
      <c r="M181" s="153" t="s">
        <v>3756</v>
      </c>
      <c r="N181" s="153" t="s">
        <v>3757</v>
      </c>
      <c r="O181" s="147"/>
      <c r="P181" s="148"/>
      <c r="Q181" s="148">
        <v>0</v>
      </c>
      <c r="R181" s="148">
        <v>0</v>
      </c>
      <c r="S181" s="149">
        <v>0</v>
      </c>
      <c r="T181" s="150">
        <v>9</v>
      </c>
      <c r="U181" s="148">
        <v>54.01</v>
      </c>
      <c r="V181" s="150">
        <v>2</v>
      </c>
      <c r="W181" s="148">
        <v>17.52</v>
      </c>
      <c r="X181" s="150">
        <f t="shared" si="8"/>
        <v>11</v>
      </c>
      <c r="Y181" s="149">
        <f t="shared" si="6"/>
        <v>521.13</v>
      </c>
      <c r="Z181" s="149">
        <f t="shared" si="7"/>
        <v>521.13</v>
      </c>
      <c r="AA181" s="151"/>
      <c r="AB181" s="136"/>
      <c r="AC181" s="136"/>
      <c r="AD181" s="136"/>
      <c r="AE181" s="136"/>
    </row>
    <row r="182" spans="1:31" ht="15.75" customHeight="1" x14ac:dyDescent="0.25">
      <c r="A182" s="141" t="s">
        <v>65</v>
      </c>
      <c r="B182" s="141" t="s">
        <v>65</v>
      </c>
      <c r="C182" s="142" t="s">
        <v>625</v>
      </c>
      <c r="D182" s="143" t="s">
        <v>626</v>
      </c>
      <c r="E182" s="143" t="s">
        <v>486</v>
      </c>
      <c r="F182" s="143" t="s">
        <v>3758</v>
      </c>
      <c r="G182" s="144"/>
      <c r="H182" s="141" t="s">
        <v>67</v>
      </c>
      <c r="I182" s="141" t="s">
        <v>66</v>
      </c>
      <c r="J182" s="142" t="s">
        <v>80</v>
      </c>
      <c r="K182" s="141" t="s">
        <v>66</v>
      </c>
      <c r="L182" s="142" t="s">
        <v>3759</v>
      </c>
      <c r="M182" s="153" t="s">
        <v>3752</v>
      </c>
      <c r="N182" s="153" t="s">
        <v>3753</v>
      </c>
      <c r="O182" s="147"/>
      <c r="P182" s="148"/>
      <c r="Q182" s="148">
        <v>0</v>
      </c>
      <c r="R182" s="148">
        <v>0</v>
      </c>
      <c r="S182" s="149">
        <v>0</v>
      </c>
      <c r="T182" s="150">
        <v>15</v>
      </c>
      <c r="U182" s="148">
        <v>54.01</v>
      </c>
      <c r="V182" s="150">
        <v>3</v>
      </c>
      <c r="W182" s="148">
        <v>17.52</v>
      </c>
      <c r="X182" s="150">
        <f t="shared" si="8"/>
        <v>18</v>
      </c>
      <c r="Y182" s="149">
        <f t="shared" si="6"/>
        <v>862.71</v>
      </c>
      <c r="Z182" s="149">
        <f t="shared" si="7"/>
        <v>862.71</v>
      </c>
      <c r="AA182" s="151"/>
      <c r="AB182" s="136"/>
      <c r="AC182" s="136"/>
      <c r="AD182" s="136"/>
      <c r="AE182" s="136"/>
    </row>
    <row r="183" spans="1:31" ht="15.75" customHeight="1" x14ac:dyDescent="0.25">
      <c r="A183" s="141" t="s">
        <v>65</v>
      </c>
      <c r="B183" s="141" t="s">
        <v>65</v>
      </c>
      <c r="C183" s="142" t="s">
        <v>3760</v>
      </c>
      <c r="D183" s="143" t="s">
        <v>630</v>
      </c>
      <c r="E183" s="143" t="s">
        <v>1267</v>
      </c>
      <c r="F183" s="143" t="s">
        <v>3761</v>
      </c>
      <c r="G183" s="144"/>
      <c r="H183" s="141" t="s">
        <v>67</v>
      </c>
      <c r="I183" s="141" t="s">
        <v>66</v>
      </c>
      <c r="J183" s="142" t="s">
        <v>80</v>
      </c>
      <c r="K183" s="141" t="s">
        <v>66</v>
      </c>
      <c r="L183" s="142" t="s">
        <v>3762</v>
      </c>
      <c r="M183" s="153" t="s">
        <v>3752</v>
      </c>
      <c r="N183" s="153" t="s">
        <v>3753</v>
      </c>
      <c r="O183" s="147"/>
      <c r="P183" s="148"/>
      <c r="Q183" s="148">
        <v>0</v>
      </c>
      <c r="R183" s="148">
        <v>0</v>
      </c>
      <c r="S183" s="149">
        <v>0</v>
      </c>
      <c r="T183" s="150">
        <v>15</v>
      </c>
      <c r="U183" s="148">
        <v>54.01</v>
      </c>
      <c r="V183" s="150">
        <v>3</v>
      </c>
      <c r="W183" s="148">
        <v>17.52</v>
      </c>
      <c r="X183" s="150">
        <f t="shared" si="8"/>
        <v>18</v>
      </c>
      <c r="Y183" s="149">
        <f t="shared" si="6"/>
        <v>862.71</v>
      </c>
      <c r="Z183" s="149">
        <f t="shared" si="7"/>
        <v>862.71</v>
      </c>
      <c r="AA183" s="151"/>
      <c r="AB183" s="136"/>
      <c r="AC183" s="136"/>
      <c r="AD183" s="136"/>
      <c r="AE183" s="136"/>
    </row>
    <row r="184" spans="1:31" ht="15.75" customHeight="1" x14ac:dyDescent="0.25">
      <c r="A184" s="141" t="s">
        <v>65</v>
      </c>
      <c r="B184" s="141" t="s">
        <v>65</v>
      </c>
      <c r="C184" s="142" t="s">
        <v>633</v>
      </c>
      <c r="D184" s="143" t="s">
        <v>634</v>
      </c>
      <c r="E184" s="143" t="s">
        <v>486</v>
      </c>
      <c r="F184" s="143" t="s">
        <v>3763</v>
      </c>
      <c r="G184" s="144"/>
      <c r="H184" s="141" t="s">
        <v>67</v>
      </c>
      <c r="I184" s="141" t="s">
        <v>66</v>
      </c>
      <c r="J184" s="142" t="s">
        <v>80</v>
      </c>
      <c r="K184" s="141" t="s">
        <v>66</v>
      </c>
      <c r="L184" s="142" t="s">
        <v>3764</v>
      </c>
      <c r="M184" s="153" t="s">
        <v>3756</v>
      </c>
      <c r="N184" s="153" t="s">
        <v>3765</v>
      </c>
      <c r="O184" s="147"/>
      <c r="P184" s="148"/>
      <c r="Q184" s="148">
        <v>0</v>
      </c>
      <c r="R184" s="148">
        <v>0</v>
      </c>
      <c r="S184" s="149">
        <v>0</v>
      </c>
      <c r="T184" s="150">
        <v>10</v>
      </c>
      <c r="U184" s="148">
        <v>54.01</v>
      </c>
      <c r="V184" s="150">
        <v>2</v>
      </c>
      <c r="W184" s="148">
        <v>17.52</v>
      </c>
      <c r="X184" s="150">
        <f t="shared" si="8"/>
        <v>12</v>
      </c>
      <c r="Y184" s="149">
        <f t="shared" si="6"/>
        <v>575.14</v>
      </c>
      <c r="Z184" s="149">
        <f t="shared" si="7"/>
        <v>575.14</v>
      </c>
      <c r="AA184" s="151"/>
      <c r="AB184" s="136"/>
      <c r="AC184" s="136"/>
      <c r="AD184" s="136"/>
      <c r="AE184" s="136"/>
    </row>
    <row r="185" spans="1:31" ht="15.75" customHeight="1" x14ac:dyDescent="0.25">
      <c r="A185" s="141" t="s">
        <v>65</v>
      </c>
      <c r="B185" s="141" t="s">
        <v>65</v>
      </c>
      <c r="C185" s="142" t="s">
        <v>636</v>
      </c>
      <c r="D185" s="143" t="s">
        <v>637</v>
      </c>
      <c r="E185" s="143" t="s">
        <v>638</v>
      </c>
      <c r="F185" s="143" t="s">
        <v>3766</v>
      </c>
      <c r="G185" s="144"/>
      <c r="H185" s="141" t="s">
        <v>67</v>
      </c>
      <c r="I185" s="141" t="s">
        <v>66</v>
      </c>
      <c r="J185" s="142" t="s">
        <v>80</v>
      </c>
      <c r="K185" s="141" t="s">
        <v>66</v>
      </c>
      <c r="L185" s="142" t="s">
        <v>3762</v>
      </c>
      <c r="M185" s="153" t="s">
        <v>3752</v>
      </c>
      <c r="N185" s="153" t="s">
        <v>3753</v>
      </c>
      <c r="O185" s="147"/>
      <c r="P185" s="148"/>
      <c r="Q185" s="148">
        <v>0</v>
      </c>
      <c r="R185" s="148">
        <v>0</v>
      </c>
      <c r="S185" s="149">
        <v>0</v>
      </c>
      <c r="T185" s="150">
        <v>15</v>
      </c>
      <c r="U185" s="148">
        <v>54.01</v>
      </c>
      <c r="V185" s="150">
        <v>3</v>
      </c>
      <c r="W185" s="148">
        <v>17.52</v>
      </c>
      <c r="X185" s="150">
        <f t="shared" si="8"/>
        <v>18</v>
      </c>
      <c r="Y185" s="149">
        <f t="shared" si="6"/>
        <v>862.71</v>
      </c>
      <c r="Z185" s="149">
        <f t="shared" si="7"/>
        <v>862.71</v>
      </c>
      <c r="AA185" s="151"/>
      <c r="AB185" s="136"/>
      <c r="AC185" s="136"/>
      <c r="AD185" s="136"/>
      <c r="AE185" s="136"/>
    </row>
    <row r="186" spans="1:31" ht="15.75" customHeight="1" x14ac:dyDescent="0.25">
      <c r="A186" s="141" t="s">
        <v>65</v>
      </c>
      <c r="B186" s="141" t="s">
        <v>65</v>
      </c>
      <c r="C186" s="142" t="s">
        <v>639</v>
      </c>
      <c r="D186" s="143" t="s">
        <v>640</v>
      </c>
      <c r="E186" s="143" t="s">
        <v>621</v>
      </c>
      <c r="F186" s="143" t="s">
        <v>3767</v>
      </c>
      <c r="G186" s="144"/>
      <c r="H186" s="141" t="s">
        <v>67</v>
      </c>
      <c r="I186" s="141" t="s">
        <v>66</v>
      </c>
      <c r="J186" s="142" t="s">
        <v>80</v>
      </c>
      <c r="K186" s="141" t="s">
        <v>66</v>
      </c>
      <c r="L186" s="142" t="s">
        <v>3768</v>
      </c>
      <c r="M186" s="153" t="s">
        <v>3752</v>
      </c>
      <c r="N186" s="153" t="s">
        <v>3769</v>
      </c>
      <c r="O186" s="147"/>
      <c r="P186" s="148"/>
      <c r="Q186" s="148">
        <v>0</v>
      </c>
      <c r="R186" s="148">
        <v>0</v>
      </c>
      <c r="S186" s="149">
        <v>0</v>
      </c>
      <c r="T186" s="150">
        <v>11</v>
      </c>
      <c r="U186" s="148">
        <v>54.01</v>
      </c>
      <c r="V186" s="150">
        <v>3</v>
      </c>
      <c r="W186" s="148">
        <v>17.52</v>
      </c>
      <c r="X186" s="150">
        <f t="shared" si="8"/>
        <v>14</v>
      </c>
      <c r="Y186" s="149">
        <f t="shared" si="6"/>
        <v>646.67000000000007</v>
      </c>
      <c r="Z186" s="149">
        <f t="shared" si="7"/>
        <v>646.67000000000007</v>
      </c>
      <c r="AA186" s="151"/>
      <c r="AB186" s="136"/>
      <c r="AC186" s="136"/>
      <c r="AD186" s="136"/>
      <c r="AE186" s="136"/>
    </row>
    <row r="187" spans="1:31" ht="15.75" customHeight="1" x14ac:dyDescent="0.25">
      <c r="A187" s="141" t="s">
        <v>65</v>
      </c>
      <c r="B187" s="141" t="s">
        <v>65</v>
      </c>
      <c r="C187" s="142" t="s">
        <v>645</v>
      </c>
      <c r="D187" s="143" t="s">
        <v>646</v>
      </c>
      <c r="E187" s="143" t="s">
        <v>486</v>
      </c>
      <c r="F187" s="143" t="s">
        <v>3770</v>
      </c>
      <c r="G187" s="144"/>
      <c r="H187" s="141" t="s">
        <v>67</v>
      </c>
      <c r="I187" s="141" t="s">
        <v>66</v>
      </c>
      <c r="J187" s="142" t="s">
        <v>80</v>
      </c>
      <c r="K187" s="141" t="s">
        <v>66</v>
      </c>
      <c r="L187" s="142" t="s">
        <v>3771</v>
      </c>
      <c r="M187" s="153" t="s">
        <v>3756</v>
      </c>
      <c r="N187" s="153" t="s">
        <v>3757</v>
      </c>
      <c r="O187" s="147"/>
      <c r="P187" s="148"/>
      <c r="Q187" s="148">
        <v>0</v>
      </c>
      <c r="R187" s="148">
        <v>0</v>
      </c>
      <c r="S187" s="149">
        <v>0</v>
      </c>
      <c r="T187" s="150">
        <v>9</v>
      </c>
      <c r="U187" s="148">
        <v>54.01</v>
      </c>
      <c r="V187" s="150">
        <v>2</v>
      </c>
      <c r="W187" s="148">
        <v>17.52</v>
      </c>
      <c r="X187" s="150">
        <f t="shared" si="8"/>
        <v>11</v>
      </c>
      <c r="Y187" s="149">
        <f t="shared" si="6"/>
        <v>521.13</v>
      </c>
      <c r="Z187" s="149">
        <f t="shared" si="7"/>
        <v>521.13</v>
      </c>
      <c r="AA187" s="151"/>
      <c r="AB187" s="136"/>
      <c r="AC187" s="136"/>
      <c r="AD187" s="136"/>
      <c r="AE187" s="136"/>
    </row>
    <row r="188" spans="1:31" ht="15.75" customHeight="1" x14ac:dyDescent="0.25">
      <c r="A188" s="141" t="s">
        <v>65</v>
      </c>
      <c r="B188" s="141" t="s">
        <v>65</v>
      </c>
      <c r="C188" s="142" t="s">
        <v>650</v>
      </c>
      <c r="D188" s="143" t="s">
        <v>651</v>
      </c>
      <c r="E188" s="143" t="s">
        <v>486</v>
      </c>
      <c r="F188" s="143" t="s">
        <v>3772</v>
      </c>
      <c r="G188" s="144"/>
      <c r="H188" s="141" t="s">
        <v>67</v>
      </c>
      <c r="I188" s="141" t="s">
        <v>66</v>
      </c>
      <c r="J188" s="142" t="s">
        <v>80</v>
      </c>
      <c r="K188" s="141" t="s">
        <v>66</v>
      </c>
      <c r="L188" s="142" t="s">
        <v>3773</v>
      </c>
      <c r="M188" s="153" t="s">
        <v>3700</v>
      </c>
      <c r="N188" s="153" t="s">
        <v>3774</v>
      </c>
      <c r="O188" s="147"/>
      <c r="P188" s="148"/>
      <c r="Q188" s="148">
        <v>0</v>
      </c>
      <c r="R188" s="148">
        <v>0</v>
      </c>
      <c r="S188" s="149">
        <v>0</v>
      </c>
      <c r="T188" s="150">
        <v>10</v>
      </c>
      <c r="U188" s="148">
        <v>54.01</v>
      </c>
      <c r="V188" s="150">
        <v>2</v>
      </c>
      <c r="W188" s="148">
        <v>17.52</v>
      </c>
      <c r="X188" s="150">
        <f t="shared" si="8"/>
        <v>12</v>
      </c>
      <c r="Y188" s="149">
        <f t="shared" si="6"/>
        <v>575.14</v>
      </c>
      <c r="Z188" s="149">
        <f t="shared" si="7"/>
        <v>575.14</v>
      </c>
      <c r="AA188" s="151"/>
      <c r="AB188" s="136"/>
      <c r="AC188" s="136"/>
      <c r="AD188" s="136"/>
      <c r="AE188" s="136"/>
    </row>
    <row r="189" spans="1:31" ht="15.75" customHeight="1" x14ac:dyDescent="0.25">
      <c r="A189" s="141" t="s">
        <v>65</v>
      </c>
      <c r="B189" s="141" t="s">
        <v>65</v>
      </c>
      <c r="C189" s="154"/>
      <c r="D189" s="141"/>
      <c r="E189" s="141"/>
      <c r="F189" s="141"/>
      <c r="G189" s="144"/>
      <c r="H189" s="141"/>
      <c r="I189" s="141" t="s">
        <v>66</v>
      </c>
      <c r="J189" s="155"/>
      <c r="K189" s="141" t="s">
        <v>66</v>
      </c>
      <c r="L189" s="156"/>
      <c r="M189" s="153"/>
      <c r="N189" s="153"/>
      <c r="O189" s="147"/>
      <c r="P189" s="148"/>
      <c r="Q189" s="148">
        <v>0</v>
      </c>
      <c r="R189" s="148">
        <v>0</v>
      </c>
      <c r="S189" s="149">
        <v>0</v>
      </c>
      <c r="T189" s="150">
        <v>0</v>
      </c>
      <c r="U189" s="148">
        <v>54.01</v>
      </c>
      <c r="V189" s="150">
        <v>0</v>
      </c>
      <c r="W189" s="148">
        <v>17.52</v>
      </c>
      <c r="X189" s="150">
        <f t="shared" si="8"/>
        <v>0</v>
      </c>
      <c r="Y189" s="149">
        <f t="shared" si="6"/>
        <v>0</v>
      </c>
      <c r="Z189" s="149">
        <f t="shared" si="7"/>
        <v>0</v>
      </c>
      <c r="AA189" s="151"/>
      <c r="AB189" s="136"/>
      <c r="AC189" s="136"/>
      <c r="AD189" s="136"/>
      <c r="AE189" s="136"/>
    </row>
    <row r="190" spans="1:31" ht="15.75" customHeight="1" x14ac:dyDescent="0.25">
      <c r="A190" s="141" t="s">
        <v>65</v>
      </c>
      <c r="B190" s="141" t="s">
        <v>65</v>
      </c>
      <c r="C190" s="154"/>
      <c r="D190" s="141"/>
      <c r="E190" s="141"/>
      <c r="F190" s="141"/>
      <c r="G190" s="144"/>
      <c r="H190" s="141"/>
      <c r="I190" s="141" t="s">
        <v>66</v>
      </c>
      <c r="J190" s="155"/>
      <c r="K190" s="141" t="s">
        <v>66</v>
      </c>
      <c r="L190" s="156"/>
      <c r="M190" s="153"/>
      <c r="N190" s="153"/>
      <c r="O190" s="147"/>
      <c r="P190" s="148"/>
      <c r="Q190" s="148">
        <v>0</v>
      </c>
      <c r="R190" s="148">
        <v>0</v>
      </c>
      <c r="S190" s="149">
        <v>0</v>
      </c>
      <c r="T190" s="150">
        <v>0</v>
      </c>
      <c r="U190" s="148">
        <v>54.01</v>
      </c>
      <c r="V190" s="150">
        <v>0</v>
      </c>
      <c r="W190" s="148">
        <v>17.52</v>
      </c>
      <c r="X190" s="150">
        <f t="shared" si="8"/>
        <v>0</v>
      </c>
      <c r="Y190" s="149">
        <f t="shared" si="6"/>
        <v>0</v>
      </c>
      <c r="Z190" s="149">
        <f t="shared" si="7"/>
        <v>0</v>
      </c>
      <c r="AA190" s="151"/>
      <c r="AB190" s="136"/>
      <c r="AC190" s="136"/>
      <c r="AD190" s="136"/>
      <c r="AE190" s="136"/>
    </row>
    <row r="191" spans="1:31" ht="15.75" customHeight="1" x14ac:dyDescent="0.25">
      <c r="A191" s="141" t="s">
        <v>65</v>
      </c>
      <c r="B191" s="141" t="s">
        <v>65</v>
      </c>
      <c r="C191" s="154"/>
      <c r="D191" s="141"/>
      <c r="E191" s="141"/>
      <c r="F191" s="141"/>
      <c r="G191" s="144"/>
      <c r="H191" s="141"/>
      <c r="I191" s="141" t="s">
        <v>66</v>
      </c>
      <c r="J191" s="155"/>
      <c r="K191" s="141" t="s">
        <v>66</v>
      </c>
      <c r="L191" s="156"/>
      <c r="M191" s="153"/>
      <c r="N191" s="153"/>
      <c r="O191" s="147"/>
      <c r="P191" s="148"/>
      <c r="Q191" s="148">
        <v>0</v>
      </c>
      <c r="R191" s="148">
        <v>0</v>
      </c>
      <c r="S191" s="149">
        <v>0</v>
      </c>
      <c r="T191" s="150">
        <v>0</v>
      </c>
      <c r="U191" s="148">
        <v>54.01</v>
      </c>
      <c r="V191" s="150">
        <v>0</v>
      </c>
      <c r="W191" s="148">
        <v>17.52</v>
      </c>
      <c r="X191" s="150">
        <f t="shared" si="8"/>
        <v>0</v>
      </c>
      <c r="Y191" s="149">
        <f t="shared" si="6"/>
        <v>0</v>
      </c>
      <c r="Z191" s="149">
        <f t="shared" si="7"/>
        <v>0</v>
      </c>
      <c r="AA191" s="151"/>
      <c r="AB191" s="136"/>
      <c r="AC191" s="136"/>
      <c r="AD191" s="136"/>
      <c r="AE191" s="136"/>
    </row>
    <row r="192" spans="1:31" ht="15.75" customHeight="1" x14ac:dyDescent="0.25">
      <c r="A192" s="141" t="s">
        <v>65</v>
      </c>
      <c r="B192" s="141" t="s">
        <v>65</v>
      </c>
      <c r="C192" s="142" t="s">
        <v>763</v>
      </c>
      <c r="D192" s="142" t="s">
        <v>3158</v>
      </c>
      <c r="E192" s="142" t="s">
        <v>395</v>
      </c>
      <c r="F192" s="158" t="s">
        <v>3775</v>
      </c>
      <c r="G192" s="144"/>
      <c r="H192" s="141" t="s">
        <v>67</v>
      </c>
      <c r="I192" s="141" t="s">
        <v>66</v>
      </c>
      <c r="J192" s="142" t="s">
        <v>80</v>
      </c>
      <c r="K192" s="141" t="s">
        <v>66</v>
      </c>
      <c r="L192" s="142" t="s">
        <v>3776</v>
      </c>
      <c r="M192" s="153" t="s">
        <v>3700</v>
      </c>
      <c r="N192" s="153" t="s">
        <v>3777</v>
      </c>
      <c r="O192" s="147"/>
      <c r="P192" s="148"/>
      <c r="Q192" s="148">
        <v>0</v>
      </c>
      <c r="R192" s="148">
        <v>0</v>
      </c>
      <c r="S192" s="149">
        <v>0</v>
      </c>
      <c r="T192" s="150">
        <v>6</v>
      </c>
      <c r="U192" s="148">
        <v>54.01</v>
      </c>
      <c r="V192" s="150">
        <v>2</v>
      </c>
      <c r="W192" s="148">
        <v>17.52</v>
      </c>
      <c r="X192" s="150">
        <f t="shared" si="8"/>
        <v>8</v>
      </c>
      <c r="Y192" s="149">
        <f t="shared" si="6"/>
        <v>359.1</v>
      </c>
      <c r="Z192" s="149">
        <f t="shared" si="7"/>
        <v>359.1</v>
      </c>
      <c r="AA192" s="151"/>
      <c r="AB192" s="136"/>
      <c r="AC192" s="136"/>
      <c r="AD192" s="136"/>
      <c r="AE192" s="136"/>
    </row>
    <row r="193" spans="1:31" ht="15.75" customHeight="1" x14ac:dyDescent="0.25">
      <c r="A193" s="141" t="s">
        <v>65</v>
      </c>
      <c r="B193" s="141" t="s">
        <v>65</v>
      </c>
      <c r="C193" s="142" t="s">
        <v>2469</v>
      </c>
      <c r="D193" s="143" t="s">
        <v>1766</v>
      </c>
      <c r="E193" s="143" t="s">
        <v>273</v>
      </c>
      <c r="F193" s="143" t="s">
        <v>3778</v>
      </c>
      <c r="G193" s="144"/>
      <c r="H193" s="141" t="s">
        <v>67</v>
      </c>
      <c r="I193" s="141" t="s">
        <v>66</v>
      </c>
      <c r="J193" s="142" t="s">
        <v>80</v>
      </c>
      <c r="K193" s="141" t="s">
        <v>66</v>
      </c>
      <c r="L193" s="142" t="s">
        <v>3779</v>
      </c>
      <c r="M193" s="153" t="s">
        <v>3780</v>
      </c>
      <c r="N193" s="153" t="s">
        <v>3781</v>
      </c>
      <c r="O193" s="147"/>
      <c r="P193" s="148"/>
      <c r="Q193" s="148">
        <v>0</v>
      </c>
      <c r="R193" s="148">
        <v>0</v>
      </c>
      <c r="S193" s="149">
        <v>0</v>
      </c>
      <c r="T193" s="150">
        <v>6</v>
      </c>
      <c r="U193" s="148">
        <v>54.01</v>
      </c>
      <c r="V193" s="150">
        <v>2</v>
      </c>
      <c r="W193" s="148">
        <v>17.52</v>
      </c>
      <c r="X193" s="150">
        <f t="shared" si="8"/>
        <v>8</v>
      </c>
      <c r="Y193" s="149">
        <f t="shared" si="6"/>
        <v>359.1</v>
      </c>
      <c r="Z193" s="149">
        <f t="shared" si="7"/>
        <v>359.1</v>
      </c>
      <c r="AA193" s="151"/>
      <c r="AB193" s="136"/>
      <c r="AC193" s="136"/>
      <c r="AD193" s="136"/>
      <c r="AE193" s="136"/>
    </row>
    <row r="194" spans="1:31" ht="15.75" customHeight="1" x14ac:dyDescent="0.25">
      <c r="A194" s="141" t="s">
        <v>65</v>
      </c>
      <c r="B194" s="141" t="s">
        <v>65</v>
      </c>
      <c r="C194" s="142" t="s">
        <v>3155</v>
      </c>
      <c r="D194" s="142" t="s">
        <v>2455</v>
      </c>
      <c r="E194" s="142" t="s">
        <v>395</v>
      </c>
      <c r="F194" s="158" t="s">
        <v>3782</v>
      </c>
      <c r="G194" s="144"/>
      <c r="H194" s="141" t="s">
        <v>67</v>
      </c>
      <c r="I194" s="141" t="s">
        <v>66</v>
      </c>
      <c r="J194" s="142" t="s">
        <v>80</v>
      </c>
      <c r="K194" s="141" t="s">
        <v>66</v>
      </c>
      <c r="L194" s="142" t="s">
        <v>3776</v>
      </c>
      <c r="M194" s="153" t="s">
        <v>3700</v>
      </c>
      <c r="N194" s="153" t="s">
        <v>3777</v>
      </c>
      <c r="O194" s="147"/>
      <c r="P194" s="148"/>
      <c r="Q194" s="148">
        <v>0</v>
      </c>
      <c r="R194" s="148">
        <v>0</v>
      </c>
      <c r="S194" s="149">
        <v>0</v>
      </c>
      <c r="T194" s="150">
        <v>6</v>
      </c>
      <c r="U194" s="148">
        <v>54.01</v>
      </c>
      <c r="V194" s="150">
        <v>2</v>
      </c>
      <c r="W194" s="148">
        <v>17.52</v>
      </c>
      <c r="X194" s="150">
        <f t="shared" si="8"/>
        <v>8</v>
      </c>
      <c r="Y194" s="149">
        <f t="shared" si="6"/>
        <v>359.1</v>
      </c>
      <c r="Z194" s="149">
        <f t="shared" si="7"/>
        <v>359.1</v>
      </c>
      <c r="AA194" s="151"/>
      <c r="AB194" s="136"/>
      <c r="AC194" s="136"/>
      <c r="AD194" s="136"/>
      <c r="AE194" s="136"/>
    </row>
    <row r="195" spans="1:31" ht="15.75" customHeight="1" x14ac:dyDescent="0.25">
      <c r="A195" s="141" t="s">
        <v>65</v>
      </c>
      <c r="B195" s="141" t="s">
        <v>65</v>
      </c>
      <c r="C195" s="142" t="s">
        <v>3161</v>
      </c>
      <c r="D195" s="142" t="s">
        <v>2458</v>
      </c>
      <c r="E195" s="142" t="s">
        <v>147</v>
      </c>
      <c r="F195" s="158" t="s">
        <v>3783</v>
      </c>
      <c r="G195" s="144"/>
      <c r="H195" s="141" t="s">
        <v>67</v>
      </c>
      <c r="I195" s="141" t="s">
        <v>66</v>
      </c>
      <c r="J195" s="142" t="s">
        <v>80</v>
      </c>
      <c r="K195" s="141" t="s">
        <v>66</v>
      </c>
      <c r="L195" s="142" t="s">
        <v>3784</v>
      </c>
      <c r="M195" s="153" t="s">
        <v>3785</v>
      </c>
      <c r="N195" s="153" t="s">
        <v>3786</v>
      </c>
      <c r="O195" s="147"/>
      <c r="P195" s="148"/>
      <c r="Q195" s="148">
        <v>0</v>
      </c>
      <c r="R195" s="148">
        <v>0</v>
      </c>
      <c r="S195" s="149">
        <v>0</v>
      </c>
      <c r="T195" s="150">
        <v>6</v>
      </c>
      <c r="U195" s="148">
        <v>54.01</v>
      </c>
      <c r="V195" s="150">
        <v>3</v>
      </c>
      <c r="W195" s="148">
        <v>17.52</v>
      </c>
      <c r="X195" s="150">
        <f t="shared" si="8"/>
        <v>9</v>
      </c>
      <c r="Y195" s="149">
        <f t="shared" si="6"/>
        <v>376.62</v>
      </c>
      <c r="Z195" s="149">
        <f t="shared" si="7"/>
        <v>376.62</v>
      </c>
      <c r="AA195" s="151"/>
      <c r="AB195" s="136"/>
      <c r="AC195" s="136"/>
      <c r="AD195" s="136"/>
      <c r="AE195" s="136"/>
    </row>
    <row r="196" spans="1:31" ht="15.75" customHeight="1" x14ac:dyDescent="0.25">
      <c r="A196" s="141" t="s">
        <v>65</v>
      </c>
      <c r="B196" s="141" t="s">
        <v>65</v>
      </c>
      <c r="C196" s="142" t="s">
        <v>3787</v>
      </c>
      <c r="D196" s="143" t="s">
        <v>759</v>
      </c>
      <c r="E196" s="143" t="s">
        <v>83</v>
      </c>
      <c r="F196" s="143" t="s">
        <v>3778</v>
      </c>
      <c r="G196" s="144"/>
      <c r="H196" s="141" t="s">
        <v>67</v>
      </c>
      <c r="I196" s="141" t="s">
        <v>66</v>
      </c>
      <c r="J196" s="142" t="s">
        <v>80</v>
      </c>
      <c r="K196" s="141" t="s">
        <v>66</v>
      </c>
      <c r="L196" s="142" t="s">
        <v>761</v>
      </c>
      <c r="M196" s="153" t="s">
        <v>3704</v>
      </c>
      <c r="N196" s="153" t="s">
        <v>3788</v>
      </c>
      <c r="O196" s="147"/>
      <c r="P196" s="148"/>
      <c r="Q196" s="148">
        <v>0</v>
      </c>
      <c r="R196" s="148">
        <v>0</v>
      </c>
      <c r="S196" s="149">
        <v>0</v>
      </c>
      <c r="T196" s="150">
        <v>8</v>
      </c>
      <c r="U196" s="148">
        <v>54.01</v>
      </c>
      <c r="V196" s="150">
        <v>3</v>
      </c>
      <c r="W196" s="148">
        <v>17.52</v>
      </c>
      <c r="X196" s="150">
        <f t="shared" si="8"/>
        <v>11</v>
      </c>
      <c r="Y196" s="149">
        <f t="shared" si="6"/>
        <v>484.64</v>
      </c>
      <c r="Z196" s="149">
        <f t="shared" si="7"/>
        <v>484.64</v>
      </c>
      <c r="AA196" s="151"/>
      <c r="AB196" s="136"/>
      <c r="AC196" s="136"/>
      <c r="AD196" s="136"/>
      <c r="AE196" s="136"/>
    </row>
    <row r="197" spans="1:31" ht="15.75" customHeight="1" x14ac:dyDescent="0.25">
      <c r="A197" s="141" t="s">
        <v>65</v>
      </c>
      <c r="B197" s="141" t="s">
        <v>65</v>
      </c>
      <c r="C197" s="142" t="s">
        <v>2459</v>
      </c>
      <c r="D197" s="143" t="s">
        <v>751</v>
      </c>
      <c r="E197" s="142" t="s">
        <v>83</v>
      </c>
      <c r="F197" s="143" t="s">
        <v>3789</v>
      </c>
      <c r="G197" s="144"/>
      <c r="H197" s="141" t="s">
        <v>67</v>
      </c>
      <c r="I197" s="141" t="s">
        <v>66</v>
      </c>
      <c r="J197" s="142" t="s">
        <v>726</v>
      </c>
      <c r="K197" s="141" t="s">
        <v>66</v>
      </c>
      <c r="L197" s="142" t="s">
        <v>3790</v>
      </c>
      <c r="M197" s="153" t="s">
        <v>3597</v>
      </c>
      <c r="N197" s="153" t="s">
        <v>3791</v>
      </c>
      <c r="O197" s="147"/>
      <c r="P197" s="148"/>
      <c r="Q197" s="148">
        <v>0</v>
      </c>
      <c r="R197" s="148">
        <v>0</v>
      </c>
      <c r="S197" s="149">
        <v>0</v>
      </c>
      <c r="T197" s="150">
        <v>10</v>
      </c>
      <c r="U197" s="148">
        <v>54.01</v>
      </c>
      <c r="V197" s="150">
        <v>4</v>
      </c>
      <c r="W197" s="148">
        <v>17.52</v>
      </c>
      <c r="X197" s="150">
        <f t="shared" si="8"/>
        <v>14</v>
      </c>
      <c r="Y197" s="149">
        <f t="shared" si="6"/>
        <v>610.18000000000006</v>
      </c>
      <c r="Z197" s="149">
        <f t="shared" si="7"/>
        <v>610.18000000000006</v>
      </c>
      <c r="AA197" s="151"/>
      <c r="AB197" s="136"/>
      <c r="AC197" s="136"/>
      <c r="AD197" s="136"/>
      <c r="AE197" s="136"/>
    </row>
    <row r="198" spans="1:31" ht="15.75" customHeight="1" x14ac:dyDescent="0.25">
      <c r="A198" s="141" t="s">
        <v>65</v>
      </c>
      <c r="B198" s="141" t="s">
        <v>65</v>
      </c>
      <c r="C198" s="142" t="s">
        <v>722</v>
      </c>
      <c r="D198" s="143" t="s">
        <v>723</v>
      </c>
      <c r="E198" s="142" t="s">
        <v>91</v>
      </c>
      <c r="F198" s="143" t="s">
        <v>3789</v>
      </c>
      <c r="G198" s="144"/>
      <c r="H198" s="141" t="s">
        <v>67</v>
      </c>
      <c r="I198" s="141" t="s">
        <v>66</v>
      </c>
      <c r="J198" s="142" t="s">
        <v>726</v>
      </c>
      <c r="K198" s="141" t="s">
        <v>66</v>
      </c>
      <c r="L198" s="142" t="s">
        <v>3792</v>
      </c>
      <c r="M198" s="153" t="s">
        <v>3793</v>
      </c>
      <c r="N198" s="153" t="s">
        <v>3794</v>
      </c>
      <c r="O198" s="147"/>
      <c r="P198" s="148"/>
      <c r="Q198" s="148">
        <v>0</v>
      </c>
      <c r="R198" s="148">
        <v>0</v>
      </c>
      <c r="S198" s="149">
        <v>0</v>
      </c>
      <c r="T198" s="150">
        <v>8</v>
      </c>
      <c r="U198" s="148">
        <v>54.01</v>
      </c>
      <c r="V198" s="150">
        <v>3</v>
      </c>
      <c r="W198" s="148">
        <v>17.52</v>
      </c>
      <c r="X198" s="150">
        <f t="shared" si="8"/>
        <v>11</v>
      </c>
      <c r="Y198" s="149">
        <f t="shared" si="6"/>
        <v>484.64</v>
      </c>
      <c r="Z198" s="149">
        <f t="shared" si="7"/>
        <v>484.64</v>
      </c>
      <c r="AA198" s="151"/>
      <c r="AB198" s="136"/>
      <c r="AC198" s="136"/>
      <c r="AD198" s="136"/>
      <c r="AE198" s="136"/>
    </row>
    <row r="199" spans="1:31" ht="15.75" customHeight="1" x14ac:dyDescent="0.25">
      <c r="A199" s="141" t="s">
        <v>65</v>
      </c>
      <c r="B199" s="141" t="s">
        <v>65</v>
      </c>
      <c r="C199" s="142" t="s">
        <v>3795</v>
      </c>
      <c r="D199" s="143" t="s">
        <v>742</v>
      </c>
      <c r="E199" s="142" t="s">
        <v>91</v>
      </c>
      <c r="F199" s="143" t="s">
        <v>3789</v>
      </c>
      <c r="G199" s="144"/>
      <c r="H199" s="141" t="s">
        <v>67</v>
      </c>
      <c r="I199" s="141" t="s">
        <v>66</v>
      </c>
      <c r="J199" s="142" t="s">
        <v>726</v>
      </c>
      <c r="K199" s="141" t="s">
        <v>66</v>
      </c>
      <c r="L199" s="142" t="s">
        <v>3796</v>
      </c>
      <c r="M199" s="153" t="s">
        <v>3793</v>
      </c>
      <c r="N199" s="153" t="s">
        <v>3797</v>
      </c>
      <c r="O199" s="147"/>
      <c r="P199" s="148"/>
      <c r="Q199" s="148">
        <v>0</v>
      </c>
      <c r="R199" s="148">
        <v>0</v>
      </c>
      <c r="S199" s="149">
        <v>0</v>
      </c>
      <c r="T199" s="150">
        <v>6</v>
      </c>
      <c r="U199" s="148">
        <v>54.01</v>
      </c>
      <c r="V199" s="150">
        <v>3</v>
      </c>
      <c r="W199" s="148">
        <v>17.52</v>
      </c>
      <c r="X199" s="150">
        <f t="shared" si="8"/>
        <v>9</v>
      </c>
      <c r="Y199" s="149">
        <f t="shared" si="6"/>
        <v>376.62</v>
      </c>
      <c r="Z199" s="149">
        <f t="shared" si="7"/>
        <v>376.62</v>
      </c>
      <c r="AA199" s="151"/>
      <c r="AB199" s="136"/>
      <c r="AC199" s="136"/>
      <c r="AD199" s="136"/>
      <c r="AE199" s="136"/>
    </row>
    <row r="200" spans="1:31" ht="15.75" customHeight="1" x14ac:dyDescent="0.25">
      <c r="A200" s="141" t="s">
        <v>65</v>
      </c>
      <c r="B200" s="141" t="s">
        <v>65</v>
      </c>
      <c r="C200" s="142" t="s">
        <v>754</v>
      </c>
      <c r="D200" s="142" t="s">
        <v>755</v>
      </c>
      <c r="E200" s="142" t="s">
        <v>395</v>
      </c>
      <c r="F200" s="143" t="s">
        <v>3798</v>
      </c>
      <c r="G200" s="144"/>
      <c r="H200" s="141" t="s">
        <v>67</v>
      </c>
      <c r="I200" s="141" t="s">
        <v>66</v>
      </c>
      <c r="J200" s="142" t="s">
        <v>700</v>
      </c>
      <c r="K200" s="141" t="s">
        <v>66</v>
      </c>
      <c r="L200" s="142" t="s">
        <v>3799</v>
      </c>
      <c r="M200" s="153" t="s">
        <v>3800</v>
      </c>
      <c r="N200" s="153" t="s">
        <v>3801</v>
      </c>
      <c r="O200" s="147"/>
      <c r="P200" s="148"/>
      <c r="Q200" s="148">
        <v>0</v>
      </c>
      <c r="R200" s="148">
        <v>0</v>
      </c>
      <c r="S200" s="149">
        <v>0</v>
      </c>
      <c r="T200" s="150">
        <v>7</v>
      </c>
      <c r="U200" s="148">
        <v>54.01</v>
      </c>
      <c r="V200" s="150">
        <v>2</v>
      </c>
      <c r="W200" s="148">
        <v>17.52</v>
      </c>
      <c r="X200" s="150">
        <f t="shared" si="8"/>
        <v>9</v>
      </c>
      <c r="Y200" s="149">
        <f t="shared" ref="Y200:Y263" si="9">(T200*U200)+(V200*W200)</f>
        <v>413.11</v>
      </c>
      <c r="Z200" s="149">
        <f t="shared" ref="Z200:Z263" si="10">S200+Y200</f>
        <v>413.11</v>
      </c>
      <c r="AA200" s="151"/>
      <c r="AB200" s="136"/>
      <c r="AC200" s="136"/>
      <c r="AD200" s="136"/>
      <c r="AE200" s="136"/>
    </row>
    <row r="201" spans="1:31" ht="15.75" customHeight="1" x14ac:dyDescent="0.25">
      <c r="A201" s="141" t="s">
        <v>65</v>
      </c>
      <c r="B201" s="141" t="s">
        <v>65</v>
      </c>
      <c r="C201" s="142" t="s">
        <v>745</v>
      </c>
      <c r="D201" s="160">
        <v>3618315</v>
      </c>
      <c r="E201" s="143" t="s">
        <v>273</v>
      </c>
      <c r="F201" s="143" t="s">
        <v>3802</v>
      </c>
      <c r="G201" s="144"/>
      <c r="H201" s="141" t="s">
        <v>67</v>
      </c>
      <c r="I201" s="141" t="s">
        <v>66</v>
      </c>
      <c r="J201" s="142" t="s">
        <v>748</v>
      </c>
      <c r="K201" s="141" t="s">
        <v>66</v>
      </c>
      <c r="L201" s="142" t="s">
        <v>3803</v>
      </c>
      <c r="M201" s="153" t="s">
        <v>3752</v>
      </c>
      <c r="N201" s="153" t="s">
        <v>3804</v>
      </c>
      <c r="O201" s="147"/>
      <c r="P201" s="148"/>
      <c r="Q201" s="148">
        <v>0</v>
      </c>
      <c r="R201" s="148">
        <v>0</v>
      </c>
      <c r="S201" s="149">
        <v>0</v>
      </c>
      <c r="T201" s="150">
        <v>10</v>
      </c>
      <c r="U201" s="148">
        <v>54.01</v>
      </c>
      <c r="V201" s="150">
        <v>3</v>
      </c>
      <c r="W201" s="148">
        <v>17.52</v>
      </c>
      <c r="X201" s="150">
        <f t="shared" ref="X201:X264" si="11">T201+V201</f>
        <v>13</v>
      </c>
      <c r="Y201" s="149">
        <f t="shared" si="9"/>
        <v>592.66000000000008</v>
      </c>
      <c r="Z201" s="149">
        <f t="shared" si="10"/>
        <v>592.66000000000008</v>
      </c>
      <c r="AA201" s="151"/>
      <c r="AB201" s="136"/>
      <c r="AC201" s="136"/>
      <c r="AD201" s="136"/>
      <c r="AE201" s="136"/>
    </row>
    <row r="202" spans="1:31" ht="15.75" customHeight="1" x14ac:dyDescent="0.25">
      <c r="A202" s="141" t="s">
        <v>65</v>
      </c>
      <c r="B202" s="141" t="s">
        <v>65</v>
      </c>
      <c r="C202" s="142" t="s">
        <v>737</v>
      </c>
      <c r="D202" s="142" t="s">
        <v>738</v>
      </c>
      <c r="E202" s="143" t="s">
        <v>273</v>
      </c>
      <c r="F202" s="143" t="s">
        <v>3805</v>
      </c>
      <c r="G202" s="144"/>
      <c r="H202" s="141" t="s">
        <v>67</v>
      </c>
      <c r="I202" s="141" t="s">
        <v>66</v>
      </c>
      <c r="J202" s="142" t="s">
        <v>3806</v>
      </c>
      <c r="K202" s="141" t="s">
        <v>66</v>
      </c>
      <c r="L202" s="142" t="s">
        <v>1758</v>
      </c>
      <c r="M202" s="153" t="s">
        <v>3752</v>
      </c>
      <c r="N202" s="153" t="s">
        <v>3807</v>
      </c>
      <c r="O202" s="147"/>
      <c r="P202" s="148"/>
      <c r="Q202" s="148">
        <v>0</v>
      </c>
      <c r="R202" s="148">
        <v>0</v>
      </c>
      <c r="S202" s="149">
        <v>0</v>
      </c>
      <c r="T202" s="150">
        <v>12</v>
      </c>
      <c r="U202" s="148">
        <v>54.01</v>
      </c>
      <c r="V202" s="150">
        <v>3</v>
      </c>
      <c r="W202" s="148">
        <v>17.52</v>
      </c>
      <c r="X202" s="150">
        <f t="shared" si="11"/>
        <v>15</v>
      </c>
      <c r="Y202" s="149">
        <f t="shared" si="9"/>
        <v>700.68000000000006</v>
      </c>
      <c r="Z202" s="149">
        <f t="shared" si="10"/>
        <v>700.68000000000006</v>
      </c>
      <c r="AA202" s="151"/>
      <c r="AB202" s="136"/>
      <c r="AC202" s="136"/>
      <c r="AD202" s="136"/>
      <c r="AE202" s="136"/>
    </row>
    <row r="203" spans="1:31" ht="15.75" customHeight="1" x14ac:dyDescent="0.25">
      <c r="A203" s="141" t="s">
        <v>65</v>
      </c>
      <c r="B203" s="141" t="s">
        <v>65</v>
      </c>
      <c r="C203" s="142" t="s">
        <v>717</v>
      </c>
      <c r="D203" s="142" t="s">
        <v>718</v>
      </c>
      <c r="E203" s="142" t="s">
        <v>147</v>
      </c>
      <c r="F203" s="143" t="s">
        <v>3808</v>
      </c>
      <c r="G203" s="144"/>
      <c r="H203" s="141" t="s">
        <v>67</v>
      </c>
      <c r="I203" s="141" t="s">
        <v>66</v>
      </c>
      <c r="J203" s="142" t="s">
        <v>3806</v>
      </c>
      <c r="K203" s="141" t="s">
        <v>66</v>
      </c>
      <c r="L203" s="142" t="s">
        <v>2485</v>
      </c>
      <c r="M203" s="153" t="s">
        <v>3752</v>
      </c>
      <c r="N203" s="153" t="s">
        <v>3807</v>
      </c>
      <c r="O203" s="147"/>
      <c r="P203" s="148"/>
      <c r="Q203" s="148">
        <v>0</v>
      </c>
      <c r="R203" s="148">
        <v>0</v>
      </c>
      <c r="S203" s="149">
        <v>0</v>
      </c>
      <c r="T203" s="150">
        <v>12</v>
      </c>
      <c r="U203" s="148">
        <v>54.01</v>
      </c>
      <c r="V203" s="150">
        <v>3</v>
      </c>
      <c r="W203" s="148">
        <v>17.52</v>
      </c>
      <c r="X203" s="150">
        <f t="shared" si="11"/>
        <v>15</v>
      </c>
      <c r="Y203" s="149">
        <f t="shared" si="9"/>
        <v>700.68000000000006</v>
      </c>
      <c r="Z203" s="149">
        <f t="shared" si="10"/>
        <v>700.68000000000006</v>
      </c>
      <c r="AA203" s="151"/>
      <c r="AB203" s="136"/>
      <c r="AC203" s="136"/>
      <c r="AD203" s="136"/>
      <c r="AE203" s="136"/>
    </row>
    <row r="204" spans="1:31" ht="15.75" customHeight="1" x14ac:dyDescent="0.25">
      <c r="A204" s="141" t="s">
        <v>65</v>
      </c>
      <c r="B204" s="141" t="s">
        <v>65</v>
      </c>
      <c r="C204" s="142" t="s">
        <v>734</v>
      </c>
      <c r="D204" s="142" t="s">
        <v>735</v>
      </c>
      <c r="E204" s="142" t="s">
        <v>500</v>
      </c>
      <c r="F204" s="143" t="s">
        <v>3809</v>
      </c>
      <c r="G204" s="144"/>
      <c r="H204" s="141" t="s">
        <v>67</v>
      </c>
      <c r="I204" s="141" t="s">
        <v>66</v>
      </c>
      <c r="J204" s="142" t="s">
        <v>2484</v>
      </c>
      <c r="K204" s="141" t="s">
        <v>66</v>
      </c>
      <c r="L204" s="142" t="s">
        <v>1756</v>
      </c>
      <c r="M204" s="153" t="s">
        <v>3756</v>
      </c>
      <c r="N204" s="153" t="s">
        <v>3810</v>
      </c>
      <c r="O204" s="147"/>
      <c r="P204" s="148"/>
      <c r="Q204" s="148">
        <v>0</v>
      </c>
      <c r="R204" s="148">
        <v>0</v>
      </c>
      <c r="S204" s="149">
        <v>0</v>
      </c>
      <c r="T204" s="150">
        <v>6</v>
      </c>
      <c r="U204" s="148">
        <v>54.01</v>
      </c>
      <c r="V204" s="150">
        <v>2</v>
      </c>
      <c r="W204" s="148">
        <v>17.52</v>
      </c>
      <c r="X204" s="150">
        <f t="shared" si="11"/>
        <v>8</v>
      </c>
      <c r="Y204" s="149">
        <f t="shared" si="9"/>
        <v>359.1</v>
      </c>
      <c r="Z204" s="149">
        <f t="shared" si="10"/>
        <v>359.1</v>
      </c>
      <c r="AA204" s="151"/>
      <c r="AB204" s="136"/>
      <c r="AC204" s="136"/>
      <c r="AD204" s="136"/>
      <c r="AE204" s="136"/>
    </row>
    <row r="205" spans="1:31" ht="15.75" customHeight="1" x14ac:dyDescent="0.25">
      <c r="A205" s="141" t="s">
        <v>65</v>
      </c>
      <c r="B205" s="141" t="s">
        <v>65</v>
      </c>
      <c r="C205" s="142" t="s">
        <v>729</v>
      </c>
      <c r="D205" s="142" t="s">
        <v>730</v>
      </c>
      <c r="E205" s="142" t="s">
        <v>731</v>
      </c>
      <c r="F205" s="143" t="s">
        <v>3809</v>
      </c>
      <c r="G205" s="144"/>
      <c r="H205" s="141" t="s">
        <v>67</v>
      </c>
      <c r="I205" s="141" t="s">
        <v>66</v>
      </c>
      <c r="J205" s="142" t="s">
        <v>2484</v>
      </c>
      <c r="K205" s="141" t="s">
        <v>66</v>
      </c>
      <c r="L205" s="142" t="s">
        <v>3191</v>
      </c>
      <c r="M205" s="153" t="s">
        <v>3756</v>
      </c>
      <c r="N205" s="153" t="s">
        <v>3810</v>
      </c>
      <c r="O205" s="147"/>
      <c r="P205" s="148"/>
      <c r="Q205" s="148">
        <v>0</v>
      </c>
      <c r="R205" s="148">
        <v>0</v>
      </c>
      <c r="S205" s="149">
        <v>0</v>
      </c>
      <c r="T205" s="150">
        <v>6</v>
      </c>
      <c r="U205" s="148">
        <v>54.01</v>
      </c>
      <c r="V205" s="150">
        <v>2</v>
      </c>
      <c r="W205" s="148">
        <v>17.52</v>
      </c>
      <c r="X205" s="150">
        <f t="shared" si="11"/>
        <v>8</v>
      </c>
      <c r="Y205" s="149">
        <f t="shared" si="9"/>
        <v>359.1</v>
      </c>
      <c r="Z205" s="149">
        <f t="shared" si="10"/>
        <v>359.1</v>
      </c>
      <c r="AA205" s="151"/>
      <c r="AB205" s="136"/>
      <c r="AC205" s="136"/>
      <c r="AD205" s="136"/>
      <c r="AE205" s="136"/>
    </row>
    <row r="206" spans="1:31" ht="15.75" customHeight="1" x14ac:dyDescent="0.25">
      <c r="A206" s="141" t="s">
        <v>65</v>
      </c>
      <c r="B206" s="141" t="s">
        <v>65</v>
      </c>
      <c r="C206" s="142" t="s">
        <v>3811</v>
      </c>
      <c r="D206" s="142" t="s">
        <v>3812</v>
      </c>
      <c r="E206" s="142" t="s">
        <v>395</v>
      </c>
      <c r="F206" s="158" t="s">
        <v>3813</v>
      </c>
      <c r="G206" s="144"/>
      <c r="H206" s="141" t="s">
        <v>67</v>
      </c>
      <c r="I206" s="141" t="s">
        <v>66</v>
      </c>
      <c r="J206" s="142" t="s">
        <v>2484</v>
      </c>
      <c r="K206" s="141" t="s">
        <v>66</v>
      </c>
      <c r="L206" s="142" t="s">
        <v>3814</v>
      </c>
      <c r="M206" s="153" t="s">
        <v>3815</v>
      </c>
      <c r="N206" s="153" t="s">
        <v>3804</v>
      </c>
      <c r="O206" s="147"/>
      <c r="P206" s="148"/>
      <c r="Q206" s="148">
        <v>0</v>
      </c>
      <c r="R206" s="148">
        <v>0</v>
      </c>
      <c r="S206" s="149">
        <v>0</v>
      </c>
      <c r="T206" s="150">
        <v>6</v>
      </c>
      <c r="U206" s="148">
        <v>54.01</v>
      </c>
      <c r="V206" s="150">
        <v>3</v>
      </c>
      <c r="W206" s="148">
        <v>17.52</v>
      </c>
      <c r="X206" s="150">
        <f t="shared" si="11"/>
        <v>9</v>
      </c>
      <c r="Y206" s="149">
        <f t="shared" si="9"/>
        <v>376.62</v>
      </c>
      <c r="Z206" s="149">
        <f t="shared" si="10"/>
        <v>376.62</v>
      </c>
      <c r="AA206" s="151"/>
      <c r="AB206" s="136"/>
      <c r="AC206" s="136"/>
      <c r="AD206" s="136"/>
      <c r="AE206" s="136"/>
    </row>
    <row r="207" spans="1:31" ht="15.75" customHeight="1" x14ac:dyDescent="0.25">
      <c r="A207" s="141" t="s">
        <v>65</v>
      </c>
      <c r="B207" s="141" t="s">
        <v>65</v>
      </c>
      <c r="C207" s="142" t="s">
        <v>3816</v>
      </c>
      <c r="D207" s="142" t="s">
        <v>746</v>
      </c>
      <c r="E207" s="143" t="s">
        <v>348</v>
      </c>
      <c r="F207" s="158" t="s">
        <v>3775</v>
      </c>
      <c r="G207" s="144"/>
      <c r="H207" s="141" t="s">
        <v>67</v>
      </c>
      <c r="I207" s="141" t="s">
        <v>66</v>
      </c>
      <c r="J207" s="142" t="s">
        <v>80</v>
      </c>
      <c r="K207" s="141" t="s">
        <v>66</v>
      </c>
      <c r="L207" s="142" t="s">
        <v>3817</v>
      </c>
      <c r="M207" s="153" t="s">
        <v>3818</v>
      </c>
      <c r="N207" s="153" t="s">
        <v>3819</v>
      </c>
      <c r="O207" s="147"/>
      <c r="P207" s="148"/>
      <c r="Q207" s="148">
        <v>0</v>
      </c>
      <c r="R207" s="148">
        <v>0</v>
      </c>
      <c r="S207" s="149">
        <v>0</v>
      </c>
      <c r="T207" s="150">
        <v>6</v>
      </c>
      <c r="U207" s="148">
        <v>54.01</v>
      </c>
      <c r="V207" s="150">
        <v>3</v>
      </c>
      <c r="W207" s="148">
        <v>17.52</v>
      </c>
      <c r="X207" s="150">
        <f t="shared" si="11"/>
        <v>9</v>
      </c>
      <c r="Y207" s="149">
        <f t="shared" si="9"/>
        <v>376.62</v>
      </c>
      <c r="Z207" s="149">
        <f t="shared" si="10"/>
        <v>376.62</v>
      </c>
      <c r="AA207" s="151"/>
      <c r="AB207" s="136"/>
      <c r="AC207" s="136"/>
      <c r="AD207" s="136"/>
      <c r="AE207" s="136"/>
    </row>
    <row r="208" spans="1:31" ht="15.75" customHeight="1" x14ac:dyDescent="0.25">
      <c r="A208" s="141" t="s">
        <v>65</v>
      </c>
      <c r="B208" s="141" t="s">
        <v>65</v>
      </c>
      <c r="C208" s="142" t="s">
        <v>2476</v>
      </c>
      <c r="D208" s="143" t="s">
        <v>697</v>
      </c>
      <c r="E208" s="142" t="s">
        <v>698</v>
      </c>
      <c r="F208" s="143" t="s">
        <v>3820</v>
      </c>
      <c r="G208" s="144"/>
      <c r="H208" s="141" t="s">
        <v>67</v>
      </c>
      <c r="I208" s="141" t="s">
        <v>66</v>
      </c>
      <c r="J208" s="142" t="s">
        <v>700</v>
      </c>
      <c r="K208" s="141" t="s">
        <v>66</v>
      </c>
      <c r="L208" s="142" t="s">
        <v>3187</v>
      </c>
      <c r="M208" s="153" t="s">
        <v>3756</v>
      </c>
      <c r="N208" s="153" t="s">
        <v>3821</v>
      </c>
      <c r="O208" s="147"/>
      <c r="P208" s="148"/>
      <c r="Q208" s="148">
        <v>0</v>
      </c>
      <c r="R208" s="148">
        <v>0</v>
      </c>
      <c r="S208" s="149">
        <v>0</v>
      </c>
      <c r="T208" s="150">
        <v>7</v>
      </c>
      <c r="U208" s="148">
        <v>54.01</v>
      </c>
      <c r="V208" s="150">
        <v>2</v>
      </c>
      <c r="W208" s="148">
        <v>17.52</v>
      </c>
      <c r="X208" s="150">
        <f t="shared" si="11"/>
        <v>9</v>
      </c>
      <c r="Y208" s="149">
        <f t="shared" si="9"/>
        <v>413.11</v>
      </c>
      <c r="Z208" s="149">
        <f t="shared" si="10"/>
        <v>413.11</v>
      </c>
      <c r="AA208" s="151"/>
      <c r="AB208" s="136"/>
      <c r="AC208" s="136"/>
      <c r="AD208" s="136"/>
      <c r="AE208" s="136"/>
    </row>
    <row r="209" spans="1:31" ht="15.75" customHeight="1" x14ac:dyDescent="0.25">
      <c r="A209" s="141" t="s">
        <v>65</v>
      </c>
      <c r="B209" s="141" t="s">
        <v>65</v>
      </c>
      <c r="C209" s="154"/>
      <c r="D209" s="141"/>
      <c r="E209" s="141"/>
      <c r="F209" s="141"/>
      <c r="G209" s="144"/>
      <c r="H209" s="141"/>
      <c r="I209" s="141" t="s">
        <v>66</v>
      </c>
      <c r="J209" s="155"/>
      <c r="K209" s="141" t="s">
        <v>66</v>
      </c>
      <c r="L209" s="156"/>
      <c r="M209" s="153"/>
      <c r="N209" s="153"/>
      <c r="O209" s="147"/>
      <c r="P209" s="148"/>
      <c r="Q209" s="148">
        <v>0</v>
      </c>
      <c r="R209" s="148">
        <v>0</v>
      </c>
      <c r="S209" s="149">
        <v>0</v>
      </c>
      <c r="T209" s="150">
        <v>0</v>
      </c>
      <c r="U209" s="148">
        <v>54.01</v>
      </c>
      <c r="V209" s="150">
        <v>0</v>
      </c>
      <c r="W209" s="148">
        <v>17.52</v>
      </c>
      <c r="X209" s="150">
        <f t="shared" si="11"/>
        <v>0</v>
      </c>
      <c r="Y209" s="149">
        <f t="shared" si="9"/>
        <v>0</v>
      </c>
      <c r="Z209" s="149">
        <f t="shared" si="10"/>
        <v>0</v>
      </c>
      <c r="AA209" s="151"/>
      <c r="AB209" s="136"/>
      <c r="AC209" s="136"/>
      <c r="AD209" s="136"/>
      <c r="AE209" s="136"/>
    </row>
    <row r="210" spans="1:31" ht="15.75" customHeight="1" x14ac:dyDescent="0.25">
      <c r="A210" s="141" t="s">
        <v>65</v>
      </c>
      <c r="B210" s="141" t="s">
        <v>65</v>
      </c>
      <c r="C210" s="154"/>
      <c r="D210" s="141"/>
      <c r="E210" s="141"/>
      <c r="F210" s="141"/>
      <c r="G210" s="144"/>
      <c r="H210" s="141"/>
      <c r="I210" s="141" t="s">
        <v>66</v>
      </c>
      <c r="J210" s="155"/>
      <c r="K210" s="141" t="s">
        <v>66</v>
      </c>
      <c r="L210" s="156"/>
      <c r="M210" s="153"/>
      <c r="N210" s="153"/>
      <c r="O210" s="147"/>
      <c r="P210" s="148"/>
      <c r="Q210" s="148">
        <v>0</v>
      </c>
      <c r="R210" s="148">
        <v>0</v>
      </c>
      <c r="S210" s="149">
        <v>0</v>
      </c>
      <c r="T210" s="150">
        <v>0</v>
      </c>
      <c r="U210" s="148">
        <v>54.01</v>
      </c>
      <c r="V210" s="150">
        <v>0</v>
      </c>
      <c r="W210" s="148">
        <v>17.52</v>
      </c>
      <c r="X210" s="150">
        <f t="shared" si="11"/>
        <v>0</v>
      </c>
      <c r="Y210" s="149">
        <f t="shared" si="9"/>
        <v>0</v>
      </c>
      <c r="Z210" s="149">
        <f t="shared" si="10"/>
        <v>0</v>
      </c>
      <c r="AA210" s="151"/>
      <c r="AB210" s="136"/>
      <c r="AC210" s="136"/>
      <c r="AD210" s="136"/>
      <c r="AE210" s="136"/>
    </row>
    <row r="211" spans="1:31" ht="15.75" customHeight="1" x14ac:dyDescent="0.25">
      <c r="A211" s="141" t="s">
        <v>65</v>
      </c>
      <c r="B211" s="141" t="s">
        <v>65</v>
      </c>
      <c r="C211" s="154"/>
      <c r="D211" s="141"/>
      <c r="E211" s="141"/>
      <c r="F211" s="141"/>
      <c r="G211" s="144"/>
      <c r="H211" s="141"/>
      <c r="I211" s="141" t="s">
        <v>66</v>
      </c>
      <c r="J211" s="155"/>
      <c r="K211" s="141" t="s">
        <v>66</v>
      </c>
      <c r="L211" s="156"/>
      <c r="M211" s="153"/>
      <c r="N211" s="153"/>
      <c r="O211" s="147"/>
      <c r="P211" s="148"/>
      <c r="Q211" s="148">
        <v>0</v>
      </c>
      <c r="R211" s="148">
        <v>0</v>
      </c>
      <c r="S211" s="149">
        <v>0</v>
      </c>
      <c r="T211" s="150">
        <v>0</v>
      </c>
      <c r="U211" s="148">
        <v>54.01</v>
      </c>
      <c r="V211" s="150">
        <v>0</v>
      </c>
      <c r="W211" s="148">
        <v>17.52</v>
      </c>
      <c r="X211" s="150">
        <f t="shared" si="11"/>
        <v>0</v>
      </c>
      <c r="Y211" s="149">
        <f t="shared" si="9"/>
        <v>0</v>
      </c>
      <c r="Z211" s="149">
        <f t="shared" si="10"/>
        <v>0</v>
      </c>
      <c r="AA211" s="151"/>
      <c r="AB211" s="136"/>
      <c r="AC211" s="136"/>
      <c r="AD211" s="136"/>
      <c r="AE211" s="136"/>
    </row>
    <row r="212" spans="1:31" ht="15.75" customHeight="1" x14ac:dyDescent="0.25">
      <c r="A212" s="141" t="s">
        <v>65</v>
      </c>
      <c r="B212" s="141" t="s">
        <v>65</v>
      </c>
      <c r="C212" s="142" t="s">
        <v>472</v>
      </c>
      <c r="D212" s="143" t="s">
        <v>473</v>
      </c>
      <c r="E212" s="143" t="s">
        <v>691</v>
      </c>
      <c r="F212" s="158" t="s">
        <v>3822</v>
      </c>
      <c r="G212" s="144"/>
      <c r="H212" s="141" t="s">
        <v>67</v>
      </c>
      <c r="I212" s="141" t="s">
        <v>66</v>
      </c>
      <c r="J212" s="142" t="s">
        <v>2578</v>
      </c>
      <c r="K212" s="141" t="s">
        <v>66</v>
      </c>
      <c r="L212" s="142" t="s">
        <v>3823</v>
      </c>
      <c r="M212" s="153" t="s">
        <v>3824</v>
      </c>
      <c r="N212" s="153" t="s">
        <v>3825</v>
      </c>
      <c r="O212" s="147"/>
      <c r="P212" s="148"/>
      <c r="Q212" s="148">
        <v>0</v>
      </c>
      <c r="R212" s="148">
        <v>0</v>
      </c>
      <c r="S212" s="149">
        <v>0</v>
      </c>
      <c r="T212" s="150">
        <v>9</v>
      </c>
      <c r="U212" s="148">
        <v>54.01</v>
      </c>
      <c r="V212" s="150">
        <v>0</v>
      </c>
      <c r="W212" s="148">
        <v>17.52</v>
      </c>
      <c r="X212" s="150">
        <f t="shared" si="11"/>
        <v>9</v>
      </c>
      <c r="Y212" s="149">
        <f t="shared" si="9"/>
        <v>486.09</v>
      </c>
      <c r="Z212" s="149">
        <f t="shared" si="10"/>
        <v>486.09</v>
      </c>
      <c r="AA212" s="151"/>
      <c r="AB212" s="136"/>
      <c r="AC212" s="136"/>
      <c r="AD212" s="136"/>
      <c r="AE212" s="136"/>
    </row>
    <row r="213" spans="1:31" ht="15.75" customHeight="1" x14ac:dyDescent="0.25">
      <c r="A213" s="141" t="s">
        <v>65</v>
      </c>
      <c r="B213" s="141" t="s">
        <v>65</v>
      </c>
      <c r="C213" s="142" t="s">
        <v>2989</v>
      </c>
      <c r="D213" s="143" t="s">
        <v>1320</v>
      </c>
      <c r="E213" s="143" t="s">
        <v>691</v>
      </c>
      <c r="F213" s="158" t="s">
        <v>3822</v>
      </c>
      <c r="G213" s="144"/>
      <c r="H213" s="141" t="s">
        <v>67</v>
      </c>
      <c r="I213" s="141" t="s">
        <v>66</v>
      </c>
      <c r="J213" s="142" t="s">
        <v>2582</v>
      </c>
      <c r="K213" s="141" t="s">
        <v>66</v>
      </c>
      <c r="L213" s="142" t="s">
        <v>502</v>
      </c>
      <c r="M213" s="153" t="s">
        <v>3824</v>
      </c>
      <c r="N213" s="153" t="s">
        <v>3825</v>
      </c>
      <c r="O213" s="147"/>
      <c r="P213" s="148"/>
      <c r="Q213" s="148">
        <v>0</v>
      </c>
      <c r="R213" s="148">
        <v>0</v>
      </c>
      <c r="S213" s="149">
        <v>0</v>
      </c>
      <c r="T213" s="150">
        <v>9</v>
      </c>
      <c r="U213" s="148">
        <v>54.01</v>
      </c>
      <c r="V213" s="150">
        <v>0</v>
      </c>
      <c r="W213" s="148">
        <v>17.52</v>
      </c>
      <c r="X213" s="150">
        <f t="shared" si="11"/>
        <v>9</v>
      </c>
      <c r="Y213" s="149">
        <f t="shared" si="9"/>
        <v>486.09</v>
      </c>
      <c r="Z213" s="149">
        <f t="shared" si="10"/>
        <v>486.09</v>
      </c>
      <c r="AA213" s="151"/>
      <c r="AB213" s="136"/>
      <c r="AC213" s="136"/>
      <c r="AD213" s="136"/>
      <c r="AE213" s="136"/>
    </row>
    <row r="214" spans="1:31" ht="15.75" customHeight="1" x14ac:dyDescent="0.25">
      <c r="A214" s="141" t="s">
        <v>65</v>
      </c>
      <c r="B214" s="141" t="s">
        <v>65</v>
      </c>
      <c r="C214" s="142" t="s">
        <v>3826</v>
      </c>
      <c r="D214" s="143" t="s">
        <v>1336</v>
      </c>
      <c r="E214" s="143" t="s">
        <v>3827</v>
      </c>
      <c r="F214" s="158" t="s">
        <v>3828</v>
      </c>
      <c r="G214" s="144"/>
      <c r="H214" s="141" t="s">
        <v>67</v>
      </c>
      <c r="I214" s="141" t="s">
        <v>66</v>
      </c>
      <c r="J214" s="142" t="s">
        <v>2985</v>
      </c>
      <c r="K214" s="141" t="s">
        <v>66</v>
      </c>
      <c r="L214" s="142" t="s">
        <v>3829</v>
      </c>
      <c r="M214" s="153" t="s">
        <v>3830</v>
      </c>
      <c r="N214" s="153" t="s">
        <v>3831</v>
      </c>
      <c r="O214" s="147"/>
      <c r="P214" s="148"/>
      <c r="Q214" s="148">
        <v>0</v>
      </c>
      <c r="R214" s="148">
        <v>0</v>
      </c>
      <c r="S214" s="149">
        <v>0</v>
      </c>
      <c r="T214" s="150">
        <v>9</v>
      </c>
      <c r="U214" s="148">
        <v>54.01</v>
      </c>
      <c r="V214" s="150">
        <v>0</v>
      </c>
      <c r="W214" s="148">
        <v>17.52</v>
      </c>
      <c r="X214" s="150">
        <f t="shared" si="11"/>
        <v>9</v>
      </c>
      <c r="Y214" s="149">
        <f t="shared" si="9"/>
        <v>486.09</v>
      </c>
      <c r="Z214" s="149">
        <f t="shared" si="10"/>
        <v>486.09</v>
      </c>
      <c r="AA214" s="151"/>
      <c r="AB214" s="136"/>
      <c r="AC214" s="136"/>
      <c r="AD214" s="136"/>
      <c r="AE214" s="136"/>
    </row>
    <row r="215" spans="1:31" ht="15.75" customHeight="1" x14ac:dyDescent="0.25">
      <c r="A215" s="141" t="s">
        <v>65</v>
      </c>
      <c r="B215" s="141" t="s">
        <v>65</v>
      </c>
      <c r="C215" s="142" t="s">
        <v>1341</v>
      </c>
      <c r="D215" s="143" t="s">
        <v>1342</v>
      </c>
      <c r="E215" s="143" t="s">
        <v>3832</v>
      </c>
      <c r="F215" s="158" t="s">
        <v>3828</v>
      </c>
      <c r="G215" s="144"/>
      <c r="H215" s="141" t="s">
        <v>67</v>
      </c>
      <c r="I215" s="141" t="s">
        <v>66</v>
      </c>
      <c r="J215" s="142" t="s">
        <v>2985</v>
      </c>
      <c r="K215" s="141" t="s">
        <v>66</v>
      </c>
      <c r="L215" s="142" t="s">
        <v>3833</v>
      </c>
      <c r="M215" s="153" t="s">
        <v>3830</v>
      </c>
      <c r="N215" s="153" t="s">
        <v>3831</v>
      </c>
      <c r="O215" s="147"/>
      <c r="P215" s="148"/>
      <c r="Q215" s="148">
        <v>0</v>
      </c>
      <c r="R215" s="148">
        <v>0</v>
      </c>
      <c r="S215" s="149">
        <v>0</v>
      </c>
      <c r="T215" s="150">
        <v>9</v>
      </c>
      <c r="U215" s="148">
        <v>54.01</v>
      </c>
      <c r="V215" s="150">
        <v>0</v>
      </c>
      <c r="W215" s="148">
        <v>17.52</v>
      </c>
      <c r="X215" s="150">
        <f t="shared" si="11"/>
        <v>9</v>
      </c>
      <c r="Y215" s="149">
        <f t="shared" si="9"/>
        <v>486.09</v>
      </c>
      <c r="Z215" s="149">
        <f t="shared" si="10"/>
        <v>486.09</v>
      </c>
      <c r="AA215" s="151"/>
      <c r="AB215" s="136"/>
      <c r="AC215" s="136"/>
      <c r="AD215" s="136"/>
      <c r="AE215" s="136"/>
    </row>
    <row r="216" spans="1:31" ht="15.75" customHeight="1" x14ac:dyDescent="0.25">
      <c r="A216" s="141" t="s">
        <v>65</v>
      </c>
      <c r="B216" s="141" t="s">
        <v>65</v>
      </c>
      <c r="C216" s="142" t="s">
        <v>3834</v>
      </c>
      <c r="D216" s="143" t="s">
        <v>485</v>
      </c>
      <c r="E216" s="143" t="s">
        <v>486</v>
      </c>
      <c r="F216" s="158" t="s">
        <v>3835</v>
      </c>
      <c r="G216" s="144"/>
      <c r="H216" s="141" t="s">
        <v>67</v>
      </c>
      <c r="I216" s="141" t="s">
        <v>66</v>
      </c>
      <c r="J216" s="142" t="s">
        <v>1331</v>
      </c>
      <c r="K216" s="141" t="s">
        <v>66</v>
      </c>
      <c r="L216" s="142" t="s">
        <v>3836</v>
      </c>
      <c r="M216" s="153" t="s">
        <v>3597</v>
      </c>
      <c r="N216" s="153" t="s">
        <v>3837</v>
      </c>
      <c r="O216" s="147"/>
      <c r="P216" s="148"/>
      <c r="Q216" s="148">
        <v>0</v>
      </c>
      <c r="R216" s="148">
        <v>0</v>
      </c>
      <c r="S216" s="149">
        <v>0</v>
      </c>
      <c r="T216" s="150">
        <v>4</v>
      </c>
      <c r="U216" s="148">
        <v>54.01</v>
      </c>
      <c r="V216" s="150">
        <v>0</v>
      </c>
      <c r="W216" s="148">
        <v>17.52</v>
      </c>
      <c r="X216" s="150">
        <f t="shared" si="11"/>
        <v>4</v>
      </c>
      <c r="Y216" s="149">
        <f t="shared" si="9"/>
        <v>216.04</v>
      </c>
      <c r="Z216" s="149">
        <f t="shared" si="10"/>
        <v>216.04</v>
      </c>
      <c r="AA216" s="151"/>
      <c r="AB216" s="136"/>
      <c r="AC216" s="136"/>
      <c r="AD216" s="136"/>
      <c r="AE216" s="136"/>
    </row>
    <row r="217" spans="1:31" ht="15.75" customHeight="1" x14ac:dyDescent="0.25">
      <c r="A217" s="141" t="s">
        <v>65</v>
      </c>
      <c r="B217" s="141" t="s">
        <v>65</v>
      </c>
      <c r="C217" s="142" t="s">
        <v>506</v>
      </c>
      <c r="D217" s="143" t="s">
        <v>507</v>
      </c>
      <c r="E217" s="143" t="s">
        <v>724</v>
      </c>
      <c r="F217" s="158" t="s">
        <v>3838</v>
      </c>
      <c r="G217" s="144"/>
      <c r="H217" s="141" t="s">
        <v>67</v>
      </c>
      <c r="I217" s="141" t="s">
        <v>66</v>
      </c>
      <c r="J217" s="142" t="s">
        <v>1331</v>
      </c>
      <c r="K217" s="141" t="s">
        <v>66</v>
      </c>
      <c r="L217" s="142" t="s">
        <v>3839</v>
      </c>
      <c r="M217" s="153" t="s">
        <v>3840</v>
      </c>
      <c r="N217" s="153" t="s">
        <v>3840</v>
      </c>
      <c r="O217" s="147"/>
      <c r="P217" s="148"/>
      <c r="Q217" s="148">
        <v>0</v>
      </c>
      <c r="R217" s="148">
        <v>0</v>
      </c>
      <c r="S217" s="149">
        <v>0</v>
      </c>
      <c r="T217" s="150">
        <v>0</v>
      </c>
      <c r="U217" s="148">
        <v>54.01</v>
      </c>
      <c r="V217" s="150">
        <v>6</v>
      </c>
      <c r="W217" s="148">
        <v>17.52</v>
      </c>
      <c r="X217" s="150">
        <f t="shared" si="11"/>
        <v>6</v>
      </c>
      <c r="Y217" s="149">
        <f t="shared" si="9"/>
        <v>105.12</v>
      </c>
      <c r="Z217" s="149">
        <f t="shared" si="10"/>
        <v>105.12</v>
      </c>
      <c r="AA217" s="151"/>
      <c r="AB217" s="136"/>
      <c r="AC217" s="136"/>
      <c r="AD217" s="136"/>
      <c r="AE217" s="136"/>
    </row>
    <row r="218" spans="1:31" ht="15.75" customHeight="1" x14ac:dyDescent="0.25">
      <c r="A218" s="141" t="s">
        <v>65</v>
      </c>
      <c r="B218" s="141" t="s">
        <v>65</v>
      </c>
      <c r="C218" s="142" t="s">
        <v>3841</v>
      </c>
      <c r="D218" s="143" t="s">
        <v>3007</v>
      </c>
      <c r="E218" s="143" t="s">
        <v>3008</v>
      </c>
      <c r="F218" s="158" t="s">
        <v>3842</v>
      </c>
      <c r="G218" s="144"/>
      <c r="H218" s="141" t="s">
        <v>67</v>
      </c>
      <c r="I218" s="141" t="s">
        <v>66</v>
      </c>
      <c r="J218" s="142" t="s">
        <v>1331</v>
      </c>
      <c r="K218" s="141" t="s">
        <v>66</v>
      </c>
      <c r="L218" s="142" t="s">
        <v>3836</v>
      </c>
      <c r="M218" s="153" t="s">
        <v>3597</v>
      </c>
      <c r="N218" s="153" t="s">
        <v>3837</v>
      </c>
      <c r="O218" s="147"/>
      <c r="P218" s="148"/>
      <c r="Q218" s="148">
        <v>0</v>
      </c>
      <c r="R218" s="148">
        <v>0</v>
      </c>
      <c r="S218" s="149">
        <v>0</v>
      </c>
      <c r="T218" s="150">
        <v>4</v>
      </c>
      <c r="U218" s="148">
        <v>54.01</v>
      </c>
      <c r="V218" s="150">
        <v>0</v>
      </c>
      <c r="W218" s="148">
        <v>17.52</v>
      </c>
      <c r="X218" s="150">
        <f t="shared" si="11"/>
        <v>4</v>
      </c>
      <c r="Y218" s="149">
        <f t="shared" si="9"/>
        <v>216.04</v>
      </c>
      <c r="Z218" s="149">
        <f t="shared" si="10"/>
        <v>216.04</v>
      </c>
      <c r="AA218" s="151"/>
      <c r="AB218" s="136"/>
      <c r="AC218" s="136"/>
      <c r="AD218" s="136"/>
      <c r="AE218" s="136"/>
    </row>
    <row r="219" spans="1:31" ht="15.75" customHeight="1" x14ac:dyDescent="0.25">
      <c r="A219" s="141" t="s">
        <v>65</v>
      </c>
      <c r="B219" s="141" t="s">
        <v>65</v>
      </c>
      <c r="C219" s="142" t="s">
        <v>3843</v>
      </c>
      <c r="D219" s="143" t="s">
        <v>505</v>
      </c>
      <c r="E219" s="143" t="s">
        <v>724</v>
      </c>
      <c r="F219" s="158" t="s">
        <v>3844</v>
      </c>
      <c r="G219" s="144"/>
      <c r="H219" s="141" t="s">
        <v>67</v>
      </c>
      <c r="I219" s="141" t="s">
        <v>66</v>
      </c>
      <c r="J219" s="142" t="s">
        <v>3845</v>
      </c>
      <c r="K219" s="141" t="s">
        <v>66</v>
      </c>
      <c r="L219" s="142" t="s">
        <v>502</v>
      </c>
      <c r="M219" s="153" t="s">
        <v>3846</v>
      </c>
      <c r="N219" s="153" t="s">
        <v>3847</v>
      </c>
      <c r="O219" s="147"/>
      <c r="P219" s="148"/>
      <c r="Q219" s="148">
        <v>0</v>
      </c>
      <c r="R219" s="148">
        <v>0</v>
      </c>
      <c r="S219" s="149">
        <v>0</v>
      </c>
      <c r="T219" s="150">
        <v>2</v>
      </c>
      <c r="U219" s="148">
        <v>54.01</v>
      </c>
      <c r="V219" s="150">
        <v>0</v>
      </c>
      <c r="W219" s="148">
        <v>17.52</v>
      </c>
      <c r="X219" s="150">
        <f t="shared" si="11"/>
        <v>2</v>
      </c>
      <c r="Y219" s="149">
        <f t="shared" si="9"/>
        <v>108.02</v>
      </c>
      <c r="Z219" s="149">
        <f t="shared" si="10"/>
        <v>108.02</v>
      </c>
      <c r="AA219" s="151"/>
      <c r="AB219" s="136"/>
      <c r="AC219" s="136"/>
      <c r="AD219" s="136"/>
      <c r="AE219" s="136"/>
    </row>
    <row r="220" spans="1:31" ht="15.75" customHeight="1" x14ac:dyDescent="0.25">
      <c r="A220" s="141" t="s">
        <v>65</v>
      </c>
      <c r="B220" s="141" t="s">
        <v>65</v>
      </c>
      <c r="C220" s="142" t="s">
        <v>3848</v>
      </c>
      <c r="D220" s="143" t="s">
        <v>1347</v>
      </c>
      <c r="E220" s="143" t="s">
        <v>3827</v>
      </c>
      <c r="F220" s="158" t="s">
        <v>3844</v>
      </c>
      <c r="G220" s="144"/>
      <c r="H220" s="141" t="s">
        <v>67</v>
      </c>
      <c r="I220" s="141" t="s">
        <v>66</v>
      </c>
      <c r="J220" s="142" t="s">
        <v>3845</v>
      </c>
      <c r="K220" s="141" t="s">
        <v>66</v>
      </c>
      <c r="L220" s="142" t="s">
        <v>502</v>
      </c>
      <c r="M220" s="153">
        <v>44751</v>
      </c>
      <c r="N220" s="153">
        <v>44752</v>
      </c>
      <c r="O220" s="147"/>
      <c r="P220" s="148"/>
      <c r="Q220" s="148">
        <v>0</v>
      </c>
      <c r="R220" s="148">
        <v>0</v>
      </c>
      <c r="S220" s="149">
        <v>0</v>
      </c>
      <c r="T220" s="150">
        <v>1</v>
      </c>
      <c r="U220" s="148">
        <v>54.01</v>
      </c>
      <c r="V220" s="150">
        <v>0</v>
      </c>
      <c r="W220" s="148">
        <v>17.52</v>
      </c>
      <c r="X220" s="150">
        <f t="shared" si="11"/>
        <v>1</v>
      </c>
      <c r="Y220" s="149">
        <f t="shared" si="9"/>
        <v>54.01</v>
      </c>
      <c r="Z220" s="149">
        <f t="shared" si="10"/>
        <v>54.01</v>
      </c>
      <c r="AA220" s="151"/>
      <c r="AB220" s="136"/>
      <c r="AC220" s="136"/>
      <c r="AD220" s="136"/>
      <c r="AE220" s="136"/>
    </row>
    <row r="221" spans="1:31" ht="15.75" customHeight="1" x14ac:dyDescent="0.25">
      <c r="A221" s="141" t="s">
        <v>65</v>
      </c>
      <c r="B221" s="141" t="s">
        <v>65</v>
      </c>
      <c r="C221" s="142" t="s">
        <v>498</v>
      </c>
      <c r="D221" s="143" t="s">
        <v>499</v>
      </c>
      <c r="E221" s="143" t="s">
        <v>3832</v>
      </c>
      <c r="F221" s="158" t="s">
        <v>3849</v>
      </c>
      <c r="G221" s="144"/>
      <c r="H221" s="141" t="s">
        <v>67</v>
      </c>
      <c r="I221" s="141" t="s">
        <v>66</v>
      </c>
      <c r="J221" s="142" t="s">
        <v>3845</v>
      </c>
      <c r="K221" s="141" t="s">
        <v>66</v>
      </c>
      <c r="L221" s="142" t="s">
        <v>502</v>
      </c>
      <c r="M221" s="153">
        <v>44765</v>
      </c>
      <c r="N221" s="153">
        <v>44766</v>
      </c>
      <c r="O221" s="147"/>
      <c r="P221" s="148"/>
      <c r="Q221" s="148">
        <v>0</v>
      </c>
      <c r="R221" s="148">
        <v>0</v>
      </c>
      <c r="S221" s="149">
        <v>0</v>
      </c>
      <c r="T221" s="150">
        <v>1</v>
      </c>
      <c r="U221" s="148">
        <v>54.01</v>
      </c>
      <c r="V221" s="150">
        <v>0</v>
      </c>
      <c r="W221" s="148">
        <v>17.52</v>
      </c>
      <c r="X221" s="150">
        <f t="shared" si="11"/>
        <v>1</v>
      </c>
      <c r="Y221" s="149">
        <f t="shared" si="9"/>
        <v>54.01</v>
      </c>
      <c r="Z221" s="149">
        <f t="shared" si="10"/>
        <v>54.01</v>
      </c>
      <c r="AA221" s="151"/>
      <c r="AB221" s="136"/>
      <c r="AC221" s="136"/>
      <c r="AD221" s="136"/>
      <c r="AE221" s="136"/>
    </row>
    <row r="222" spans="1:31" ht="15.75" customHeight="1" x14ac:dyDescent="0.25">
      <c r="A222" s="141" t="s">
        <v>65</v>
      </c>
      <c r="B222" s="141" t="s">
        <v>65</v>
      </c>
      <c r="C222" s="142" t="s">
        <v>3025</v>
      </c>
      <c r="D222" s="143" t="s">
        <v>3026</v>
      </c>
      <c r="E222" s="143" t="s">
        <v>724</v>
      </c>
      <c r="F222" s="158" t="s">
        <v>3850</v>
      </c>
      <c r="G222" s="144"/>
      <c r="H222" s="141" t="s">
        <v>67</v>
      </c>
      <c r="I222" s="141" t="s">
        <v>66</v>
      </c>
      <c r="J222" s="142" t="s">
        <v>3845</v>
      </c>
      <c r="K222" s="141" t="s">
        <v>66</v>
      </c>
      <c r="L222" s="163" t="s">
        <v>3851</v>
      </c>
      <c r="M222" s="153" t="s">
        <v>3852</v>
      </c>
      <c r="N222" s="153" t="s">
        <v>3852</v>
      </c>
      <c r="O222" s="147"/>
      <c r="P222" s="148"/>
      <c r="Q222" s="148">
        <v>0</v>
      </c>
      <c r="R222" s="148">
        <v>0</v>
      </c>
      <c r="S222" s="149">
        <v>0</v>
      </c>
      <c r="T222" s="150">
        <v>0</v>
      </c>
      <c r="U222" s="148">
        <v>54.01</v>
      </c>
      <c r="V222" s="150">
        <v>3</v>
      </c>
      <c r="W222" s="148">
        <v>17.52</v>
      </c>
      <c r="X222" s="150">
        <f t="shared" si="11"/>
        <v>3</v>
      </c>
      <c r="Y222" s="149">
        <f t="shared" si="9"/>
        <v>52.56</v>
      </c>
      <c r="Z222" s="149">
        <f t="shared" si="10"/>
        <v>52.56</v>
      </c>
      <c r="AA222" s="151"/>
      <c r="AB222" s="136"/>
      <c r="AC222" s="136"/>
      <c r="AD222" s="136"/>
      <c r="AE222" s="136"/>
    </row>
    <row r="223" spans="1:31" ht="15.75" customHeight="1" x14ac:dyDescent="0.25">
      <c r="A223" s="141" t="s">
        <v>65</v>
      </c>
      <c r="B223" s="141" t="s">
        <v>65</v>
      </c>
      <c r="C223" s="142" t="s">
        <v>3018</v>
      </c>
      <c r="D223" s="143" t="s">
        <v>3019</v>
      </c>
      <c r="E223" s="143" t="s">
        <v>691</v>
      </c>
      <c r="F223" s="158" t="s">
        <v>3853</v>
      </c>
      <c r="G223" s="144"/>
      <c r="H223" s="141" t="s">
        <v>67</v>
      </c>
      <c r="I223" s="141" t="s">
        <v>66</v>
      </c>
      <c r="J223" s="142" t="s">
        <v>2578</v>
      </c>
      <c r="K223" s="141" t="s">
        <v>66</v>
      </c>
      <c r="L223" s="142" t="s">
        <v>3854</v>
      </c>
      <c r="M223" s="153" t="s">
        <v>3855</v>
      </c>
      <c r="N223" s="153" t="s">
        <v>3855</v>
      </c>
      <c r="O223" s="147"/>
      <c r="P223" s="148"/>
      <c r="Q223" s="148">
        <v>0</v>
      </c>
      <c r="R223" s="148">
        <v>0</v>
      </c>
      <c r="S223" s="149">
        <v>0</v>
      </c>
      <c r="T223" s="150">
        <v>0</v>
      </c>
      <c r="U223" s="148">
        <v>54.01</v>
      </c>
      <c r="V223" s="150">
        <v>6</v>
      </c>
      <c r="W223" s="148">
        <v>17.52</v>
      </c>
      <c r="X223" s="150">
        <f t="shared" si="11"/>
        <v>6</v>
      </c>
      <c r="Y223" s="149">
        <f t="shared" si="9"/>
        <v>105.12</v>
      </c>
      <c r="Z223" s="149">
        <f t="shared" si="10"/>
        <v>105.12</v>
      </c>
      <c r="AA223" s="151"/>
      <c r="AB223" s="136"/>
      <c r="AC223" s="136"/>
      <c r="AD223" s="136"/>
      <c r="AE223" s="136"/>
    </row>
    <row r="224" spans="1:31" ht="15.75" customHeight="1" x14ac:dyDescent="0.25">
      <c r="A224" s="141" t="s">
        <v>65</v>
      </c>
      <c r="B224" s="141" t="s">
        <v>65</v>
      </c>
      <c r="C224" s="142" t="s">
        <v>3856</v>
      </c>
      <c r="D224" s="143" t="s">
        <v>3857</v>
      </c>
      <c r="E224" s="143" t="s">
        <v>724</v>
      </c>
      <c r="F224" s="158" t="s">
        <v>3858</v>
      </c>
      <c r="G224" s="144"/>
      <c r="H224" s="141" t="s">
        <v>67</v>
      </c>
      <c r="I224" s="141" t="s">
        <v>66</v>
      </c>
      <c r="J224" s="142" t="s">
        <v>2985</v>
      </c>
      <c r="K224" s="141" t="s">
        <v>66</v>
      </c>
      <c r="L224" s="142" t="s">
        <v>3859</v>
      </c>
      <c r="M224" s="153">
        <v>44756</v>
      </c>
      <c r="N224" s="153">
        <v>44759</v>
      </c>
      <c r="O224" s="147"/>
      <c r="P224" s="148"/>
      <c r="Q224" s="148">
        <v>0</v>
      </c>
      <c r="R224" s="148">
        <v>0</v>
      </c>
      <c r="S224" s="149">
        <v>0</v>
      </c>
      <c r="T224" s="150">
        <v>3</v>
      </c>
      <c r="U224" s="148">
        <v>54.01</v>
      </c>
      <c r="V224" s="150">
        <v>0</v>
      </c>
      <c r="W224" s="148">
        <v>17.52</v>
      </c>
      <c r="X224" s="150">
        <f t="shared" si="11"/>
        <v>3</v>
      </c>
      <c r="Y224" s="149">
        <f t="shared" si="9"/>
        <v>162.03</v>
      </c>
      <c r="Z224" s="149">
        <f t="shared" si="10"/>
        <v>162.03</v>
      </c>
      <c r="AA224" s="151"/>
      <c r="AB224" s="136"/>
      <c r="AC224" s="136"/>
      <c r="AD224" s="136"/>
      <c r="AE224" s="136"/>
    </row>
    <row r="225" spans="1:31" ht="15.75" customHeight="1" x14ac:dyDescent="0.25">
      <c r="A225" s="141" t="s">
        <v>65</v>
      </c>
      <c r="B225" s="141" t="s">
        <v>65</v>
      </c>
      <c r="C225" s="142" t="s">
        <v>3860</v>
      </c>
      <c r="D225" s="143" t="s">
        <v>3861</v>
      </c>
      <c r="E225" s="143" t="s">
        <v>724</v>
      </c>
      <c r="F225" s="158" t="s">
        <v>3862</v>
      </c>
      <c r="G225" s="144"/>
      <c r="H225" s="141" t="s">
        <v>67</v>
      </c>
      <c r="I225" s="141" t="s">
        <v>66</v>
      </c>
      <c r="J225" s="142" t="s">
        <v>2985</v>
      </c>
      <c r="K225" s="141" t="s">
        <v>66</v>
      </c>
      <c r="L225" s="142" t="s">
        <v>3859</v>
      </c>
      <c r="M225" s="153">
        <v>44756</v>
      </c>
      <c r="N225" s="153">
        <v>44759</v>
      </c>
      <c r="O225" s="147"/>
      <c r="P225" s="148"/>
      <c r="Q225" s="148">
        <v>0</v>
      </c>
      <c r="R225" s="148">
        <v>0</v>
      </c>
      <c r="S225" s="149">
        <v>0</v>
      </c>
      <c r="T225" s="150">
        <v>3</v>
      </c>
      <c r="U225" s="148">
        <v>54.01</v>
      </c>
      <c r="V225" s="150">
        <v>0</v>
      </c>
      <c r="W225" s="148">
        <v>17.52</v>
      </c>
      <c r="X225" s="150">
        <f t="shared" si="11"/>
        <v>3</v>
      </c>
      <c r="Y225" s="149">
        <f t="shared" si="9"/>
        <v>162.03</v>
      </c>
      <c r="Z225" s="149">
        <f t="shared" si="10"/>
        <v>162.03</v>
      </c>
      <c r="AA225" s="151"/>
      <c r="AB225" s="136"/>
      <c r="AC225" s="136"/>
      <c r="AD225" s="136"/>
      <c r="AE225" s="136"/>
    </row>
    <row r="226" spans="1:31" ht="15.75" customHeight="1" x14ac:dyDescent="0.25">
      <c r="A226" s="141" t="s">
        <v>65</v>
      </c>
      <c r="B226" s="141" t="s">
        <v>65</v>
      </c>
      <c r="C226" s="142" t="s">
        <v>510</v>
      </c>
      <c r="D226" s="142" t="s">
        <v>511</v>
      </c>
      <c r="E226" s="143" t="s">
        <v>83</v>
      </c>
      <c r="F226" s="158" t="s">
        <v>3863</v>
      </c>
      <c r="G226" s="144"/>
      <c r="H226" s="141" t="s">
        <v>67</v>
      </c>
      <c r="I226" s="141" t="s">
        <v>66</v>
      </c>
      <c r="J226" s="142" t="s">
        <v>3845</v>
      </c>
      <c r="K226" s="141" t="s">
        <v>66</v>
      </c>
      <c r="L226" s="142" t="s">
        <v>3864</v>
      </c>
      <c r="M226" s="153" t="s">
        <v>3597</v>
      </c>
      <c r="N226" s="153" t="s">
        <v>3837</v>
      </c>
      <c r="O226" s="147"/>
      <c r="P226" s="148"/>
      <c r="Q226" s="148">
        <v>0</v>
      </c>
      <c r="R226" s="148">
        <v>0</v>
      </c>
      <c r="S226" s="149">
        <v>0</v>
      </c>
      <c r="T226" s="150">
        <v>4</v>
      </c>
      <c r="U226" s="148">
        <v>54.01</v>
      </c>
      <c r="V226" s="150">
        <v>0</v>
      </c>
      <c r="W226" s="148">
        <v>17.52</v>
      </c>
      <c r="X226" s="150">
        <f t="shared" si="11"/>
        <v>4</v>
      </c>
      <c r="Y226" s="149">
        <f t="shared" si="9"/>
        <v>216.04</v>
      </c>
      <c r="Z226" s="149">
        <f t="shared" si="10"/>
        <v>216.04</v>
      </c>
      <c r="AA226" s="151"/>
      <c r="AB226" s="136"/>
      <c r="AC226" s="136"/>
      <c r="AD226" s="136"/>
      <c r="AE226" s="136"/>
    </row>
    <row r="227" spans="1:31" ht="15.75" customHeight="1" x14ac:dyDescent="0.25">
      <c r="A227" s="141" t="s">
        <v>65</v>
      </c>
      <c r="B227" s="141" t="s">
        <v>65</v>
      </c>
      <c r="C227" s="142" t="s">
        <v>3865</v>
      </c>
      <c r="D227" s="142" t="s">
        <v>3866</v>
      </c>
      <c r="E227" s="143" t="s">
        <v>83</v>
      </c>
      <c r="F227" s="158" t="s">
        <v>3867</v>
      </c>
      <c r="G227" s="144"/>
      <c r="H227" s="141" t="s">
        <v>67</v>
      </c>
      <c r="I227" s="141" t="s">
        <v>66</v>
      </c>
      <c r="J227" s="142" t="s">
        <v>3845</v>
      </c>
      <c r="K227" s="141" t="s">
        <v>66</v>
      </c>
      <c r="L227" s="142" t="s">
        <v>3868</v>
      </c>
      <c r="M227" s="153" t="s">
        <v>3869</v>
      </c>
      <c r="N227" s="153" t="s">
        <v>3869</v>
      </c>
      <c r="O227" s="147"/>
      <c r="P227" s="148"/>
      <c r="Q227" s="148">
        <v>0</v>
      </c>
      <c r="R227" s="148">
        <v>0</v>
      </c>
      <c r="S227" s="149">
        <v>0</v>
      </c>
      <c r="T227" s="150">
        <v>0</v>
      </c>
      <c r="U227" s="148">
        <v>54.01</v>
      </c>
      <c r="V227" s="150">
        <v>3</v>
      </c>
      <c r="W227" s="148">
        <v>17.52</v>
      </c>
      <c r="X227" s="150">
        <f t="shared" si="11"/>
        <v>3</v>
      </c>
      <c r="Y227" s="149">
        <f t="shared" si="9"/>
        <v>52.56</v>
      </c>
      <c r="Z227" s="149">
        <f t="shared" si="10"/>
        <v>52.56</v>
      </c>
      <c r="AA227" s="151"/>
      <c r="AB227" s="136"/>
      <c r="AC227" s="136"/>
      <c r="AD227" s="136"/>
      <c r="AE227" s="136"/>
    </row>
    <row r="228" spans="1:31" ht="15.75" customHeight="1" x14ac:dyDescent="0.25">
      <c r="A228" s="141" t="s">
        <v>65</v>
      </c>
      <c r="B228" s="141" t="s">
        <v>65</v>
      </c>
      <c r="C228" s="142" t="s">
        <v>2043</v>
      </c>
      <c r="D228" s="142" t="s">
        <v>2044</v>
      </c>
      <c r="E228" s="143" t="s">
        <v>83</v>
      </c>
      <c r="F228" s="158" t="s">
        <v>3870</v>
      </c>
      <c r="G228" s="144"/>
      <c r="H228" s="141" t="s">
        <v>67</v>
      </c>
      <c r="I228" s="141" t="s">
        <v>66</v>
      </c>
      <c r="J228" s="142" t="s">
        <v>3845</v>
      </c>
      <c r="K228" s="141" t="s">
        <v>66</v>
      </c>
      <c r="L228" s="142" t="s">
        <v>3871</v>
      </c>
      <c r="M228" s="153" t="s">
        <v>3872</v>
      </c>
      <c r="N228" s="153" t="s">
        <v>3872</v>
      </c>
      <c r="O228" s="147"/>
      <c r="P228" s="148"/>
      <c r="Q228" s="148">
        <v>0</v>
      </c>
      <c r="R228" s="148">
        <v>0</v>
      </c>
      <c r="S228" s="149">
        <v>0</v>
      </c>
      <c r="T228" s="150">
        <v>0</v>
      </c>
      <c r="U228" s="148">
        <v>54.01</v>
      </c>
      <c r="V228" s="150">
        <v>7</v>
      </c>
      <c r="W228" s="148">
        <v>17.52</v>
      </c>
      <c r="X228" s="150">
        <f t="shared" si="11"/>
        <v>7</v>
      </c>
      <c r="Y228" s="149">
        <f t="shared" si="9"/>
        <v>122.64</v>
      </c>
      <c r="Z228" s="149">
        <f t="shared" si="10"/>
        <v>122.64</v>
      </c>
      <c r="AA228" s="151"/>
      <c r="AB228" s="136"/>
      <c r="AC228" s="136"/>
      <c r="AD228" s="136"/>
      <c r="AE228" s="136"/>
    </row>
    <row r="229" spans="1:31" ht="15.75" customHeight="1" x14ac:dyDescent="0.25">
      <c r="A229" s="141" t="s">
        <v>65</v>
      </c>
      <c r="B229" s="141" t="s">
        <v>65</v>
      </c>
      <c r="C229" s="142" t="s">
        <v>3873</v>
      </c>
      <c r="D229" s="142" t="s">
        <v>2057</v>
      </c>
      <c r="E229" s="143" t="s">
        <v>3874</v>
      </c>
      <c r="F229" s="158" t="s">
        <v>3875</v>
      </c>
      <c r="G229" s="144"/>
      <c r="H229" s="141" t="s">
        <v>67</v>
      </c>
      <c r="I229" s="141" t="s">
        <v>66</v>
      </c>
      <c r="J229" s="142" t="s">
        <v>3845</v>
      </c>
      <c r="K229" s="141" t="s">
        <v>66</v>
      </c>
      <c r="L229" s="142" t="s">
        <v>3876</v>
      </c>
      <c r="M229" s="153" t="s">
        <v>3872</v>
      </c>
      <c r="N229" s="153" t="s">
        <v>3872</v>
      </c>
      <c r="O229" s="147"/>
      <c r="P229" s="148"/>
      <c r="Q229" s="148">
        <v>0</v>
      </c>
      <c r="R229" s="148">
        <v>0</v>
      </c>
      <c r="S229" s="149">
        <v>0</v>
      </c>
      <c r="T229" s="150">
        <v>0</v>
      </c>
      <c r="U229" s="148">
        <v>54.01</v>
      </c>
      <c r="V229" s="150">
        <v>7</v>
      </c>
      <c r="W229" s="148">
        <v>17.52</v>
      </c>
      <c r="X229" s="150">
        <f t="shared" si="11"/>
        <v>7</v>
      </c>
      <c r="Y229" s="149">
        <f t="shared" si="9"/>
        <v>122.64</v>
      </c>
      <c r="Z229" s="149">
        <f t="shared" si="10"/>
        <v>122.64</v>
      </c>
      <c r="AA229" s="151"/>
      <c r="AB229" s="136"/>
      <c r="AC229" s="136"/>
      <c r="AD229" s="136"/>
      <c r="AE229" s="136"/>
    </row>
    <row r="230" spans="1:31" ht="15.75" customHeight="1" x14ac:dyDescent="0.25">
      <c r="A230" s="141" t="s">
        <v>65</v>
      </c>
      <c r="B230" s="141" t="s">
        <v>65</v>
      </c>
      <c r="C230" s="154"/>
      <c r="D230" s="141"/>
      <c r="E230" s="141"/>
      <c r="F230" s="141"/>
      <c r="G230" s="144"/>
      <c r="H230" s="141"/>
      <c r="I230" s="141" t="s">
        <v>66</v>
      </c>
      <c r="J230" s="155"/>
      <c r="K230" s="141" t="s">
        <v>66</v>
      </c>
      <c r="L230" s="156"/>
      <c r="M230" s="153"/>
      <c r="N230" s="153"/>
      <c r="O230" s="147"/>
      <c r="P230" s="148"/>
      <c r="Q230" s="148">
        <v>0</v>
      </c>
      <c r="R230" s="148">
        <v>0</v>
      </c>
      <c r="S230" s="149">
        <v>0</v>
      </c>
      <c r="T230" s="150">
        <v>0</v>
      </c>
      <c r="U230" s="148">
        <v>54.01</v>
      </c>
      <c r="V230" s="150">
        <v>0</v>
      </c>
      <c r="W230" s="148">
        <v>17.52</v>
      </c>
      <c r="X230" s="150">
        <f t="shared" si="11"/>
        <v>0</v>
      </c>
      <c r="Y230" s="149">
        <f t="shared" si="9"/>
        <v>0</v>
      </c>
      <c r="Z230" s="149">
        <f t="shared" si="10"/>
        <v>0</v>
      </c>
      <c r="AA230" s="151"/>
      <c r="AB230" s="136"/>
      <c r="AC230" s="136"/>
      <c r="AD230" s="136"/>
      <c r="AE230" s="136"/>
    </row>
    <row r="231" spans="1:31" ht="15.75" customHeight="1" x14ac:dyDescent="0.25">
      <c r="A231" s="141" t="s">
        <v>65</v>
      </c>
      <c r="B231" s="141" t="s">
        <v>65</v>
      </c>
      <c r="C231" s="154"/>
      <c r="D231" s="141"/>
      <c r="E231" s="141"/>
      <c r="F231" s="141"/>
      <c r="G231" s="144"/>
      <c r="H231" s="141"/>
      <c r="I231" s="141" t="s">
        <v>66</v>
      </c>
      <c r="J231" s="155"/>
      <c r="K231" s="141" t="s">
        <v>66</v>
      </c>
      <c r="L231" s="156"/>
      <c r="M231" s="153"/>
      <c r="N231" s="153"/>
      <c r="O231" s="147"/>
      <c r="P231" s="148"/>
      <c r="Q231" s="148">
        <v>0</v>
      </c>
      <c r="R231" s="148">
        <v>0</v>
      </c>
      <c r="S231" s="149">
        <v>0</v>
      </c>
      <c r="T231" s="150">
        <v>0</v>
      </c>
      <c r="U231" s="148">
        <v>54.01</v>
      </c>
      <c r="V231" s="150">
        <v>0</v>
      </c>
      <c r="W231" s="148">
        <v>17.52</v>
      </c>
      <c r="X231" s="150">
        <f t="shared" si="11"/>
        <v>0</v>
      </c>
      <c r="Y231" s="149">
        <f t="shared" si="9"/>
        <v>0</v>
      </c>
      <c r="Z231" s="149">
        <f t="shared" si="10"/>
        <v>0</v>
      </c>
      <c r="AA231" s="151"/>
      <c r="AB231" s="136"/>
      <c r="AC231" s="136"/>
      <c r="AD231" s="136"/>
      <c r="AE231" s="136"/>
    </row>
    <row r="232" spans="1:31" ht="15.75" customHeight="1" x14ac:dyDescent="0.25">
      <c r="A232" s="141" t="s">
        <v>65</v>
      </c>
      <c r="B232" s="141" t="s">
        <v>65</v>
      </c>
      <c r="C232" s="154"/>
      <c r="D232" s="141"/>
      <c r="E232" s="141"/>
      <c r="F232" s="141"/>
      <c r="G232" s="144"/>
      <c r="H232" s="141"/>
      <c r="I232" s="141" t="s">
        <v>66</v>
      </c>
      <c r="J232" s="155"/>
      <c r="K232" s="141" t="s">
        <v>66</v>
      </c>
      <c r="L232" s="156"/>
      <c r="M232" s="153"/>
      <c r="N232" s="153"/>
      <c r="O232" s="147"/>
      <c r="P232" s="148"/>
      <c r="Q232" s="148">
        <v>0</v>
      </c>
      <c r="R232" s="148">
        <v>0</v>
      </c>
      <c r="S232" s="149">
        <v>0</v>
      </c>
      <c r="T232" s="150">
        <v>0</v>
      </c>
      <c r="U232" s="148">
        <v>54.01</v>
      </c>
      <c r="V232" s="150">
        <v>0</v>
      </c>
      <c r="W232" s="148">
        <v>17.52</v>
      </c>
      <c r="X232" s="150">
        <f t="shared" si="11"/>
        <v>0</v>
      </c>
      <c r="Y232" s="149">
        <f t="shared" si="9"/>
        <v>0</v>
      </c>
      <c r="Z232" s="149">
        <f t="shared" si="10"/>
        <v>0</v>
      </c>
      <c r="AA232" s="151"/>
      <c r="AB232" s="136"/>
      <c r="AC232" s="136"/>
      <c r="AD232" s="136"/>
      <c r="AE232" s="136"/>
    </row>
    <row r="233" spans="1:31" ht="15.75" customHeight="1" x14ac:dyDescent="0.25">
      <c r="A233" s="141" t="s">
        <v>65</v>
      </c>
      <c r="B233" s="141" t="s">
        <v>65</v>
      </c>
      <c r="C233" s="143" t="s">
        <v>882</v>
      </c>
      <c r="D233" s="143" t="s">
        <v>2647</v>
      </c>
      <c r="E233" s="143" t="s">
        <v>98</v>
      </c>
      <c r="F233" s="143" t="s">
        <v>3877</v>
      </c>
      <c r="G233" s="144"/>
      <c r="H233" s="141" t="s">
        <v>67</v>
      </c>
      <c r="I233" s="141" t="s">
        <v>66</v>
      </c>
      <c r="J233" s="142" t="s">
        <v>873</v>
      </c>
      <c r="K233" s="141" t="s">
        <v>66</v>
      </c>
      <c r="L233" s="142" t="s">
        <v>3878</v>
      </c>
      <c r="M233" s="153" t="s">
        <v>3879</v>
      </c>
      <c r="N233" s="153" t="s">
        <v>3880</v>
      </c>
      <c r="O233" s="147"/>
      <c r="P233" s="148"/>
      <c r="Q233" s="148">
        <v>0</v>
      </c>
      <c r="R233" s="148">
        <v>0</v>
      </c>
      <c r="S233" s="149">
        <v>0</v>
      </c>
      <c r="T233" s="150">
        <v>5</v>
      </c>
      <c r="U233" s="148">
        <v>54.01</v>
      </c>
      <c r="V233" s="150">
        <v>0</v>
      </c>
      <c r="W233" s="148">
        <v>17.52</v>
      </c>
      <c r="X233" s="150">
        <f t="shared" si="11"/>
        <v>5</v>
      </c>
      <c r="Y233" s="149">
        <f t="shared" si="9"/>
        <v>270.05</v>
      </c>
      <c r="Z233" s="149">
        <f t="shared" si="10"/>
        <v>270.05</v>
      </c>
      <c r="AA233" s="151"/>
      <c r="AB233" s="136"/>
      <c r="AC233" s="136"/>
      <c r="AD233" s="136"/>
      <c r="AE233" s="136"/>
    </row>
    <row r="234" spans="1:31" ht="15.75" customHeight="1" x14ac:dyDescent="0.25">
      <c r="A234" s="141" t="s">
        <v>65</v>
      </c>
      <c r="B234" s="141" t="s">
        <v>65</v>
      </c>
      <c r="C234" s="143" t="s">
        <v>888</v>
      </c>
      <c r="D234" s="143" t="s">
        <v>889</v>
      </c>
      <c r="E234" s="143" t="s">
        <v>98</v>
      </c>
      <c r="F234" s="143" t="s">
        <v>3881</v>
      </c>
      <c r="G234" s="144"/>
      <c r="H234" s="141" t="s">
        <v>67</v>
      </c>
      <c r="I234" s="141" t="s">
        <v>66</v>
      </c>
      <c r="J234" s="142" t="s">
        <v>891</v>
      </c>
      <c r="K234" s="141" t="s">
        <v>66</v>
      </c>
      <c r="L234" s="142" t="s">
        <v>928</v>
      </c>
      <c r="M234" s="153" t="s">
        <v>3882</v>
      </c>
      <c r="N234" s="153" t="s">
        <v>3883</v>
      </c>
      <c r="O234" s="147"/>
      <c r="P234" s="148"/>
      <c r="Q234" s="148">
        <v>0</v>
      </c>
      <c r="R234" s="148">
        <v>0</v>
      </c>
      <c r="S234" s="149">
        <v>0</v>
      </c>
      <c r="T234" s="150">
        <v>5</v>
      </c>
      <c r="U234" s="148">
        <v>54.01</v>
      </c>
      <c r="V234" s="150">
        <v>0</v>
      </c>
      <c r="W234" s="148">
        <v>17.52</v>
      </c>
      <c r="X234" s="150">
        <f t="shared" si="11"/>
        <v>5</v>
      </c>
      <c r="Y234" s="149">
        <f t="shared" si="9"/>
        <v>270.05</v>
      </c>
      <c r="Z234" s="149">
        <f t="shared" si="10"/>
        <v>270.05</v>
      </c>
      <c r="AA234" s="151"/>
      <c r="AB234" s="136"/>
      <c r="AC234" s="136"/>
      <c r="AD234" s="136"/>
      <c r="AE234" s="136"/>
    </row>
    <row r="235" spans="1:31" ht="15.75" customHeight="1" x14ac:dyDescent="0.25">
      <c r="A235" s="141" t="s">
        <v>65</v>
      </c>
      <c r="B235" s="141" t="s">
        <v>65</v>
      </c>
      <c r="C235" s="143" t="s">
        <v>924</v>
      </c>
      <c r="D235" s="143" t="s">
        <v>925</v>
      </c>
      <c r="E235" s="143" t="s">
        <v>926</v>
      </c>
      <c r="F235" s="143" t="s">
        <v>3881</v>
      </c>
      <c r="G235" s="144"/>
      <c r="H235" s="141" t="s">
        <v>67</v>
      </c>
      <c r="I235" s="141" t="s">
        <v>66</v>
      </c>
      <c r="J235" s="142" t="s">
        <v>891</v>
      </c>
      <c r="K235" s="141" t="s">
        <v>66</v>
      </c>
      <c r="L235" s="142" t="s">
        <v>928</v>
      </c>
      <c r="M235" s="153" t="s">
        <v>3882</v>
      </c>
      <c r="N235" s="153" t="s">
        <v>3883</v>
      </c>
      <c r="O235" s="147"/>
      <c r="P235" s="148"/>
      <c r="Q235" s="148">
        <v>0</v>
      </c>
      <c r="R235" s="148">
        <v>0</v>
      </c>
      <c r="S235" s="149">
        <v>0</v>
      </c>
      <c r="T235" s="150">
        <v>5</v>
      </c>
      <c r="U235" s="148">
        <v>54.01</v>
      </c>
      <c r="V235" s="150">
        <v>0</v>
      </c>
      <c r="W235" s="148">
        <v>17.52</v>
      </c>
      <c r="X235" s="150">
        <f t="shared" si="11"/>
        <v>5</v>
      </c>
      <c r="Y235" s="149">
        <f t="shared" si="9"/>
        <v>270.05</v>
      </c>
      <c r="Z235" s="149">
        <f t="shared" si="10"/>
        <v>270.05</v>
      </c>
      <c r="AA235" s="151"/>
      <c r="AB235" s="136"/>
      <c r="AC235" s="136"/>
      <c r="AD235" s="136"/>
      <c r="AE235" s="136"/>
    </row>
    <row r="236" spans="1:31" ht="15.75" customHeight="1" x14ac:dyDescent="0.25">
      <c r="A236" s="141" t="s">
        <v>65</v>
      </c>
      <c r="B236" s="141" t="s">
        <v>65</v>
      </c>
      <c r="C236" s="143" t="s">
        <v>899</v>
      </c>
      <c r="D236" s="143" t="s">
        <v>900</v>
      </c>
      <c r="E236" s="143" t="s">
        <v>98</v>
      </c>
      <c r="F236" s="143" t="s">
        <v>3884</v>
      </c>
      <c r="G236" s="144"/>
      <c r="H236" s="141" t="s">
        <v>67</v>
      </c>
      <c r="I236" s="141" t="s">
        <v>66</v>
      </c>
      <c r="J236" s="142" t="s">
        <v>3885</v>
      </c>
      <c r="K236" s="141" t="s">
        <v>66</v>
      </c>
      <c r="L236" s="142" t="s">
        <v>3886</v>
      </c>
      <c r="M236" s="153" t="s">
        <v>3887</v>
      </c>
      <c r="N236" s="153" t="s">
        <v>3888</v>
      </c>
      <c r="O236" s="147"/>
      <c r="P236" s="148"/>
      <c r="Q236" s="148">
        <v>0</v>
      </c>
      <c r="R236" s="148">
        <v>0</v>
      </c>
      <c r="S236" s="149">
        <v>0</v>
      </c>
      <c r="T236" s="150">
        <v>4</v>
      </c>
      <c r="U236" s="148">
        <v>54.01</v>
      </c>
      <c r="V236" s="150">
        <v>1</v>
      </c>
      <c r="W236" s="148">
        <v>17.52</v>
      </c>
      <c r="X236" s="150">
        <f t="shared" si="11"/>
        <v>5</v>
      </c>
      <c r="Y236" s="149">
        <f t="shared" si="9"/>
        <v>233.56</v>
      </c>
      <c r="Z236" s="149">
        <f t="shared" si="10"/>
        <v>233.56</v>
      </c>
      <c r="AA236" s="151"/>
      <c r="AB236" s="136"/>
      <c r="AC236" s="136"/>
      <c r="AD236" s="136"/>
      <c r="AE236" s="136"/>
    </row>
    <row r="237" spans="1:31" ht="15.75" customHeight="1" x14ac:dyDescent="0.25">
      <c r="A237" s="141" t="s">
        <v>65</v>
      </c>
      <c r="B237" s="141" t="s">
        <v>65</v>
      </c>
      <c r="C237" s="143" t="s">
        <v>912</v>
      </c>
      <c r="D237" s="143" t="s">
        <v>913</v>
      </c>
      <c r="E237" s="143" t="s">
        <v>3889</v>
      </c>
      <c r="F237" s="158" t="s">
        <v>3890</v>
      </c>
      <c r="G237" s="144"/>
      <c r="H237" s="141" t="s">
        <v>67</v>
      </c>
      <c r="I237" s="141" t="s">
        <v>66</v>
      </c>
      <c r="J237" s="142" t="s">
        <v>873</v>
      </c>
      <c r="K237" s="141" t="s">
        <v>66</v>
      </c>
      <c r="L237" s="142" t="s">
        <v>3891</v>
      </c>
      <c r="M237" s="153" t="s">
        <v>3892</v>
      </c>
      <c r="N237" s="153" t="s">
        <v>3892</v>
      </c>
      <c r="O237" s="147"/>
      <c r="P237" s="148"/>
      <c r="Q237" s="148">
        <v>0</v>
      </c>
      <c r="R237" s="148">
        <v>0</v>
      </c>
      <c r="S237" s="149">
        <v>0</v>
      </c>
      <c r="T237" s="150">
        <v>2</v>
      </c>
      <c r="U237" s="148">
        <v>54.01</v>
      </c>
      <c r="V237" s="150">
        <v>2</v>
      </c>
      <c r="W237" s="148">
        <v>17.52</v>
      </c>
      <c r="X237" s="150">
        <f t="shared" si="11"/>
        <v>4</v>
      </c>
      <c r="Y237" s="149">
        <f t="shared" si="9"/>
        <v>143.06</v>
      </c>
      <c r="Z237" s="149">
        <f t="shared" si="10"/>
        <v>143.06</v>
      </c>
      <c r="AA237" s="151"/>
      <c r="AB237" s="136"/>
      <c r="AC237" s="136"/>
      <c r="AD237" s="136"/>
      <c r="AE237" s="136"/>
    </row>
    <row r="238" spans="1:31" ht="15.75" customHeight="1" x14ac:dyDescent="0.25">
      <c r="A238" s="141" t="s">
        <v>65</v>
      </c>
      <c r="B238" s="141" t="s">
        <v>65</v>
      </c>
      <c r="C238" s="143" t="s">
        <v>1918</v>
      </c>
      <c r="D238" s="143" t="s">
        <v>1919</v>
      </c>
      <c r="E238" s="143" t="s">
        <v>3889</v>
      </c>
      <c r="F238" s="158" t="s">
        <v>3893</v>
      </c>
      <c r="G238" s="144"/>
      <c r="H238" s="141" t="s">
        <v>67</v>
      </c>
      <c r="I238" s="141" t="s">
        <v>66</v>
      </c>
      <c r="J238" s="142" t="s">
        <v>873</v>
      </c>
      <c r="K238" s="141" t="s">
        <v>66</v>
      </c>
      <c r="L238" s="142" t="s">
        <v>3894</v>
      </c>
      <c r="M238" s="153">
        <v>44756</v>
      </c>
      <c r="N238" s="153">
        <v>44756</v>
      </c>
      <c r="O238" s="147"/>
      <c r="P238" s="148"/>
      <c r="Q238" s="148">
        <v>0</v>
      </c>
      <c r="R238" s="148">
        <v>0</v>
      </c>
      <c r="S238" s="149">
        <v>0</v>
      </c>
      <c r="T238" s="150">
        <v>0</v>
      </c>
      <c r="U238" s="148">
        <v>54.01</v>
      </c>
      <c r="V238" s="150">
        <v>1</v>
      </c>
      <c r="W238" s="148">
        <v>17.52</v>
      </c>
      <c r="X238" s="150">
        <f t="shared" si="11"/>
        <v>1</v>
      </c>
      <c r="Y238" s="149">
        <f t="shared" si="9"/>
        <v>17.52</v>
      </c>
      <c r="Z238" s="149">
        <f t="shared" si="10"/>
        <v>17.52</v>
      </c>
      <c r="AA238" s="151"/>
      <c r="AB238" s="136"/>
      <c r="AC238" s="136"/>
      <c r="AD238" s="136"/>
      <c r="AE238" s="136"/>
    </row>
    <row r="239" spans="1:31" ht="15.75" customHeight="1" x14ac:dyDescent="0.25">
      <c r="A239" s="141" t="s">
        <v>65</v>
      </c>
      <c r="B239" s="141" t="s">
        <v>65</v>
      </c>
      <c r="C239" s="143" t="s">
        <v>1886</v>
      </c>
      <c r="D239" s="164" t="s">
        <v>3895</v>
      </c>
      <c r="E239" s="143" t="s">
        <v>3889</v>
      </c>
      <c r="F239" s="158" t="s">
        <v>3896</v>
      </c>
      <c r="G239" s="144"/>
      <c r="H239" s="141" t="s">
        <v>67</v>
      </c>
      <c r="I239" s="141" t="s">
        <v>66</v>
      </c>
      <c r="J239" s="142" t="s">
        <v>873</v>
      </c>
      <c r="K239" s="141" t="s">
        <v>66</v>
      </c>
      <c r="L239" s="142" t="s">
        <v>3894</v>
      </c>
      <c r="M239" s="153">
        <v>44756</v>
      </c>
      <c r="N239" s="153">
        <v>44756</v>
      </c>
      <c r="O239" s="147"/>
      <c r="P239" s="148"/>
      <c r="Q239" s="148">
        <v>0</v>
      </c>
      <c r="R239" s="148">
        <v>0</v>
      </c>
      <c r="S239" s="149">
        <v>0</v>
      </c>
      <c r="T239" s="150">
        <v>0</v>
      </c>
      <c r="U239" s="148">
        <v>54.01</v>
      </c>
      <c r="V239" s="150">
        <v>1</v>
      </c>
      <c r="W239" s="148">
        <v>17.52</v>
      </c>
      <c r="X239" s="150">
        <f t="shared" si="11"/>
        <v>1</v>
      </c>
      <c r="Y239" s="149">
        <f t="shared" si="9"/>
        <v>17.52</v>
      </c>
      <c r="Z239" s="149">
        <f t="shared" si="10"/>
        <v>17.52</v>
      </c>
      <c r="AA239" s="151"/>
      <c r="AB239" s="136"/>
      <c r="AC239" s="136"/>
      <c r="AD239" s="136"/>
      <c r="AE239" s="136"/>
    </row>
    <row r="240" spans="1:31" ht="15.75" customHeight="1" x14ac:dyDescent="0.25">
      <c r="A240" s="141" t="s">
        <v>65</v>
      </c>
      <c r="B240" s="141" t="s">
        <v>65</v>
      </c>
      <c r="C240" s="143" t="s">
        <v>3897</v>
      </c>
      <c r="D240" s="143" t="s">
        <v>1909</v>
      </c>
      <c r="E240" s="143" t="s">
        <v>98</v>
      </c>
      <c r="F240" s="143" t="s">
        <v>3898</v>
      </c>
      <c r="G240" s="144"/>
      <c r="H240" s="141" t="s">
        <v>67</v>
      </c>
      <c r="I240" s="141" t="s">
        <v>66</v>
      </c>
      <c r="J240" s="142" t="s">
        <v>873</v>
      </c>
      <c r="K240" s="141" t="s">
        <v>66</v>
      </c>
      <c r="L240" s="142" t="s">
        <v>1925</v>
      </c>
      <c r="M240" s="153">
        <v>44748</v>
      </c>
      <c r="N240" s="153">
        <v>44748</v>
      </c>
      <c r="O240" s="147"/>
      <c r="P240" s="148"/>
      <c r="Q240" s="148">
        <v>0</v>
      </c>
      <c r="R240" s="148">
        <v>0</v>
      </c>
      <c r="S240" s="149">
        <v>0</v>
      </c>
      <c r="T240" s="150">
        <v>0</v>
      </c>
      <c r="U240" s="148">
        <v>54.01</v>
      </c>
      <c r="V240" s="150">
        <v>1</v>
      </c>
      <c r="W240" s="148">
        <v>17.52</v>
      </c>
      <c r="X240" s="150">
        <f t="shared" si="11"/>
        <v>1</v>
      </c>
      <c r="Y240" s="149">
        <f t="shared" si="9"/>
        <v>17.52</v>
      </c>
      <c r="Z240" s="149">
        <f t="shared" si="10"/>
        <v>17.52</v>
      </c>
      <c r="AA240" s="151"/>
      <c r="AB240" s="136"/>
      <c r="AC240" s="136"/>
      <c r="AD240" s="136"/>
      <c r="AE240" s="136"/>
    </row>
    <row r="241" spans="1:31" ht="15.75" customHeight="1" x14ac:dyDescent="0.25">
      <c r="A241" s="141" t="s">
        <v>65</v>
      </c>
      <c r="B241" s="141" t="s">
        <v>65</v>
      </c>
      <c r="C241" s="143" t="s">
        <v>1904</v>
      </c>
      <c r="D241" s="143" t="s">
        <v>1905</v>
      </c>
      <c r="E241" s="143" t="s">
        <v>98</v>
      </c>
      <c r="F241" s="143" t="s">
        <v>3899</v>
      </c>
      <c r="G241" s="144"/>
      <c r="H241" s="141" t="s">
        <v>67</v>
      </c>
      <c r="I241" s="141" t="s">
        <v>66</v>
      </c>
      <c r="J241" s="142" t="s">
        <v>873</v>
      </c>
      <c r="K241" s="141" t="s">
        <v>66</v>
      </c>
      <c r="L241" s="142" t="s">
        <v>1925</v>
      </c>
      <c r="M241" s="153">
        <v>44748</v>
      </c>
      <c r="N241" s="153">
        <v>44748</v>
      </c>
      <c r="O241" s="147"/>
      <c r="P241" s="148"/>
      <c r="Q241" s="148">
        <v>0</v>
      </c>
      <c r="R241" s="148">
        <v>0</v>
      </c>
      <c r="S241" s="149">
        <v>0</v>
      </c>
      <c r="T241" s="150">
        <v>0</v>
      </c>
      <c r="U241" s="148">
        <v>54.01</v>
      </c>
      <c r="V241" s="150">
        <v>1</v>
      </c>
      <c r="W241" s="148">
        <v>17.52</v>
      </c>
      <c r="X241" s="150">
        <f t="shared" si="11"/>
        <v>1</v>
      </c>
      <c r="Y241" s="149">
        <f t="shared" si="9"/>
        <v>17.52</v>
      </c>
      <c r="Z241" s="149">
        <f t="shared" si="10"/>
        <v>17.52</v>
      </c>
      <c r="AA241" s="151"/>
      <c r="AB241" s="136"/>
      <c r="AC241" s="136"/>
      <c r="AD241" s="136"/>
      <c r="AE241" s="136"/>
    </row>
    <row r="242" spans="1:31" ht="15.75" customHeight="1" x14ac:dyDescent="0.25">
      <c r="A242" s="141" t="s">
        <v>65</v>
      </c>
      <c r="B242" s="141" t="s">
        <v>65</v>
      </c>
      <c r="C242" s="143" t="s">
        <v>919</v>
      </c>
      <c r="D242" s="143" t="s">
        <v>920</v>
      </c>
      <c r="E242" s="143" t="s">
        <v>3889</v>
      </c>
      <c r="F242" s="158" t="s">
        <v>3900</v>
      </c>
      <c r="G242" s="144"/>
      <c r="H242" s="141" t="s">
        <v>67</v>
      </c>
      <c r="I242" s="141" t="s">
        <v>66</v>
      </c>
      <c r="J242" s="142" t="s">
        <v>873</v>
      </c>
      <c r="K242" s="141" t="s">
        <v>66</v>
      </c>
      <c r="L242" s="142" t="s">
        <v>3901</v>
      </c>
      <c r="M242" s="153">
        <v>44772</v>
      </c>
      <c r="N242" s="153">
        <v>44772</v>
      </c>
      <c r="O242" s="147"/>
      <c r="P242" s="148"/>
      <c r="Q242" s="148">
        <v>0</v>
      </c>
      <c r="R242" s="148">
        <v>0</v>
      </c>
      <c r="S242" s="149">
        <v>0</v>
      </c>
      <c r="T242" s="150">
        <v>1</v>
      </c>
      <c r="U242" s="148">
        <v>54.01</v>
      </c>
      <c r="V242" s="150">
        <v>0</v>
      </c>
      <c r="W242" s="148">
        <v>17.52</v>
      </c>
      <c r="X242" s="150">
        <f t="shared" si="11"/>
        <v>1</v>
      </c>
      <c r="Y242" s="149">
        <f t="shared" si="9"/>
        <v>54.01</v>
      </c>
      <c r="Z242" s="149">
        <f t="shared" si="10"/>
        <v>54.01</v>
      </c>
      <c r="AA242" s="151"/>
      <c r="AB242" s="136"/>
      <c r="AC242" s="136"/>
      <c r="AD242" s="136"/>
      <c r="AE242" s="136"/>
    </row>
    <row r="243" spans="1:31" ht="15.75" customHeight="1" x14ac:dyDescent="0.25">
      <c r="A243" s="141" t="s">
        <v>65</v>
      </c>
      <c r="B243" s="141" t="s">
        <v>65</v>
      </c>
      <c r="C243" s="143" t="s">
        <v>921</v>
      </c>
      <c r="D243" s="143" t="s">
        <v>922</v>
      </c>
      <c r="E243" s="143" t="s">
        <v>98</v>
      </c>
      <c r="F243" s="158" t="s">
        <v>3902</v>
      </c>
      <c r="G243" s="144"/>
      <c r="H243" s="141" t="s">
        <v>67</v>
      </c>
      <c r="I243" s="141" t="s">
        <v>66</v>
      </c>
      <c r="J243" s="142" t="s">
        <v>873</v>
      </c>
      <c r="K243" s="141" t="s">
        <v>66</v>
      </c>
      <c r="L243" s="142" t="s">
        <v>3901</v>
      </c>
      <c r="M243" s="153" t="s">
        <v>3903</v>
      </c>
      <c r="N243" s="153" t="s">
        <v>3903</v>
      </c>
      <c r="O243" s="147"/>
      <c r="P243" s="148"/>
      <c r="Q243" s="148">
        <v>0</v>
      </c>
      <c r="R243" s="148">
        <v>0</v>
      </c>
      <c r="S243" s="149">
        <v>0</v>
      </c>
      <c r="T243" s="150">
        <v>1</v>
      </c>
      <c r="U243" s="148">
        <v>54.01</v>
      </c>
      <c r="V243" s="150">
        <v>1</v>
      </c>
      <c r="W243" s="148">
        <v>17.52</v>
      </c>
      <c r="X243" s="150">
        <f t="shared" si="11"/>
        <v>2</v>
      </c>
      <c r="Y243" s="149">
        <f t="shared" si="9"/>
        <v>71.53</v>
      </c>
      <c r="Z243" s="149">
        <f t="shared" si="10"/>
        <v>71.53</v>
      </c>
      <c r="AA243" s="151"/>
      <c r="AB243" s="136"/>
      <c r="AC243" s="136"/>
      <c r="AD243" s="136"/>
      <c r="AE243" s="136"/>
    </row>
    <row r="244" spans="1:31" ht="15.75" customHeight="1" x14ac:dyDescent="0.25">
      <c r="A244" s="141" t="s">
        <v>65</v>
      </c>
      <c r="B244" s="141" t="s">
        <v>65</v>
      </c>
      <c r="C244" s="154"/>
      <c r="D244" s="141"/>
      <c r="E244" s="141"/>
      <c r="F244" s="141"/>
      <c r="G244" s="144"/>
      <c r="H244" s="141"/>
      <c r="I244" s="141" t="s">
        <v>66</v>
      </c>
      <c r="J244" s="155"/>
      <c r="K244" s="141" t="s">
        <v>66</v>
      </c>
      <c r="L244" s="156"/>
      <c r="M244" s="153"/>
      <c r="N244" s="153"/>
      <c r="O244" s="147"/>
      <c r="P244" s="148"/>
      <c r="Q244" s="148">
        <v>0</v>
      </c>
      <c r="R244" s="148">
        <v>0</v>
      </c>
      <c r="S244" s="149">
        <v>0</v>
      </c>
      <c r="T244" s="150">
        <v>0</v>
      </c>
      <c r="U244" s="148">
        <v>54.01</v>
      </c>
      <c r="V244" s="150">
        <v>0</v>
      </c>
      <c r="W244" s="148">
        <v>17.52</v>
      </c>
      <c r="X244" s="150">
        <f t="shared" si="11"/>
        <v>0</v>
      </c>
      <c r="Y244" s="149">
        <f t="shared" si="9"/>
        <v>0</v>
      </c>
      <c r="Z244" s="149">
        <f t="shared" si="10"/>
        <v>0</v>
      </c>
      <c r="AA244" s="151"/>
      <c r="AB244" s="136"/>
      <c r="AC244" s="136"/>
      <c r="AD244" s="136"/>
      <c r="AE244" s="136"/>
    </row>
    <row r="245" spans="1:31" ht="15.75" customHeight="1" x14ac:dyDescent="0.25">
      <c r="A245" s="141" t="s">
        <v>65</v>
      </c>
      <c r="B245" s="141" t="s">
        <v>65</v>
      </c>
      <c r="C245" s="154"/>
      <c r="D245" s="141"/>
      <c r="E245" s="141"/>
      <c r="F245" s="141"/>
      <c r="G245" s="144"/>
      <c r="H245" s="141"/>
      <c r="I245" s="141" t="s">
        <v>66</v>
      </c>
      <c r="J245" s="155"/>
      <c r="K245" s="141" t="s">
        <v>66</v>
      </c>
      <c r="L245" s="156"/>
      <c r="M245" s="153"/>
      <c r="N245" s="153"/>
      <c r="O245" s="147"/>
      <c r="P245" s="148"/>
      <c r="Q245" s="148">
        <v>0</v>
      </c>
      <c r="R245" s="148">
        <v>0</v>
      </c>
      <c r="S245" s="149">
        <v>0</v>
      </c>
      <c r="T245" s="150">
        <v>0</v>
      </c>
      <c r="U245" s="148">
        <v>54.01</v>
      </c>
      <c r="V245" s="150">
        <v>0</v>
      </c>
      <c r="W245" s="148">
        <v>17.52</v>
      </c>
      <c r="X245" s="150">
        <f t="shared" si="11"/>
        <v>0</v>
      </c>
      <c r="Y245" s="149">
        <f t="shared" si="9"/>
        <v>0</v>
      </c>
      <c r="Z245" s="149">
        <f t="shared" si="10"/>
        <v>0</v>
      </c>
      <c r="AA245" s="151"/>
      <c r="AB245" s="136"/>
      <c r="AC245" s="136"/>
      <c r="AD245" s="136"/>
      <c r="AE245" s="136"/>
    </row>
    <row r="246" spans="1:31" ht="15.75" customHeight="1" x14ac:dyDescent="0.25">
      <c r="A246" s="141" t="s">
        <v>65</v>
      </c>
      <c r="B246" s="141" t="s">
        <v>65</v>
      </c>
      <c r="C246" s="154"/>
      <c r="D246" s="141"/>
      <c r="E246" s="141"/>
      <c r="F246" s="141"/>
      <c r="G246" s="144"/>
      <c r="H246" s="141"/>
      <c r="I246" s="141" t="s">
        <v>66</v>
      </c>
      <c r="J246" s="155"/>
      <c r="K246" s="141" t="s">
        <v>66</v>
      </c>
      <c r="L246" s="156"/>
      <c r="M246" s="153"/>
      <c r="N246" s="153"/>
      <c r="O246" s="147"/>
      <c r="P246" s="148"/>
      <c r="Q246" s="148">
        <v>0</v>
      </c>
      <c r="R246" s="148">
        <v>0</v>
      </c>
      <c r="S246" s="149">
        <v>0</v>
      </c>
      <c r="T246" s="150">
        <v>0</v>
      </c>
      <c r="U246" s="148">
        <v>54.01</v>
      </c>
      <c r="V246" s="150">
        <v>0</v>
      </c>
      <c r="W246" s="148">
        <v>17.52</v>
      </c>
      <c r="X246" s="150">
        <f t="shared" si="11"/>
        <v>0</v>
      </c>
      <c r="Y246" s="149">
        <f t="shared" si="9"/>
        <v>0</v>
      </c>
      <c r="Z246" s="149">
        <f t="shared" si="10"/>
        <v>0</v>
      </c>
      <c r="AA246" s="151"/>
      <c r="AB246" s="136"/>
      <c r="AC246" s="136"/>
      <c r="AD246" s="136"/>
      <c r="AE246" s="136"/>
    </row>
    <row r="247" spans="1:31" ht="15.75" customHeight="1" x14ac:dyDescent="0.25">
      <c r="A247" s="141" t="s">
        <v>65</v>
      </c>
      <c r="B247" s="141" t="s">
        <v>65</v>
      </c>
      <c r="C247" s="142" t="s">
        <v>668</v>
      </c>
      <c r="D247" s="143" t="s">
        <v>464</v>
      </c>
      <c r="E247" s="143" t="s">
        <v>98</v>
      </c>
      <c r="F247" s="143" t="s">
        <v>3904</v>
      </c>
      <c r="G247" s="144"/>
      <c r="H247" s="141" t="s">
        <v>67</v>
      </c>
      <c r="I247" s="141" t="s">
        <v>66</v>
      </c>
      <c r="J247" s="142" t="s">
        <v>80</v>
      </c>
      <c r="K247" s="141" t="s">
        <v>66</v>
      </c>
      <c r="L247" s="142" t="s">
        <v>3905</v>
      </c>
      <c r="M247" s="153" t="s">
        <v>3906</v>
      </c>
      <c r="N247" s="153" t="s">
        <v>3906</v>
      </c>
      <c r="O247" s="147"/>
      <c r="P247" s="148"/>
      <c r="Q247" s="148">
        <v>0</v>
      </c>
      <c r="R247" s="148">
        <v>0</v>
      </c>
      <c r="S247" s="149">
        <v>0</v>
      </c>
      <c r="T247" s="150">
        <v>0</v>
      </c>
      <c r="U247" s="148">
        <v>54.01</v>
      </c>
      <c r="V247" s="150">
        <v>2</v>
      </c>
      <c r="W247" s="148">
        <v>17.52</v>
      </c>
      <c r="X247" s="150">
        <f t="shared" si="11"/>
        <v>2</v>
      </c>
      <c r="Y247" s="149">
        <f t="shared" si="9"/>
        <v>35.04</v>
      </c>
      <c r="Z247" s="149">
        <f t="shared" si="10"/>
        <v>35.04</v>
      </c>
      <c r="AA247" s="151"/>
      <c r="AB247" s="136"/>
      <c r="AC247" s="136"/>
      <c r="AD247" s="136"/>
      <c r="AE247" s="136"/>
    </row>
    <row r="248" spans="1:31" ht="15.75" customHeight="1" x14ac:dyDescent="0.25">
      <c r="A248" s="141" t="s">
        <v>65</v>
      </c>
      <c r="B248" s="141" t="s">
        <v>65</v>
      </c>
      <c r="C248" s="142" t="s">
        <v>458</v>
      </c>
      <c r="D248" s="143" t="s">
        <v>459</v>
      </c>
      <c r="E248" s="143" t="s">
        <v>98</v>
      </c>
      <c r="F248" s="143" t="s">
        <v>3904</v>
      </c>
      <c r="G248" s="144"/>
      <c r="H248" s="141" t="s">
        <v>67</v>
      </c>
      <c r="I248" s="141" t="s">
        <v>66</v>
      </c>
      <c r="J248" s="142" t="s">
        <v>80</v>
      </c>
      <c r="K248" s="141" t="s">
        <v>66</v>
      </c>
      <c r="L248" s="142" t="s">
        <v>3905</v>
      </c>
      <c r="M248" s="153" t="s">
        <v>3906</v>
      </c>
      <c r="N248" s="153" t="s">
        <v>3906</v>
      </c>
      <c r="O248" s="147"/>
      <c r="P248" s="148"/>
      <c r="Q248" s="148">
        <v>0</v>
      </c>
      <c r="R248" s="148">
        <v>0</v>
      </c>
      <c r="S248" s="149">
        <v>0</v>
      </c>
      <c r="T248" s="150">
        <v>0</v>
      </c>
      <c r="U248" s="148">
        <v>54.01</v>
      </c>
      <c r="V248" s="150">
        <v>2</v>
      </c>
      <c r="W248" s="148">
        <v>17.52</v>
      </c>
      <c r="X248" s="150">
        <f t="shared" si="11"/>
        <v>2</v>
      </c>
      <c r="Y248" s="149">
        <f t="shared" si="9"/>
        <v>35.04</v>
      </c>
      <c r="Z248" s="149">
        <f t="shared" si="10"/>
        <v>35.04</v>
      </c>
      <c r="AA248" s="151"/>
      <c r="AB248" s="136"/>
      <c r="AC248" s="136"/>
      <c r="AD248" s="136"/>
      <c r="AE248" s="136"/>
    </row>
    <row r="249" spans="1:31" ht="15.75" customHeight="1" x14ac:dyDescent="0.25">
      <c r="A249" s="141" t="s">
        <v>65</v>
      </c>
      <c r="B249" s="141" t="s">
        <v>65</v>
      </c>
      <c r="C249" s="142" t="s">
        <v>676</v>
      </c>
      <c r="D249" s="143" t="s">
        <v>677</v>
      </c>
      <c r="E249" s="143" t="s">
        <v>395</v>
      </c>
      <c r="F249" s="143" t="s">
        <v>3907</v>
      </c>
      <c r="G249" s="144"/>
      <c r="H249" s="141" t="s">
        <v>67</v>
      </c>
      <c r="I249" s="141" t="s">
        <v>66</v>
      </c>
      <c r="J249" s="142" t="s">
        <v>80</v>
      </c>
      <c r="K249" s="141" t="s">
        <v>66</v>
      </c>
      <c r="L249" s="142" t="s">
        <v>3037</v>
      </c>
      <c r="M249" s="153">
        <v>44753</v>
      </c>
      <c r="N249" s="153">
        <v>44753</v>
      </c>
      <c r="O249" s="147"/>
      <c r="P249" s="148"/>
      <c r="Q249" s="148">
        <v>0</v>
      </c>
      <c r="R249" s="148">
        <v>0</v>
      </c>
      <c r="S249" s="149">
        <v>0</v>
      </c>
      <c r="T249" s="150">
        <v>0</v>
      </c>
      <c r="U249" s="148">
        <v>54.01</v>
      </c>
      <c r="V249" s="150">
        <v>1</v>
      </c>
      <c r="W249" s="148">
        <v>17.52</v>
      </c>
      <c r="X249" s="150">
        <f t="shared" si="11"/>
        <v>1</v>
      </c>
      <c r="Y249" s="149">
        <f t="shared" si="9"/>
        <v>17.52</v>
      </c>
      <c r="Z249" s="149">
        <f t="shared" si="10"/>
        <v>17.52</v>
      </c>
      <c r="AA249" s="151"/>
      <c r="AB249" s="136"/>
      <c r="AC249" s="136"/>
      <c r="AD249" s="136"/>
      <c r="AE249" s="136"/>
    </row>
    <row r="250" spans="1:31" ht="15.75" customHeight="1" x14ac:dyDescent="0.25">
      <c r="A250" s="141" t="s">
        <v>65</v>
      </c>
      <c r="B250" s="141" t="s">
        <v>65</v>
      </c>
      <c r="C250" s="142" t="s">
        <v>685</v>
      </c>
      <c r="D250" s="143" t="s">
        <v>686</v>
      </c>
      <c r="E250" s="143" t="s">
        <v>98</v>
      </c>
      <c r="F250" s="143" t="s">
        <v>3908</v>
      </c>
      <c r="G250" s="144"/>
      <c r="H250" s="141" t="s">
        <v>67</v>
      </c>
      <c r="I250" s="141" t="s">
        <v>66</v>
      </c>
      <c r="J250" s="142" t="s">
        <v>80</v>
      </c>
      <c r="K250" s="141" t="s">
        <v>66</v>
      </c>
      <c r="L250" s="142" t="s">
        <v>3909</v>
      </c>
      <c r="M250" s="153" t="s">
        <v>3910</v>
      </c>
      <c r="N250" s="153" t="s">
        <v>3906</v>
      </c>
      <c r="O250" s="147"/>
      <c r="P250" s="148"/>
      <c r="Q250" s="148">
        <v>0</v>
      </c>
      <c r="R250" s="148">
        <v>0</v>
      </c>
      <c r="S250" s="149">
        <v>0</v>
      </c>
      <c r="T250" s="150">
        <v>1</v>
      </c>
      <c r="U250" s="148">
        <v>54.01</v>
      </c>
      <c r="V250" s="150">
        <v>2</v>
      </c>
      <c r="W250" s="148">
        <v>17.52</v>
      </c>
      <c r="X250" s="150">
        <f t="shared" si="11"/>
        <v>3</v>
      </c>
      <c r="Y250" s="149">
        <f t="shared" si="9"/>
        <v>89.05</v>
      </c>
      <c r="Z250" s="149">
        <f t="shared" si="10"/>
        <v>89.05</v>
      </c>
      <c r="AA250" s="151"/>
      <c r="AB250" s="136"/>
      <c r="AC250" s="136"/>
      <c r="AD250" s="136"/>
      <c r="AE250" s="136"/>
    </row>
    <row r="251" spans="1:31" ht="15.75" customHeight="1" x14ac:dyDescent="0.25">
      <c r="A251" s="141" t="s">
        <v>65</v>
      </c>
      <c r="B251" s="141" t="s">
        <v>65</v>
      </c>
      <c r="C251" s="142" t="s">
        <v>672</v>
      </c>
      <c r="D251" s="143" t="s">
        <v>673</v>
      </c>
      <c r="E251" s="143" t="s">
        <v>98</v>
      </c>
      <c r="F251" s="143" t="s">
        <v>3911</v>
      </c>
      <c r="G251" s="144"/>
      <c r="H251" s="141" t="s">
        <v>67</v>
      </c>
      <c r="I251" s="141" t="s">
        <v>66</v>
      </c>
      <c r="J251" s="142" t="s">
        <v>80</v>
      </c>
      <c r="K251" s="141" t="s">
        <v>66</v>
      </c>
      <c r="L251" s="142" t="s">
        <v>2096</v>
      </c>
      <c r="M251" s="153">
        <v>44754</v>
      </c>
      <c r="N251" s="153">
        <v>44755</v>
      </c>
      <c r="O251" s="147"/>
      <c r="P251" s="148"/>
      <c r="Q251" s="148">
        <v>0</v>
      </c>
      <c r="R251" s="148">
        <v>0</v>
      </c>
      <c r="S251" s="149">
        <v>0</v>
      </c>
      <c r="T251" s="150">
        <v>1</v>
      </c>
      <c r="U251" s="148">
        <v>54.01</v>
      </c>
      <c r="V251" s="150">
        <v>1</v>
      </c>
      <c r="W251" s="148">
        <v>17.52</v>
      </c>
      <c r="X251" s="150">
        <f t="shared" si="11"/>
        <v>2</v>
      </c>
      <c r="Y251" s="149">
        <f t="shared" si="9"/>
        <v>71.53</v>
      </c>
      <c r="Z251" s="149">
        <f t="shared" si="10"/>
        <v>71.53</v>
      </c>
      <c r="AA251" s="151"/>
      <c r="AB251" s="136"/>
      <c r="AC251" s="136"/>
      <c r="AD251" s="136"/>
      <c r="AE251" s="136"/>
    </row>
    <row r="252" spans="1:31" ht="15.75" customHeight="1" x14ac:dyDescent="0.25">
      <c r="A252" s="141" t="s">
        <v>65</v>
      </c>
      <c r="B252" s="141" t="s">
        <v>65</v>
      </c>
      <c r="C252" s="154"/>
      <c r="D252" s="141"/>
      <c r="E252" s="141"/>
      <c r="F252" s="141"/>
      <c r="G252" s="144"/>
      <c r="H252" s="141"/>
      <c r="I252" s="141" t="s">
        <v>66</v>
      </c>
      <c r="J252" s="155"/>
      <c r="K252" s="141" t="s">
        <v>66</v>
      </c>
      <c r="L252" s="156"/>
      <c r="M252" s="153"/>
      <c r="N252" s="153"/>
      <c r="O252" s="147"/>
      <c r="P252" s="148"/>
      <c r="Q252" s="148">
        <v>0</v>
      </c>
      <c r="R252" s="148">
        <v>0</v>
      </c>
      <c r="S252" s="149">
        <v>0</v>
      </c>
      <c r="T252" s="150">
        <v>0</v>
      </c>
      <c r="U252" s="148">
        <v>54.01</v>
      </c>
      <c r="V252" s="150">
        <v>0</v>
      </c>
      <c r="W252" s="148">
        <v>17.52</v>
      </c>
      <c r="X252" s="150">
        <f t="shared" si="11"/>
        <v>0</v>
      </c>
      <c r="Y252" s="149">
        <f t="shared" si="9"/>
        <v>0</v>
      </c>
      <c r="Z252" s="149">
        <f t="shared" si="10"/>
        <v>0</v>
      </c>
      <c r="AA252" s="151"/>
      <c r="AB252" s="136"/>
      <c r="AC252" s="136"/>
      <c r="AD252" s="136"/>
      <c r="AE252" s="136"/>
    </row>
    <row r="253" spans="1:31" ht="15.75" customHeight="1" x14ac:dyDescent="0.25">
      <c r="A253" s="141" t="s">
        <v>65</v>
      </c>
      <c r="B253" s="141" t="s">
        <v>65</v>
      </c>
      <c r="C253" s="154"/>
      <c r="D253" s="141"/>
      <c r="E253" s="141"/>
      <c r="F253" s="141"/>
      <c r="G253" s="144"/>
      <c r="H253" s="141"/>
      <c r="I253" s="141" t="s">
        <v>66</v>
      </c>
      <c r="J253" s="155"/>
      <c r="K253" s="141" t="s">
        <v>66</v>
      </c>
      <c r="L253" s="156"/>
      <c r="M253" s="153"/>
      <c r="N253" s="153"/>
      <c r="O253" s="147"/>
      <c r="P253" s="148"/>
      <c r="Q253" s="148">
        <v>0</v>
      </c>
      <c r="R253" s="148">
        <v>0</v>
      </c>
      <c r="S253" s="149">
        <v>0</v>
      </c>
      <c r="T253" s="150">
        <v>0</v>
      </c>
      <c r="U253" s="148">
        <v>54.01</v>
      </c>
      <c r="V253" s="150">
        <v>0</v>
      </c>
      <c r="W253" s="148">
        <v>17.52</v>
      </c>
      <c r="X253" s="150">
        <f t="shared" si="11"/>
        <v>0</v>
      </c>
      <c r="Y253" s="149">
        <f t="shared" si="9"/>
        <v>0</v>
      </c>
      <c r="Z253" s="149">
        <f t="shared" si="10"/>
        <v>0</v>
      </c>
      <c r="AA253" s="151"/>
      <c r="AB253" s="136"/>
      <c r="AC253" s="136"/>
      <c r="AD253" s="136"/>
      <c r="AE253" s="136"/>
    </row>
    <row r="254" spans="1:31" ht="15.75" customHeight="1" x14ac:dyDescent="0.25">
      <c r="A254" s="141" t="s">
        <v>65</v>
      </c>
      <c r="B254" s="141" t="s">
        <v>65</v>
      </c>
      <c r="C254" s="154"/>
      <c r="D254" s="141"/>
      <c r="E254" s="141"/>
      <c r="F254" s="141"/>
      <c r="G254" s="144"/>
      <c r="H254" s="141"/>
      <c r="I254" s="141" t="s">
        <v>66</v>
      </c>
      <c r="J254" s="155"/>
      <c r="K254" s="141" t="s">
        <v>66</v>
      </c>
      <c r="L254" s="156"/>
      <c r="M254" s="153"/>
      <c r="N254" s="153"/>
      <c r="O254" s="147"/>
      <c r="P254" s="148"/>
      <c r="Q254" s="148">
        <v>0</v>
      </c>
      <c r="R254" s="148">
        <v>0</v>
      </c>
      <c r="S254" s="149">
        <v>0</v>
      </c>
      <c r="T254" s="150">
        <v>0</v>
      </c>
      <c r="U254" s="148">
        <v>54.01</v>
      </c>
      <c r="V254" s="150">
        <v>0</v>
      </c>
      <c r="W254" s="148">
        <v>17.52</v>
      </c>
      <c r="X254" s="150">
        <f t="shared" si="11"/>
        <v>0</v>
      </c>
      <c r="Y254" s="149">
        <f t="shared" si="9"/>
        <v>0</v>
      </c>
      <c r="Z254" s="149">
        <f t="shared" si="10"/>
        <v>0</v>
      </c>
      <c r="AA254" s="151"/>
      <c r="AB254" s="136"/>
      <c r="AC254" s="136"/>
      <c r="AD254" s="136"/>
      <c r="AE254" s="136"/>
    </row>
    <row r="255" spans="1:31" ht="15.75" customHeight="1" x14ac:dyDescent="0.25">
      <c r="A255" s="141" t="s">
        <v>65</v>
      </c>
      <c r="B255" s="141" t="s">
        <v>65</v>
      </c>
      <c r="C255" s="143" t="s">
        <v>853</v>
      </c>
      <c r="D255" s="143" t="s">
        <v>854</v>
      </c>
      <c r="E255" s="143" t="s">
        <v>98</v>
      </c>
      <c r="F255" s="143" t="s">
        <v>3912</v>
      </c>
      <c r="G255" s="144"/>
      <c r="H255" s="141" t="s">
        <v>67</v>
      </c>
      <c r="I255" s="141" t="s">
        <v>66</v>
      </c>
      <c r="J255" s="142" t="s">
        <v>80</v>
      </c>
      <c r="K255" s="141" t="s">
        <v>66</v>
      </c>
      <c r="L255" s="142" t="s">
        <v>3913</v>
      </c>
      <c r="M255" s="153" t="s">
        <v>3914</v>
      </c>
      <c r="N255" s="153" t="s">
        <v>3915</v>
      </c>
      <c r="O255" s="147"/>
      <c r="P255" s="148"/>
      <c r="Q255" s="148">
        <v>0</v>
      </c>
      <c r="R255" s="148">
        <v>0</v>
      </c>
      <c r="S255" s="149">
        <v>0</v>
      </c>
      <c r="T255" s="150">
        <v>2</v>
      </c>
      <c r="U255" s="148">
        <v>54.01</v>
      </c>
      <c r="V255" s="150">
        <v>3</v>
      </c>
      <c r="W255" s="148">
        <v>17.52</v>
      </c>
      <c r="X255" s="150">
        <f t="shared" si="11"/>
        <v>5</v>
      </c>
      <c r="Y255" s="149">
        <f t="shared" si="9"/>
        <v>160.57999999999998</v>
      </c>
      <c r="Z255" s="149">
        <f t="shared" si="10"/>
        <v>160.57999999999998</v>
      </c>
      <c r="AA255" s="151"/>
      <c r="AB255" s="136"/>
      <c r="AC255" s="136"/>
      <c r="AD255" s="136"/>
      <c r="AE255" s="136"/>
    </row>
    <row r="256" spans="1:31" ht="15.75" customHeight="1" x14ac:dyDescent="0.25">
      <c r="A256" s="141" t="s">
        <v>65</v>
      </c>
      <c r="B256" s="141" t="s">
        <v>65</v>
      </c>
      <c r="C256" s="154"/>
      <c r="D256" s="141"/>
      <c r="E256" s="141"/>
      <c r="F256" s="141"/>
      <c r="G256" s="144"/>
      <c r="H256" s="141"/>
      <c r="I256" s="141" t="s">
        <v>66</v>
      </c>
      <c r="J256" s="155"/>
      <c r="K256" s="141" t="s">
        <v>66</v>
      </c>
      <c r="L256" s="156"/>
      <c r="M256" s="153"/>
      <c r="N256" s="153"/>
      <c r="O256" s="147"/>
      <c r="P256" s="148"/>
      <c r="Q256" s="148">
        <v>0</v>
      </c>
      <c r="R256" s="148">
        <v>0</v>
      </c>
      <c r="S256" s="149">
        <v>0</v>
      </c>
      <c r="T256" s="150">
        <v>0</v>
      </c>
      <c r="U256" s="148">
        <v>54.01</v>
      </c>
      <c r="V256" s="150">
        <v>0</v>
      </c>
      <c r="W256" s="148">
        <v>17.52</v>
      </c>
      <c r="X256" s="150">
        <f t="shared" si="11"/>
        <v>0</v>
      </c>
      <c r="Y256" s="149">
        <f t="shared" si="9"/>
        <v>0</v>
      </c>
      <c r="Z256" s="149">
        <f t="shared" si="10"/>
        <v>0</v>
      </c>
      <c r="AA256" s="151"/>
      <c r="AB256" s="136"/>
      <c r="AC256" s="136"/>
      <c r="AD256" s="136"/>
      <c r="AE256" s="136"/>
    </row>
    <row r="257" spans="1:31" ht="15.75" customHeight="1" x14ac:dyDescent="0.25">
      <c r="A257" s="141" t="s">
        <v>65</v>
      </c>
      <c r="B257" s="141" t="s">
        <v>65</v>
      </c>
      <c r="C257" s="154"/>
      <c r="D257" s="141"/>
      <c r="E257" s="141"/>
      <c r="F257" s="141"/>
      <c r="G257" s="144"/>
      <c r="H257" s="141"/>
      <c r="I257" s="141" t="s">
        <v>66</v>
      </c>
      <c r="J257" s="155"/>
      <c r="K257" s="141" t="s">
        <v>66</v>
      </c>
      <c r="L257" s="156"/>
      <c r="M257" s="153"/>
      <c r="N257" s="153"/>
      <c r="O257" s="147"/>
      <c r="P257" s="148"/>
      <c r="Q257" s="148">
        <v>0</v>
      </c>
      <c r="R257" s="148">
        <v>0</v>
      </c>
      <c r="S257" s="149">
        <v>0</v>
      </c>
      <c r="T257" s="150">
        <v>0</v>
      </c>
      <c r="U257" s="148">
        <v>54.01</v>
      </c>
      <c r="V257" s="150">
        <v>0</v>
      </c>
      <c r="W257" s="148">
        <v>17.52</v>
      </c>
      <c r="X257" s="150">
        <f t="shared" si="11"/>
        <v>0</v>
      </c>
      <c r="Y257" s="149">
        <f t="shared" si="9"/>
        <v>0</v>
      </c>
      <c r="Z257" s="149">
        <f t="shared" si="10"/>
        <v>0</v>
      </c>
      <c r="AA257" s="151"/>
      <c r="AB257" s="136"/>
      <c r="AC257" s="136"/>
      <c r="AD257" s="136"/>
      <c r="AE257" s="136"/>
    </row>
    <row r="258" spans="1:31" ht="15.75" customHeight="1" x14ac:dyDescent="0.25">
      <c r="A258" s="141" t="s">
        <v>65</v>
      </c>
      <c r="B258" s="141" t="s">
        <v>65</v>
      </c>
      <c r="C258" s="154"/>
      <c r="D258" s="141"/>
      <c r="E258" s="141"/>
      <c r="F258" s="141"/>
      <c r="G258" s="144"/>
      <c r="H258" s="141"/>
      <c r="I258" s="141" t="s">
        <v>66</v>
      </c>
      <c r="J258" s="155"/>
      <c r="K258" s="141" t="s">
        <v>66</v>
      </c>
      <c r="L258" s="156"/>
      <c r="M258" s="153"/>
      <c r="N258" s="153"/>
      <c r="O258" s="147"/>
      <c r="P258" s="148"/>
      <c r="Q258" s="148">
        <v>0</v>
      </c>
      <c r="R258" s="148">
        <v>0</v>
      </c>
      <c r="S258" s="149">
        <v>0</v>
      </c>
      <c r="T258" s="150">
        <v>0</v>
      </c>
      <c r="U258" s="148">
        <v>54.01</v>
      </c>
      <c r="V258" s="150">
        <v>0</v>
      </c>
      <c r="W258" s="148">
        <v>17.52</v>
      </c>
      <c r="X258" s="150">
        <f t="shared" si="11"/>
        <v>0</v>
      </c>
      <c r="Y258" s="149">
        <f t="shared" si="9"/>
        <v>0</v>
      </c>
      <c r="Z258" s="149">
        <f t="shared" si="10"/>
        <v>0</v>
      </c>
      <c r="AA258" s="151"/>
      <c r="AB258" s="136"/>
      <c r="AC258" s="136"/>
      <c r="AD258" s="136"/>
      <c r="AE258" s="136"/>
    </row>
    <row r="259" spans="1:31" ht="15.75" customHeight="1" x14ac:dyDescent="0.25">
      <c r="A259" s="141" t="s">
        <v>65</v>
      </c>
      <c r="B259" s="141" t="s">
        <v>65</v>
      </c>
      <c r="C259" s="143" t="s">
        <v>587</v>
      </c>
      <c r="D259" s="143" t="s">
        <v>588</v>
      </c>
      <c r="E259" s="143" t="s">
        <v>589</v>
      </c>
      <c r="F259" s="143" t="s">
        <v>3916</v>
      </c>
      <c r="G259" s="144"/>
      <c r="H259" s="141" t="s">
        <v>67</v>
      </c>
      <c r="I259" s="141" t="s">
        <v>66</v>
      </c>
      <c r="J259" s="142" t="s">
        <v>80</v>
      </c>
      <c r="K259" s="141" t="s">
        <v>66</v>
      </c>
      <c r="L259" s="142" t="s">
        <v>2016</v>
      </c>
      <c r="M259" s="153">
        <v>44768</v>
      </c>
      <c r="N259" s="153">
        <v>44769</v>
      </c>
      <c r="O259" s="147"/>
      <c r="P259" s="148"/>
      <c r="Q259" s="148">
        <v>0</v>
      </c>
      <c r="R259" s="148">
        <v>0</v>
      </c>
      <c r="S259" s="149">
        <v>0</v>
      </c>
      <c r="T259" s="150">
        <v>1</v>
      </c>
      <c r="U259" s="148">
        <v>54.01</v>
      </c>
      <c r="V259" s="150">
        <v>1</v>
      </c>
      <c r="W259" s="148">
        <v>17.52</v>
      </c>
      <c r="X259" s="150">
        <f t="shared" si="11"/>
        <v>2</v>
      </c>
      <c r="Y259" s="149">
        <f t="shared" si="9"/>
        <v>71.53</v>
      </c>
      <c r="Z259" s="149">
        <f t="shared" si="10"/>
        <v>71.53</v>
      </c>
      <c r="AA259" s="151"/>
      <c r="AB259" s="136"/>
      <c r="AC259" s="136"/>
      <c r="AD259" s="136"/>
      <c r="AE259" s="136"/>
    </row>
    <row r="260" spans="1:31" ht="15.75" customHeight="1" x14ac:dyDescent="0.25">
      <c r="A260" s="141" t="s">
        <v>65</v>
      </c>
      <c r="B260" s="141" t="s">
        <v>65</v>
      </c>
      <c r="C260" s="142" t="s">
        <v>598</v>
      </c>
      <c r="D260" s="143" t="s">
        <v>599</v>
      </c>
      <c r="E260" s="143" t="s">
        <v>597</v>
      </c>
      <c r="F260" s="143" t="s">
        <v>3917</v>
      </c>
      <c r="G260" s="144"/>
      <c r="H260" s="141" t="s">
        <v>67</v>
      </c>
      <c r="I260" s="141" t="s">
        <v>66</v>
      </c>
      <c r="J260" s="142" t="s">
        <v>80</v>
      </c>
      <c r="K260" s="141" t="s">
        <v>66</v>
      </c>
      <c r="L260" s="142" t="s">
        <v>3918</v>
      </c>
      <c r="M260" s="153" t="s">
        <v>3910</v>
      </c>
      <c r="N260" s="153" t="s">
        <v>3906</v>
      </c>
      <c r="O260" s="147"/>
      <c r="P260" s="148"/>
      <c r="Q260" s="148">
        <v>0</v>
      </c>
      <c r="R260" s="148">
        <v>0</v>
      </c>
      <c r="S260" s="149">
        <v>0</v>
      </c>
      <c r="T260" s="150">
        <v>1</v>
      </c>
      <c r="U260" s="148">
        <v>54.01</v>
      </c>
      <c r="V260" s="150">
        <v>2</v>
      </c>
      <c r="W260" s="148">
        <v>17.52</v>
      </c>
      <c r="X260" s="150">
        <f t="shared" si="11"/>
        <v>3</v>
      </c>
      <c r="Y260" s="149">
        <f t="shared" si="9"/>
        <v>89.05</v>
      </c>
      <c r="Z260" s="149">
        <f t="shared" si="10"/>
        <v>89.05</v>
      </c>
      <c r="AA260" s="151"/>
      <c r="AB260" s="136"/>
      <c r="AC260" s="136"/>
      <c r="AD260" s="136"/>
      <c r="AE260" s="136"/>
    </row>
    <row r="261" spans="1:31" ht="15.75" customHeight="1" x14ac:dyDescent="0.25">
      <c r="A261" s="141" t="s">
        <v>65</v>
      </c>
      <c r="B261" s="141" t="s">
        <v>65</v>
      </c>
      <c r="C261" s="143" t="s">
        <v>1873</v>
      </c>
      <c r="D261" s="143" t="s">
        <v>1874</v>
      </c>
      <c r="E261" s="143" t="s">
        <v>597</v>
      </c>
      <c r="F261" s="143" t="s">
        <v>3916</v>
      </c>
      <c r="G261" s="144"/>
      <c r="H261" s="141" t="s">
        <v>67</v>
      </c>
      <c r="I261" s="141" t="s">
        <v>66</v>
      </c>
      <c r="J261" s="142" t="s">
        <v>80</v>
      </c>
      <c r="K261" s="141" t="s">
        <v>66</v>
      </c>
      <c r="L261" s="142" t="s">
        <v>2016</v>
      </c>
      <c r="M261" s="153">
        <v>44768</v>
      </c>
      <c r="N261" s="153">
        <v>44769</v>
      </c>
      <c r="O261" s="147"/>
      <c r="P261" s="148"/>
      <c r="Q261" s="148">
        <v>0</v>
      </c>
      <c r="R261" s="148">
        <v>0</v>
      </c>
      <c r="S261" s="149">
        <v>0</v>
      </c>
      <c r="T261" s="150">
        <v>1</v>
      </c>
      <c r="U261" s="148">
        <v>54.01</v>
      </c>
      <c r="V261" s="150">
        <v>1</v>
      </c>
      <c r="W261" s="148">
        <v>17.52</v>
      </c>
      <c r="X261" s="150">
        <f t="shared" si="11"/>
        <v>2</v>
      </c>
      <c r="Y261" s="149">
        <f t="shared" si="9"/>
        <v>71.53</v>
      </c>
      <c r="Z261" s="149">
        <f t="shared" si="10"/>
        <v>71.53</v>
      </c>
      <c r="AA261" s="151"/>
      <c r="AB261" s="136"/>
      <c r="AC261" s="136"/>
      <c r="AD261" s="136"/>
      <c r="AE261" s="136"/>
    </row>
    <row r="262" spans="1:31" ht="15.75" customHeight="1" x14ac:dyDescent="0.25">
      <c r="A262" s="141" t="s">
        <v>65</v>
      </c>
      <c r="B262" s="141" t="s">
        <v>65</v>
      </c>
      <c r="C262" s="143" t="s">
        <v>595</v>
      </c>
      <c r="D262" s="143" t="s">
        <v>596</v>
      </c>
      <c r="E262" s="143" t="s">
        <v>597</v>
      </c>
      <c r="F262" s="143" t="s">
        <v>3919</v>
      </c>
      <c r="G262" s="144"/>
      <c r="H262" s="141" t="s">
        <v>67</v>
      </c>
      <c r="I262" s="141" t="s">
        <v>66</v>
      </c>
      <c r="J262" s="142" t="s">
        <v>80</v>
      </c>
      <c r="K262" s="141" t="s">
        <v>66</v>
      </c>
      <c r="L262" s="142" t="s">
        <v>3920</v>
      </c>
      <c r="M262" s="153" t="s">
        <v>3921</v>
      </c>
      <c r="N262" s="153" t="s">
        <v>3922</v>
      </c>
      <c r="O262" s="147"/>
      <c r="P262" s="148"/>
      <c r="Q262" s="148">
        <v>0</v>
      </c>
      <c r="R262" s="148">
        <v>0</v>
      </c>
      <c r="S262" s="149">
        <v>0</v>
      </c>
      <c r="T262" s="150">
        <v>2</v>
      </c>
      <c r="U262" s="148">
        <v>54.01</v>
      </c>
      <c r="V262" s="150">
        <v>2</v>
      </c>
      <c r="W262" s="148">
        <v>17.52</v>
      </c>
      <c r="X262" s="150">
        <f t="shared" si="11"/>
        <v>4</v>
      </c>
      <c r="Y262" s="149">
        <f t="shared" si="9"/>
        <v>143.06</v>
      </c>
      <c r="Z262" s="149">
        <f t="shared" si="10"/>
        <v>143.06</v>
      </c>
      <c r="AA262" s="151"/>
      <c r="AB262" s="136"/>
      <c r="AC262" s="136"/>
      <c r="AD262" s="136"/>
      <c r="AE262" s="136"/>
    </row>
    <row r="263" spans="1:31" ht="15.75" customHeight="1" x14ac:dyDescent="0.25">
      <c r="A263" s="141" t="s">
        <v>65</v>
      </c>
      <c r="B263" s="141" t="s">
        <v>65</v>
      </c>
      <c r="C263" s="142" t="s">
        <v>609</v>
      </c>
      <c r="D263" s="143" t="s">
        <v>610</v>
      </c>
      <c r="E263" s="143" t="s">
        <v>3923</v>
      </c>
      <c r="F263" s="143" t="s">
        <v>3924</v>
      </c>
      <c r="G263" s="144"/>
      <c r="H263" s="141" t="s">
        <v>67</v>
      </c>
      <c r="I263" s="141" t="s">
        <v>66</v>
      </c>
      <c r="J263" s="142" t="s">
        <v>80</v>
      </c>
      <c r="K263" s="141" t="s">
        <v>66</v>
      </c>
      <c r="L263" s="142" t="s">
        <v>3925</v>
      </c>
      <c r="M263" s="153">
        <v>44754</v>
      </c>
      <c r="N263" s="153">
        <v>44755</v>
      </c>
      <c r="O263" s="147"/>
      <c r="P263" s="148"/>
      <c r="Q263" s="148">
        <v>0</v>
      </c>
      <c r="R263" s="148">
        <v>0</v>
      </c>
      <c r="S263" s="149">
        <v>0</v>
      </c>
      <c r="T263" s="150">
        <v>1</v>
      </c>
      <c r="U263" s="148">
        <v>54.01</v>
      </c>
      <c r="V263" s="150">
        <v>1</v>
      </c>
      <c r="W263" s="148">
        <v>17.52</v>
      </c>
      <c r="X263" s="150">
        <f t="shared" si="11"/>
        <v>2</v>
      </c>
      <c r="Y263" s="149">
        <f t="shared" si="9"/>
        <v>71.53</v>
      </c>
      <c r="Z263" s="149">
        <f t="shared" si="10"/>
        <v>71.53</v>
      </c>
      <c r="AA263" s="151"/>
      <c r="AB263" s="136"/>
      <c r="AC263" s="136"/>
      <c r="AD263" s="136"/>
      <c r="AE263" s="136"/>
    </row>
    <row r="264" spans="1:31" ht="15.75" customHeight="1" x14ac:dyDescent="0.25">
      <c r="A264" s="141" t="s">
        <v>65</v>
      </c>
      <c r="B264" s="141" t="s">
        <v>65</v>
      </c>
      <c r="C264" s="142" t="s">
        <v>604</v>
      </c>
      <c r="D264" s="143" t="s">
        <v>605</v>
      </c>
      <c r="E264" s="143" t="s">
        <v>98</v>
      </c>
      <c r="F264" s="143" t="s">
        <v>3926</v>
      </c>
      <c r="G264" s="144"/>
      <c r="H264" s="141" t="s">
        <v>67</v>
      </c>
      <c r="I264" s="141" t="s">
        <v>66</v>
      </c>
      <c r="J264" s="142" t="s">
        <v>80</v>
      </c>
      <c r="K264" s="141" t="s">
        <v>66</v>
      </c>
      <c r="L264" s="142" t="s">
        <v>3920</v>
      </c>
      <c r="M264" s="153" t="s">
        <v>3921</v>
      </c>
      <c r="N264" s="153" t="s">
        <v>3922</v>
      </c>
      <c r="O264" s="147"/>
      <c r="P264" s="148"/>
      <c r="Q264" s="148">
        <v>0</v>
      </c>
      <c r="R264" s="148">
        <v>0</v>
      </c>
      <c r="S264" s="149">
        <v>0</v>
      </c>
      <c r="T264" s="150">
        <v>2</v>
      </c>
      <c r="U264" s="148">
        <v>54.01</v>
      </c>
      <c r="V264" s="150">
        <v>2</v>
      </c>
      <c r="W264" s="148">
        <v>17.52</v>
      </c>
      <c r="X264" s="150">
        <f t="shared" si="11"/>
        <v>4</v>
      </c>
      <c r="Y264" s="149">
        <f t="shared" ref="Y264:Y327" si="12">(T264*U264)+(V264*W264)</f>
        <v>143.06</v>
      </c>
      <c r="Z264" s="149">
        <f t="shared" ref="Z264:Z327" si="13">S264+Y264</f>
        <v>143.06</v>
      </c>
      <c r="AA264" s="151"/>
      <c r="AB264" s="136"/>
      <c r="AC264" s="136"/>
      <c r="AD264" s="136"/>
      <c r="AE264" s="136"/>
    </row>
    <row r="265" spans="1:31" ht="15.75" customHeight="1" x14ac:dyDescent="0.25">
      <c r="A265" s="141" t="s">
        <v>65</v>
      </c>
      <c r="B265" s="141" t="s">
        <v>65</v>
      </c>
      <c r="C265" s="143" t="s">
        <v>582</v>
      </c>
      <c r="D265" s="143" t="s">
        <v>583</v>
      </c>
      <c r="E265" s="143" t="s">
        <v>584</v>
      </c>
      <c r="F265" s="143" t="s">
        <v>3927</v>
      </c>
      <c r="G265" s="144"/>
      <c r="H265" s="141" t="s">
        <v>67</v>
      </c>
      <c r="I265" s="141" t="s">
        <v>66</v>
      </c>
      <c r="J265" s="142" t="s">
        <v>80</v>
      </c>
      <c r="K265" s="141" t="s">
        <v>66</v>
      </c>
      <c r="L265" s="142" t="s">
        <v>2625</v>
      </c>
      <c r="M265" s="153">
        <v>44762</v>
      </c>
      <c r="N265" s="153">
        <v>44763</v>
      </c>
      <c r="O265" s="147"/>
      <c r="P265" s="148"/>
      <c r="Q265" s="148">
        <v>0</v>
      </c>
      <c r="R265" s="148">
        <v>0</v>
      </c>
      <c r="S265" s="149">
        <v>0</v>
      </c>
      <c r="T265" s="150">
        <v>1</v>
      </c>
      <c r="U265" s="148">
        <v>54.01</v>
      </c>
      <c r="V265" s="150">
        <v>1</v>
      </c>
      <c r="W265" s="148">
        <v>17.52</v>
      </c>
      <c r="X265" s="150">
        <f t="shared" ref="X265:X328" si="14">T265+V265</f>
        <v>2</v>
      </c>
      <c r="Y265" s="149">
        <f t="shared" si="12"/>
        <v>71.53</v>
      </c>
      <c r="Z265" s="149">
        <f t="shared" si="13"/>
        <v>71.53</v>
      </c>
      <c r="AA265" s="151"/>
      <c r="AB265" s="136"/>
      <c r="AC265" s="136"/>
      <c r="AD265" s="136"/>
      <c r="AE265" s="136"/>
    </row>
    <row r="266" spans="1:31" ht="15.75" customHeight="1" x14ac:dyDescent="0.25">
      <c r="A266" s="141" t="s">
        <v>65</v>
      </c>
      <c r="B266" s="141" t="s">
        <v>65</v>
      </c>
      <c r="C266" s="154"/>
      <c r="D266" s="141"/>
      <c r="E266" s="141"/>
      <c r="F266" s="141"/>
      <c r="G266" s="144"/>
      <c r="H266" s="141"/>
      <c r="I266" s="141" t="s">
        <v>66</v>
      </c>
      <c r="J266" s="155"/>
      <c r="K266" s="141" t="s">
        <v>66</v>
      </c>
      <c r="L266" s="156"/>
      <c r="M266" s="153"/>
      <c r="N266" s="153"/>
      <c r="O266" s="147"/>
      <c r="P266" s="148"/>
      <c r="Q266" s="148">
        <v>0</v>
      </c>
      <c r="R266" s="148">
        <v>0</v>
      </c>
      <c r="S266" s="149">
        <v>0</v>
      </c>
      <c r="T266" s="150">
        <v>0</v>
      </c>
      <c r="U266" s="148">
        <v>54.01</v>
      </c>
      <c r="V266" s="150">
        <v>0</v>
      </c>
      <c r="W266" s="148">
        <v>17.52</v>
      </c>
      <c r="X266" s="150">
        <f t="shared" si="14"/>
        <v>0</v>
      </c>
      <c r="Y266" s="149">
        <f t="shared" si="12"/>
        <v>0</v>
      </c>
      <c r="Z266" s="149">
        <f t="shared" si="13"/>
        <v>0</v>
      </c>
      <c r="AA266" s="151"/>
      <c r="AB266" s="136"/>
      <c r="AC266" s="136"/>
      <c r="AD266" s="136"/>
      <c r="AE266" s="136"/>
    </row>
    <row r="267" spans="1:31" ht="15.75" customHeight="1" x14ac:dyDescent="0.25">
      <c r="A267" s="141" t="s">
        <v>65</v>
      </c>
      <c r="B267" s="141" t="s">
        <v>65</v>
      </c>
      <c r="C267" s="154"/>
      <c r="D267" s="141"/>
      <c r="E267" s="141"/>
      <c r="F267" s="141"/>
      <c r="G267" s="144"/>
      <c r="H267" s="141"/>
      <c r="I267" s="141" t="s">
        <v>66</v>
      </c>
      <c r="J267" s="155"/>
      <c r="K267" s="141" t="s">
        <v>66</v>
      </c>
      <c r="L267" s="156"/>
      <c r="M267" s="153"/>
      <c r="N267" s="153"/>
      <c r="O267" s="147"/>
      <c r="P267" s="148"/>
      <c r="Q267" s="148">
        <v>0</v>
      </c>
      <c r="R267" s="148">
        <v>0</v>
      </c>
      <c r="S267" s="149">
        <v>0</v>
      </c>
      <c r="T267" s="150">
        <v>0</v>
      </c>
      <c r="U267" s="148">
        <v>54.01</v>
      </c>
      <c r="V267" s="150">
        <v>0</v>
      </c>
      <c r="W267" s="148">
        <v>17.52</v>
      </c>
      <c r="X267" s="150">
        <f t="shared" si="14"/>
        <v>0</v>
      </c>
      <c r="Y267" s="149">
        <f t="shared" si="12"/>
        <v>0</v>
      </c>
      <c r="Z267" s="149">
        <f t="shared" si="13"/>
        <v>0</v>
      </c>
      <c r="AA267" s="151"/>
      <c r="AB267" s="136"/>
      <c r="AC267" s="136"/>
      <c r="AD267" s="136"/>
      <c r="AE267" s="136"/>
    </row>
    <row r="268" spans="1:31" ht="15.75" customHeight="1" x14ac:dyDescent="0.25">
      <c r="A268" s="141" t="s">
        <v>65</v>
      </c>
      <c r="B268" s="141" t="s">
        <v>65</v>
      </c>
      <c r="C268" s="154"/>
      <c r="D268" s="141"/>
      <c r="E268" s="141"/>
      <c r="F268" s="141"/>
      <c r="G268" s="144"/>
      <c r="H268" s="141"/>
      <c r="I268" s="141" t="s">
        <v>66</v>
      </c>
      <c r="J268" s="155"/>
      <c r="K268" s="141" t="s">
        <v>66</v>
      </c>
      <c r="L268" s="156"/>
      <c r="M268" s="153"/>
      <c r="N268" s="153"/>
      <c r="O268" s="147"/>
      <c r="P268" s="148"/>
      <c r="Q268" s="148">
        <v>0</v>
      </c>
      <c r="R268" s="148">
        <v>0</v>
      </c>
      <c r="S268" s="149">
        <v>0</v>
      </c>
      <c r="T268" s="150">
        <v>0</v>
      </c>
      <c r="U268" s="148">
        <v>54.01</v>
      </c>
      <c r="V268" s="150">
        <v>0</v>
      </c>
      <c r="W268" s="148">
        <v>17.52</v>
      </c>
      <c r="X268" s="150">
        <f t="shared" si="14"/>
        <v>0</v>
      </c>
      <c r="Y268" s="149">
        <f t="shared" si="12"/>
        <v>0</v>
      </c>
      <c r="Z268" s="149">
        <f t="shared" si="13"/>
        <v>0</v>
      </c>
      <c r="AA268" s="151"/>
      <c r="AB268" s="136"/>
      <c r="AC268" s="136"/>
      <c r="AD268" s="136"/>
      <c r="AE268" s="136"/>
    </row>
    <row r="269" spans="1:31" ht="15.75" customHeight="1" x14ac:dyDescent="0.25">
      <c r="A269" s="141" t="s">
        <v>65</v>
      </c>
      <c r="B269" s="141" t="s">
        <v>65</v>
      </c>
      <c r="C269" s="142" t="s">
        <v>662</v>
      </c>
      <c r="D269" s="142" t="s">
        <v>663</v>
      </c>
      <c r="E269" s="142" t="s">
        <v>273</v>
      </c>
      <c r="F269" s="143" t="s">
        <v>3928</v>
      </c>
      <c r="G269" s="144"/>
      <c r="H269" s="141" t="s">
        <v>67</v>
      </c>
      <c r="I269" s="141" t="s">
        <v>66</v>
      </c>
      <c r="J269" s="142" t="s">
        <v>80</v>
      </c>
      <c r="K269" s="141" t="s">
        <v>66</v>
      </c>
      <c r="L269" s="142" t="s">
        <v>3929</v>
      </c>
      <c r="M269" s="153" t="s">
        <v>3930</v>
      </c>
      <c r="N269" s="153" t="s">
        <v>3930</v>
      </c>
      <c r="O269" s="147"/>
      <c r="P269" s="148"/>
      <c r="Q269" s="148">
        <v>0</v>
      </c>
      <c r="R269" s="148">
        <v>0</v>
      </c>
      <c r="S269" s="149">
        <v>0</v>
      </c>
      <c r="T269" s="150">
        <v>0</v>
      </c>
      <c r="U269" s="148">
        <v>54.01</v>
      </c>
      <c r="V269" s="150">
        <v>10</v>
      </c>
      <c r="W269" s="148">
        <v>17.52</v>
      </c>
      <c r="X269" s="150">
        <f t="shared" si="14"/>
        <v>10</v>
      </c>
      <c r="Y269" s="149">
        <f t="shared" si="12"/>
        <v>175.2</v>
      </c>
      <c r="Z269" s="149">
        <f t="shared" si="13"/>
        <v>175.2</v>
      </c>
      <c r="AA269" s="151"/>
      <c r="AB269" s="136"/>
      <c r="AC269" s="136"/>
      <c r="AD269" s="136"/>
      <c r="AE269" s="136"/>
    </row>
    <row r="270" spans="1:31" ht="15.75" customHeight="1" x14ac:dyDescent="0.25">
      <c r="A270" s="141" t="s">
        <v>65</v>
      </c>
      <c r="B270" s="141" t="s">
        <v>65</v>
      </c>
      <c r="C270" s="154"/>
      <c r="D270" s="141"/>
      <c r="E270" s="141"/>
      <c r="F270" s="141"/>
      <c r="G270" s="144"/>
      <c r="H270" s="141"/>
      <c r="I270" s="141" t="s">
        <v>66</v>
      </c>
      <c r="J270" s="155"/>
      <c r="K270" s="141" t="s">
        <v>66</v>
      </c>
      <c r="L270" s="156"/>
      <c r="M270" s="153"/>
      <c r="N270" s="153"/>
      <c r="O270" s="147"/>
      <c r="P270" s="148"/>
      <c r="Q270" s="148">
        <v>0</v>
      </c>
      <c r="R270" s="148">
        <v>0</v>
      </c>
      <c r="S270" s="149">
        <v>0</v>
      </c>
      <c r="T270" s="150">
        <v>0</v>
      </c>
      <c r="U270" s="148">
        <v>54.01</v>
      </c>
      <c r="V270" s="150">
        <v>0</v>
      </c>
      <c r="W270" s="148">
        <v>17.52</v>
      </c>
      <c r="X270" s="150">
        <f t="shared" si="14"/>
        <v>0</v>
      </c>
      <c r="Y270" s="149">
        <f t="shared" si="12"/>
        <v>0</v>
      </c>
      <c r="Z270" s="149">
        <f t="shared" si="13"/>
        <v>0</v>
      </c>
      <c r="AA270" s="151"/>
      <c r="AB270" s="136"/>
      <c r="AC270" s="136"/>
      <c r="AD270" s="136"/>
      <c r="AE270" s="136"/>
    </row>
    <row r="271" spans="1:31" ht="15.75" customHeight="1" x14ac:dyDescent="0.25">
      <c r="A271" s="141" t="s">
        <v>65</v>
      </c>
      <c r="B271" s="141" t="s">
        <v>65</v>
      </c>
      <c r="C271" s="154"/>
      <c r="D271" s="141"/>
      <c r="E271" s="141"/>
      <c r="F271" s="141"/>
      <c r="G271" s="144"/>
      <c r="H271" s="141"/>
      <c r="I271" s="141" t="s">
        <v>66</v>
      </c>
      <c r="J271" s="155"/>
      <c r="K271" s="141" t="s">
        <v>66</v>
      </c>
      <c r="L271" s="156"/>
      <c r="M271" s="153"/>
      <c r="N271" s="153"/>
      <c r="O271" s="147"/>
      <c r="P271" s="148"/>
      <c r="Q271" s="148">
        <v>0</v>
      </c>
      <c r="R271" s="148">
        <v>0</v>
      </c>
      <c r="S271" s="149">
        <v>0</v>
      </c>
      <c r="T271" s="150">
        <v>0</v>
      </c>
      <c r="U271" s="148">
        <v>54.01</v>
      </c>
      <c r="V271" s="150">
        <v>0</v>
      </c>
      <c r="W271" s="148">
        <v>17.52</v>
      </c>
      <c r="X271" s="150">
        <f t="shared" si="14"/>
        <v>0</v>
      </c>
      <c r="Y271" s="149">
        <f t="shared" si="12"/>
        <v>0</v>
      </c>
      <c r="Z271" s="149">
        <f t="shared" si="13"/>
        <v>0</v>
      </c>
      <c r="AA271" s="151"/>
      <c r="AB271" s="136"/>
      <c r="AC271" s="136"/>
      <c r="AD271" s="136"/>
      <c r="AE271" s="136"/>
    </row>
    <row r="272" spans="1:31" ht="15.75" customHeight="1" x14ac:dyDescent="0.25">
      <c r="A272" s="141" t="s">
        <v>65</v>
      </c>
      <c r="B272" s="141" t="s">
        <v>65</v>
      </c>
      <c r="C272" s="154"/>
      <c r="D272" s="141"/>
      <c r="E272" s="141"/>
      <c r="F272" s="141"/>
      <c r="G272" s="144"/>
      <c r="H272" s="141"/>
      <c r="I272" s="141" t="s">
        <v>66</v>
      </c>
      <c r="J272" s="155"/>
      <c r="K272" s="141" t="s">
        <v>66</v>
      </c>
      <c r="L272" s="156"/>
      <c r="M272" s="153"/>
      <c r="N272" s="153"/>
      <c r="O272" s="147"/>
      <c r="P272" s="148"/>
      <c r="Q272" s="148">
        <v>0</v>
      </c>
      <c r="R272" s="148">
        <v>0</v>
      </c>
      <c r="S272" s="149">
        <v>0</v>
      </c>
      <c r="T272" s="150">
        <v>0</v>
      </c>
      <c r="U272" s="148">
        <v>54.01</v>
      </c>
      <c r="V272" s="150">
        <v>0</v>
      </c>
      <c r="W272" s="148">
        <v>17.52</v>
      </c>
      <c r="X272" s="150">
        <f t="shared" si="14"/>
        <v>0</v>
      </c>
      <c r="Y272" s="149">
        <f t="shared" si="12"/>
        <v>0</v>
      </c>
      <c r="Z272" s="149">
        <f t="shared" si="13"/>
        <v>0</v>
      </c>
      <c r="AA272" s="151"/>
      <c r="AB272" s="136"/>
      <c r="AC272" s="136"/>
      <c r="AD272" s="136"/>
      <c r="AE272" s="136"/>
    </row>
    <row r="273" spans="1:31" ht="15.75" customHeight="1" x14ac:dyDescent="0.25">
      <c r="A273" s="141" t="s">
        <v>65</v>
      </c>
      <c r="B273" s="141" t="s">
        <v>65</v>
      </c>
      <c r="C273" s="142" t="s">
        <v>3259</v>
      </c>
      <c r="D273" s="160">
        <v>2582929</v>
      </c>
      <c r="E273" s="143" t="s">
        <v>3260</v>
      </c>
      <c r="F273" s="143" t="s">
        <v>3931</v>
      </c>
      <c r="G273" s="144"/>
      <c r="H273" s="141" t="s">
        <v>67</v>
      </c>
      <c r="I273" s="141" t="s">
        <v>66</v>
      </c>
      <c r="J273" s="142" t="s">
        <v>80</v>
      </c>
      <c r="K273" s="141" t="s">
        <v>66</v>
      </c>
      <c r="L273" s="142" t="s">
        <v>3932</v>
      </c>
      <c r="M273" s="153">
        <v>44760</v>
      </c>
      <c r="N273" s="153">
        <v>44765</v>
      </c>
      <c r="O273" s="147"/>
      <c r="P273" s="148"/>
      <c r="Q273" s="148">
        <v>0</v>
      </c>
      <c r="R273" s="148">
        <v>0</v>
      </c>
      <c r="S273" s="149">
        <v>0</v>
      </c>
      <c r="T273" s="150">
        <v>5</v>
      </c>
      <c r="U273" s="148">
        <v>54.01</v>
      </c>
      <c r="V273" s="150">
        <v>1</v>
      </c>
      <c r="W273" s="148">
        <v>17.52</v>
      </c>
      <c r="X273" s="150">
        <f t="shared" si="14"/>
        <v>6</v>
      </c>
      <c r="Y273" s="149">
        <f t="shared" si="12"/>
        <v>287.57</v>
      </c>
      <c r="Z273" s="149">
        <f t="shared" si="13"/>
        <v>287.57</v>
      </c>
      <c r="AA273" s="151"/>
      <c r="AB273" s="136"/>
      <c r="AC273" s="136"/>
      <c r="AD273" s="136"/>
      <c r="AE273" s="136"/>
    </row>
    <row r="274" spans="1:31" ht="15.75" customHeight="1" x14ac:dyDescent="0.25">
      <c r="A274" s="141" t="s">
        <v>65</v>
      </c>
      <c r="B274" s="141" t="s">
        <v>65</v>
      </c>
      <c r="C274" s="154"/>
      <c r="D274" s="141"/>
      <c r="E274" s="141"/>
      <c r="F274" s="141"/>
      <c r="G274" s="144"/>
      <c r="H274" s="141"/>
      <c r="I274" s="141" t="s">
        <v>66</v>
      </c>
      <c r="J274" s="155"/>
      <c r="K274" s="141" t="s">
        <v>66</v>
      </c>
      <c r="L274" s="156"/>
      <c r="M274" s="153"/>
      <c r="N274" s="153"/>
      <c r="O274" s="147"/>
      <c r="P274" s="148"/>
      <c r="Q274" s="148">
        <v>0</v>
      </c>
      <c r="R274" s="148">
        <v>0</v>
      </c>
      <c r="S274" s="149">
        <v>0</v>
      </c>
      <c r="T274" s="150">
        <v>0</v>
      </c>
      <c r="U274" s="148">
        <v>54.01</v>
      </c>
      <c r="V274" s="150">
        <v>0</v>
      </c>
      <c r="W274" s="148">
        <v>17.52</v>
      </c>
      <c r="X274" s="150">
        <f t="shared" si="14"/>
        <v>0</v>
      </c>
      <c r="Y274" s="149">
        <f t="shared" si="12"/>
        <v>0</v>
      </c>
      <c r="Z274" s="149">
        <f t="shared" si="13"/>
        <v>0</v>
      </c>
      <c r="AA274" s="151"/>
      <c r="AB274" s="136"/>
      <c r="AC274" s="136"/>
      <c r="AD274" s="136"/>
      <c r="AE274" s="136"/>
    </row>
    <row r="275" spans="1:31" ht="15.75" customHeight="1" x14ac:dyDescent="0.25">
      <c r="A275" s="141" t="s">
        <v>65</v>
      </c>
      <c r="B275" s="141" t="s">
        <v>65</v>
      </c>
      <c r="C275" s="154"/>
      <c r="D275" s="141"/>
      <c r="E275" s="141"/>
      <c r="F275" s="141"/>
      <c r="G275" s="144"/>
      <c r="H275" s="141"/>
      <c r="I275" s="141" t="s">
        <v>66</v>
      </c>
      <c r="J275" s="155"/>
      <c r="K275" s="141" t="s">
        <v>66</v>
      </c>
      <c r="L275" s="156"/>
      <c r="M275" s="153"/>
      <c r="N275" s="153"/>
      <c r="O275" s="147"/>
      <c r="P275" s="148"/>
      <c r="Q275" s="148">
        <v>0</v>
      </c>
      <c r="R275" s="148">
        <v>0</v>
      </c>
      <c r="S275" s="149">
        <v>0</v>
      </c>
      <c r="T275" s="150">
        <v>0</v>
      </c>
      <c r="U275" s="148">
        <v>54.01</v>
      </c>
      <c r="V275" s="150">
        <v>0</v>
      </c>
      <c r="W275" s="148">
        <v>17.52</v>
      </c>
      <c r="X275" s="150">
        <f t="shared" si="14"/>
        <v>0</v>
      </c>
      <c r="Y275" s="149">
        <f t="shared" si="12"/>
        <v>0</v>
      </c>
      <c r="Z275" s="149">
        <f t="shared" si="13"/>
        <v>0</v>
      </c>
      <c r="AA275" s="151"/>
      <c r="AB275" s="136"/>
      <c r="AC275" s="136"/>
      <c r="AD275" s="136"/>
      <c r="AE275" s="136"/>
    </row>
    <row r="276" spans="1:31" ht="15.75" customHeight="1" x14ac:dyDescent="0.25">
      <c r="A276" s="141" t="s">
        <v>65</v>
      </c>
      <c r="B276" s="141" t="s">
        <v>65</v>
      </c>
      <c r="C276" s="154"/>
      <c r="D276" s="141"/>
      <c r="E276" s="141"/>
      <c r="F276" s="141"/>
      <c r="G276" s="144"/>
      <c r="H276" s="141"/>
      <c r="I276" s="141" t="s">
        <v>66</v>
      </c>
      <c r="J276" s="155"/>
      <c r="K276" s="141" t="s">
        <v>66</v>
      </c>
      <c r="L276" s="156"/>
      <c r="M276" s="153"/>
      <c r="N276" s="153"/>
      <c r="O276" s="147"/>
      <c r="P276" s="148"/>
      <c r="Q276" s="148">
        <v>0</v>
      </c>
      <c r="R276" s="148">
        <v>0</v>
      </c>
      <c r="S276" s="149">
        <v>0</v>
      </c>
      <c r="T276" s="150">
        <v>0</v>
      </c>
      <c r="U276" s="148">
        <v>54.01</v>
      </c>
      <c r="V276" s="150">
        <v>0</v>
      </c>
      <c r="W276" s="148">
        <v>17.52</v>
      </c>
      <c r="X276" s="150">
        <f t="shared" si="14"/>
        <v>0</v>
      </c>
      <c r="Y276" s="149">
        <f t="shared" si="12"/>
        <v>0</v>
      </c>
      <c r="Z276" s="149">
        <f t="shared" si="13"/>
        <v>0</v>
      </c>
      <c r="AA276" s="151"/>
      <c r="AB276" s="136"/>
      <c r="AC276" s="136"/>
      <c r="AD276" s="136"/>
      <c r="AE276" s="136"/>
    </row>
    <row r="277" spans="1:31" ht="15.75" customHeight="1" x14ac:dyDescent="0.25">
      <c r="A277" s="141" t="s">
        <v>65</v>
      </c>
      <c r="B277" s="141" t="s">
        <v>65</v>
      </c>
      <c r="C277" s="142" t="s">
        <v>838</v>
      </c>
      <c r="D277" s="143" t="s">
        <v>3246</v>
      </c>
      <c r="E277" s="143" t="s">
        <v>273</v>
      </c>
      <c r="F277" s="143" t="s">
        <v>3933</v>
      </c>
      <c r="G277" s="144"/>
      <c r="H277" s="141" t="s">
        <v>67</v>
      </c>
      <c r="I277" s="141" t="s">
        <v>66</v>
      </c>
      <c r="J277" s="142" t="s">
        <v>80</v>
      </c>
      <c r="K277" s="141" t="s">
        <v>66</v>
      </c>
      <c r="L277" s="142" t="s">
        <v>3934</v>
      </c>
      <c r="M277" s="153" t="s">
        <v>3935</v>
      </c>
      <c r="N277" s="153" t="s">
        <v>3936</v>
      </c>
      <c r="O277" s="147"/>
      <c r="P277" s="148"/>
      <c r="Q277" s="148">
        <v>0</v>
      </c>
      <c r="R277" s="148">
        <v>0</v>
      </c>
      <c r="S277" s="149">
        <v>0</v>
      </c>
      <c r="T277" s="150">
        <v>1</v>
      </c>
      <c r="U277" s="148">
        <v>54.01</v>
      </c>
      <c r="V277" s="150">
        <v>4</v>
      </c>
      <c r="W277" s="148">
        <v>17.52</v>
      </c>
      <c r="X277" s="150">
        <f t="shared" si="14"/>
        <v>5</v>
      </c>
      <c r="Y277" s="149">
        <f t="shared" si="12"/>
        <v>124.09</v>
      </c>
      <c r="Z277" s="149">
        <f t="shared" si="13"/>
        <v>124.09</v>
      </c>
      <c r="AA277" s="151"/>
      <c r="AB277" s="136"/>
      <c r="AC277" s="136"/>
      <c r="AD277" s="136"/>
      <c r="AE277" s="136"/>
    </row>
    <row r="278" spans="1:31" ht="15.75" customHeight="1" x14ac:dyDescent="0.25">
      <c r="A278" s="141" t="s">
        <v>65</v>
      </c>
      <c r="B278" s="141" t="s">
        <v>65</v>
      </c>
      <c r="C278" s="154"/>
      <c r="D278" s="141"/>
      <c r="E278" s="141"/>
      <c r="F278" s="141"/>
      <c r="G278" s="144"/>
      <c r="H278" s="141"/>
      <c r="I278" s="141" t="s">
        <v>66</v>
      </c>
      <c r="J278" s="155"/>
      <c r="K278" s="141" t="s">
        <v>66</v>
      </c>
      <c r="L278" s="156"/>
      <c r="M278" s="153"/>
      <c r="N278" s="153"/>
      <c r="O278" s="147"/>
      <c r="P278" s="148"/>
      <c r="Q278" s="148">
        <v>0</v>
      </c>
      <c r="R278" s="148">
        <v>0</v>
      </c>
      <c r="S278" s="149">
        <v>0</v>
      </c>
      <c r="T278" s="150">
        <v>0</v>
      </c>
      <c r="U278" s="148">
        <v>54.01</v>
      </c>
      <c r="V278" s="150">
        <v>0</v>
      </c>
      <c r="W278" s="148">
        <v>17.52</v>
      </c>
      <c r="X278" s="150">
        <f t="shared" si="14"/>
        <v>0</v>
      </c>
      <c r="Y278" s="149">
        <f t="shared" si="12"/>
        <v>0</v>
      </c>
      <c r="Z278" s="149">
        <f t="shared" si="13"/>
        <v>0</v>
      </c>
      <c r="AA278" s="151"/>
      <c r="AB278" s="136"/>
      <c r="AC278" s="136"/>
      <c r="AD278" s="136"/>
      <c r="AE278" s="136"/>
    </row>
    <row r="279" spans="1:31" ht="15.75" customHeight="1" x14ac:dyDescent="0.25">
      <c r="A279" s="141" t="s">
        <v>65</v>
      </c>
      <c r="B279" s="141" t="s">
        <v>65</v>
      </c>
      <c r="C279" s="154"/>
      <c r="D279" s="141"/>
      <c r="E279" s="141"/>
      <c r="F279" s="141"/>
      <c r="G279" s="144"/>
      <c r="H279" s="141"/>
      <c r="I279" s="141" t="s">
        <v>66</v>
      </c>
      <c r="J279" s="155"/>
      <c r="K279" s="141" t="s">
        <v>66</v>
      </c>
      <c r="L279" s="156"/>
      <c r="M279" s="153"/>
      <c r="N279" s="153"/>
      <c r="O279" s="147"/>
      <c r="P279" s="148"/>
      <c r="Q279" s="148">
        <v>0</v>
      </c>
      <c r="R279" s="148">
        <v>0</v>
      </c>
      <c r="S279" s="149">
        <v>0</v>
      </c>
      <c r="T279" s="150">
        <v>0</v>
      </c>
      <c r="U279" s="148">
        <v>54.01</v>
      </c>
      <c r="V279" s="150">
        <v>0</v>
      </c>
      <c r="W279" s="148">
        <v>17.52</v>
      </c>
      <c r="X279" s="150">
        <f t="shared" si="14"/>
        <v>0</v>
      </c>
      <c r="Y279" s="149">
        <f t="shared" si="12"/>
        <v>0</v>
      </c>
      <c r="Z279" s="149">
        <f t="shared" si="13"/>
        <v>0</v>
      </c>
      <c r="AA279" s="151"/>
      <c r="AB279" s="136"/>
      <c r="AC279" s="136"/>
      <c r="AD279" s="136"/>
      <c r="AE279" s="136"/>
    </row>
    <row r="280" spans="1:31" ht="15.75" customHeight="1" x14ac:dyDescent="0.25">
      <c r="A280" s="141" t="s">
        <v>65</v>
      </c>
      <c r="B280" s="141" t="s">
        <v>65</v>
      </c>
      <c r="C280" s="154"/>
      <c r="D280" s="141"/>
      <c r="E280" s="141"/>
      <c r="F280" s="141"/>
      <c r="G280" s="144"/>
      <c r="H280" s="141"/>
      <c r="I280" s="141" t="s">
        <v>66</v>
      </c>
      <c r="J280" s="155"/>
      <c r="K280" s="141" t="s">
        <v>66</v>
      </c>
      <c r="L280" s="156"/>
      <c r="M280" s="153"/>
      <c r="N280" s="153"/>
      <c r="O280" s="147"/>
      <c r="P280" s="148"/>
      <c r="Q280" s="148">
        <v>0</v>
      </c>
      <c r="R280" s="148">
        <v>0</v>
      </c>
      <c r="S280" s="149">
        <v>0</v>
      </c>
      <c r="T280" s="150">
        <v>0</v>
      </c>
      <c r="U280" s="148">
        <v>54.01</v>
      </c>
      <c r="V280" s="150">
        <v>0</v>
      </c>
      <c r="W280" s="148">
        <v>17.52</v>
      </c>
      <c r="X280" s="150">
        <f t="shared" si="14"/>
        <v>0</v>
      </c>
      <c r="Y280" s="149">
        <f t="shared" si="12"/>
        <v>0</v>
      </c>
      <c r="Z280" s="149">
        <f t="shared" si="13"/>
        <v>0</v>
      </c>
      <c r="AA280" s="151"/>
      <c r="AB280" s="136"/>
      <c r="AC280" s="136"/>
      <c r="AD280" s="136"/>
      <c r="AE280" s="136"/>
    </row>
    <row r="281" spans="1:31" ht="15.75" customHeight="1" x14ac:dyDescent="0.25">
      <c r="A281" s="141" t="s">
        <v>65</v>
      </c>
      <c r="B281" s="141" t="s">
        <v>65</v>
      </c>
      <c r="C281" s="142" t="s">
        <v>844</v>
      </c>
      <c r="D281" s="143" t="s">
        <v>845</v>
      </c>
      <c r="E281" s="143" t="s">
        <v>3937</v>
      </c>
      <c r="F281" s="161" t="s">
        <v>3938</v>
      </c>
      <c r="G281" s="144"/>
      <c r="H281" s="141" t="s">
        <v>67</v>
      </c>
      <c r="I281" s="141" t="s">
        <v>66</v>
      </c>
      <c r="J281" s="142" t="s">
        <v>80</v>
      </c>
      <c r="K281" s="141" t="s">
        <v>66</v>
      </c>
      <c r="L281" s="142" t="s">
        <v>3939</v>
      </c>
      <c r="M281" s="153">
        <v>44768</v>
      </c>
      <c r="N281" s="153">
        <v>44770</v>
      </c>
      <c r="O281" s="147" t="s">
        <v>3940</v>
      </c>
      <c r="P281" s="148" t="s">
        <v>3351</v>
      </c>
      <c r="Q281" s="148">
        <v>3608.99</v>
      </c>
      <c r="R281" s="148">
        <v>3608.99</v>
      </c>
      <c r="S281" s="149">
        <f>Q281+R281</f>
        <v>7217.98</v>
      </c>
      <c r="T281" s="150">
        <v>2</v>
      </c>
      <c r="U281" s="148">
        <v>237.56</v>
      </c>
      <c r="V281" s="150">
        <v>1</v>
      </c>
      <c r="W281" s="148">
        <v>71.27</v>
      </c>
      <c r="X281" s="150">
        <f t="shared" si="14"/>
        <v>3</v>
      </c>
      <c r="Y281" s="149">
        <f t="shared" si="12"/>
        <v>546.39</v>
      </c>
      <c r="Z281" s="149">
        <f t="shared" si="13"/>
        <v>7764.37</v>
      </c>
      <c r="AA281" s="151"/>
      <c r="AB281" s="136"/>
      <c r="AC281" s="136"/>
      <c r="AD281" s="136"/>
      <c r="AE281" s="136"/>
    </row>
    <row r="282" spans="1:31" ht="15.75" customHeight="1" x14ac:dyDescent="0.25">
      <c r="A282" s="141" t="s">
        <v>65</v>
      </c>
      <c r="B282" s="141" t="s">
        <v>65</v>
      </c>
      <c r="C282" s="154"/>
      <c r="D282" s="141"/>
      <c r="E282" s="141"/>
      <c r="F282" s="141"/>
      <c r="G282" s="144"/>
      <c r="H282" s="141"/>
      <c r="I282" s="141" t="s">
        <v>66</v>
      </c>
      <c r="J282" s="155"/>
      <c r="K282" s="141" t="s">
        <v>66</v>
      </c>
      <c r="L282" s="156"/>
      <c r="M282" s="153"/>
      <c r="N282" s="153"/>
      <c r="O282" s="147"/>
      <c r="P282" s="148"/>
      <c r="Q282" s="148">
        <v>0</v>
      </c>
      <c r="R282" s="148">
        <v>0</v>
      </c>
      <c r="S282" s="149">
        <v>0</v>
      </c>
      <c r="T282" s="150">
        <v>0</v>
      </c>
      <c r="U282" s="148">
        <v>54.01</v>
      </c>
      <c r="V282" s="150">
        <v>0</v>
      </c>
      <c r="W282" s="148">
        <v>17.52</v>
      </c>
      <c r="X282" s="150">
        <f t="shared" si="14"/>
        <v>0</v>
      </c>
      <c r="Y282" s="149">
        <f t="shared" si="12"/>
        <v>0</v>
      </c>
      <c r="Z282" s="149">
        <f t="shared" si="13"/>
        <v>0</v>
      </c>
      <c r="AA282" s="151"/>
      <c r="AB282" s="136"/>
      <c r="AC282" s="136"/>
      <c r="AD282" s="136"/>
      <c r="AE282" s="136"/>
    </row>
    <row r="283" spans="1:31" ht="15.75" customHeight="1" x14ac:dyDescent="0.25">
      <c r="A283" s="141" t="s">
        <v>65</v>
      </c>
      <c r="B283" s="141" t="s">
        <v>65</v>
      </c>
      <c r="C283" s="154"/>
      <c r="D283" s="141"/>
      <c r="E283" s="141"/>
      <c r="F283" s="141"/>
      <c r="G283" s="144"/>
      <c r="H283" s="141"/>
      <c r="I283" s="141" t="s">
        <v>66</v>
      </c>
      <c r="J283" s="155"/>
      <c r="K283" s="141" t="s">
        <v>66</v>
      </c>
      <c r="L283" s="156"/>
      <c r="M283" s="153"/>
      <c r="N283" s="153"/>
      <c r="O283" s="147"/>
      <c r="P283" s="148"/>
      <c r="Q283" s="148">
        <v>0</v>
      </c>
      <c r="R283" s="148">
        <v>0</v>
      </c>
      <c r="S283" s="149">
        <v>0</v>
      </c>
      <c r="T283" s="150">
        <v>0</v>
      </c>
      <c r="U283" s="148">
        <v>54.01</v>
      </c>
      <c r="V283" s="150">
        <v>0</v>
      </c>
      <c r="W283" s="148">
        <v>17.52</v>
      </c>
      <c r="X283" s="150">
        <f t="shared" si="14"/>
        <v>0</v>
      </c>
      <c r="Y283" s="149">
        <f t="shared" si="12"/>
        <v>0</v>
      </c>
      <c r="Z283" s="149">
        <f t="shared" si="13"/>
        <v>0</v>
      </c>
      <c r="AA283" s="151"/>
      <c r="AB283" s="136"/>
      <c r="AC283" s="136"/>
      <c r="AD283" s="136"/>
      <c r="AE283" s="136"/>
    </row>
    <row r="284" spans="1:31" ht="15.75" customHeight="1" x14ac:dyDescent="0.25">
      <c r="A284" s="141" t="s">
        <v>65</v>
      </c>
      <c r="B284" s="141" t="s">
        <v>65</v>
      </c>
      <c r="C284" s="154"/>
      <c r="D284" s="141"/>
      <c r="E284" s="141"/>
      <c r="F284" s="141"/>
      <c r="G284" s="144"/>
      <c r="H284" s="141"/>
      <c r="I284" s="141" t="s">
        <v>66</v>
      </c>
      <c r="J284" s="155"/>
      <c r="K284" s="141" t="s">
        <v>66</v>
      </c>
      <c r="L284" s="156"/>
      <c r="M284" s="153"/>
      <c r="N284" s="153"/>
      <c r="O284" s="147"/>
      <c r="P284" s="148"/>
      <c r="Q284" s="148">
        <v>0</v>
      </c>
      <c r="R284" s="148">
        <v>0</v>
      </c>
      <c r="S284" s="149">
        <v>0</v>
      </c>
      <c r="T284" s="150">
        <v>0</v>
      </c>
      <c r="U284" s="148">
        <v>54.01</v>
      </c>
      <c r="V284" s="150">
        <v>0</v>
      </c>
      <c r="W284" s="148">
        <v>17.52</v>
      </c>
      <c r="X284" s="150">
        <f t="shared" si="14"/>
        <v>0</v>
      </c>
      <c r="Y284" s="149">
        <f t="shared" si="12"/>
        <v>0</v>
      </c>
      <c r="Z284" s="149">
        <f t="shared" si="13"/>
        <v>0</v>
      </c>
      <c r="AA284" s="151"/>
      <c r="AB284" s="136"/>
      <c r="AC284" s="136"/>
      <c r="AD284" s="136"/>
      <c r="AE284" s="136"/>
    </row>
    <row r="285" spans="1:31" ht="15.75" customHeight="1" x14ac:dyDescent="0.25">
      <c r="A285" s="141" t="s">
        <v>65</v>
      </c>
      <c r="B285" s="141" t="s">
        <v>65</v>
      </c>
      <c r="C285" s="142" t="s">
        <v>3941</v>
      </c>
      <c r="D285" s="143" t="s">
        <v>3942</v>
      </c>
      <c r="E285" s="143" t="s">
        <v>273</v>
      </c>
      <c r="F285" s="143" t="s">
        <v>3943</v>
      </c>
      <c r="G285" s="144"/>
      <c r="H285" s="141" t="s">
        <v>67</v>
      </c>
      <c r="I285" s="141" t="s">
        <v>66</v>
      </c>
      <c r="J285" s="142" t="s">
        <v>80</v>
      </c>
      <c r="K285" s="141" t="s">
        <v>66</v>
      </c>
      <c r="L285" s="142" t="s">
        <v>3944</v>
      </c>
      <c r="M285" s="153">
        <v>44772</v>
      </c>
      <c r="N285" s="153">
        <v>44779</v>
      </c>
      <c r="O285" s="147" t="s">
        <v>3945</v>
      </c>
      <c r="P285" s="148" t="s">
        <v>3351</v>
      </c>
      <c r="Q285" s="148">
        <v>1421.65</v>
      </c>
      <c r="R285" s="148">
        <v>1421.65</v>
      </c>
      <c r="S285" s="149">
        <f>Q285+R285</f>
        <v>2843.3</v>
      </c>
      <c r="T285" s="150">
        <v>7</v>
      </c>
      <c r="U285" s="148">
        <v>156.63999999999999</v>
      </c>
      <c r="V285" s="150">
        <v>1</v>
      </c>
      <c r="W285" s="148">
        <v>47</v>
      </c>
      <c r="X285" s="150">
        <f t="shared" si="14"/>
        <v>8</v>
      </c>
      <c r="Y285" s="149">
        <f t="shared" si="12"/>
        <v>1143.48</v>
      </c>
      <c r="Z285" s="149">
        <f t="shared" si="13"/>
        <v>3986.78</v>
      </c>
      <c r="AA285" s="151"/>
      <c r="AB285" s="136"/>
      <c r="AC285" s="136"/>
      <c r="AD285" s="136"/>
      <c r="AE285" s="136"/>
    </row>
    <row r="286" spans="1:31" ht="15.75" customHeight="1" x14ac:dyDescent="0.25">
      <c r="A286" s="141" t="s">
        <v>65</v>
      </c>
      <c r="B286" s="141" t="s">
        <v>65</v>
      </c>
      <c r="C286" s="154"/>
      <c r="D286" s="141"/>
      <c r="E286" s="141"/>
      <c r="F286" s="141"/>
      <c r="G286" s="144"/>
      <c r="H286" s="141"/>
      <c r="I286" s="141" t="s">
        <v>66</v>
      </c>
      <c r="J286" s="155"/>
      <c r="K286" s="141" t="s">
        <v>66</v>
      </c>
      <c r="L286" s="156"/>
      <c r="M286" s="153"/>
      <c r="N286" s="153"/>
      <c r="O286" s="147"/>
      <c r="P286" s="148"/>
      <c r="Q286" s="148">
        <v>0</v>
      </c>
      <c r="R286" s="148">
        <v>0</v>
      </c>
      <c r="S286" s="149">
        <v>0</v>
      </c>
      <c r="T286" s="150">
        <v>0</v>
      </c>
      <c r="U286" s="148">
        <v>54.01</v>
      </c>
      <c r="V286" s="150">
        <v>0</v>
      </c>
      <c r="W286" s="148">
        <v>17.52</v>
      </c>
      <c r="X286" s="150">
        <f t="shared" si="14"/>
        <v>0</v>
      </c>
      <c r="Y286" s="149">
        <f t="shared" si="12"/>
        <v>0</v>
      </c>
      <c r="Z286" s="149">
        <f t="shared" si="13"/>
        <v>0</v>
      </c>
      <c r="AA286" s="151"/>
      <c r="AB286" s="136"/>
      <c r="AC286" s="136"/>
      <c r="AD286" s="136"/>
      <c r="AE286" s="136"/>
    </row>
    <row r="287" spans="1:31" ht="15.75" customHeight="1" x14ac:dyDescent="0.25">
      <c r="A287" s="141" t="s">
        <v>65</v>
      </c>
      <c r="B287" s="141" t="s">
        <v>65</v>
      </c>
      <c r="C287" s="154"/>
      <c r="D287" s="141"/>
      <c r="E287" s="141"/>
      <c r="F287" s="141"/>
      <c r="G287" s="144"/>
      <c r="H287" s="141"/>
      <c r="I287" s="141" t="s">
        <v>66</v>
      </c>
      <c r="J287" s="155"/>
      <c r="K287" s="141" t="s">
        <v>66</v>
      </c>
      <c r="L287" s="156"/>
      <c r="M287" s="153"/>
      <c r="N287" s="153"/>
      <c r="O287" s="147"/>
      <c r="P287" s="148"/>
      <c r="Q287" s="148">
        <v>0</v>
      </c>
      <c r="R287" s="148">
        <v>0</v>
      </c>
      <c r="S287" s="149">
        <v>0</v>
      </c>
      <c r="T287" s="150">
        <v>0</v>
      </c>
      <c r="U287" s="148">
        <v>54.01</v>
      </c>
      <c r="V287" s="150">
        <v>0</v>
      </c>
      <c r="W287" s="148">
        <v>17.52</v>
      </c>
      <c r="X287" s="150">
        <f t="shared" si="14"/>
        <v>0</v>
      </c>
      <c r="Y287" s="149">
        <f t="shared" si="12"/>
        <v>0</v>
      </c>
      <c r="Z287" s="149">
        <f t="shared" si="13"/>
        <v>0</v>
      </c>
      <c r="AA287" s="151"/>
      <c r="AB287" s="136"/>
      <c r="AC287" s="136"/>
      <c r="AD287" s="136"/>
      <c r="AE287" s="136"/>
    </row>
    <row r="288" spans="1:31" ht="15.75" customHeight="1" x14ac:dyDescent="0.25">
      <c r="A288" s="141" t="s">
        <v>65</v>
      </c>
      <c r="B288" s="141" t="s">
        <v>65</v>
      </c>
      <c r="C288" s="154"/>
      <c r="D288" s="141"/>
      <c r="E288" s="141"/>
      <c r="F288" s="141"/>
      <c r="G288" s="144"/>
      <c r="H288" s="141"/>
      <c r="I288" s="141" t="s">
        <v>66</v>
      </c>
      <c r="J288" s="155"/>
      <c r="K288" s="141" t="s">
        <v>66</v>
      </c>
      <c r="L288" s="156"/>
      <c r="M288" s="153"/>
      <c r="N288" s="153"/>
      <c r="O288" s="147"/>
      <c r="P288" s="148"/>
      <c r="Q288" s="148">
        <v>0</v>
      </c>
      <c r="R288" s="148">
        <v>0</v>
      </c>
      <c r="S288" s="149">
        <v>0</v>
      </c>
      <c r="T288" s="150">
        <v>0</v>
      </c>
      <c r="U288" s="148">
        <v>54.01</v>
      </c>
      <c r="V288" s="150">
        <v>0</v>
      </c>
      <c r="W288" s="148">
        <v>17.52</v>
      </c>
      <c r="X288" s="150">
        <f t="shared" si="14"/>
        <v>0</v>
      </c>
      <c r="Y288" s="149">
        <f t="shared" si="12"/>
        <v>0</v>
      </c>
      <c r="Z288" s="149">
        <f t="shared" si="13"/>
        <v>0</v>
      </c>
      <c r="AA288" s="151"/>
      <c r="AB288" s="136"/>
      <c r="AC288" s="136"/>
      <c r="AD288" s="136"/>
      <c r="AE288" s="136"/>
    </row>
    <row r="289" spans="1:31" ht="15.75" customHeight="1" x14ac:dyDescent="0.25">
      <c r="A289" s="141" t="s">
        <v>65</v>
      </c>
      <c r="B289" s="141" t="s">
        <v>65</v>
      </c>
      <c r="C289" s="142" t="s">
        <v>128</v>
      </c>
      <c r="D289" s="143" t="s">
        <v>129</v>
      </c>
      <c r="E289" s="143" t="s">
        <v>130</v>
      </c>
      <c r="F289" s="143" t="s">
        <v>3946</v>
      </c>
      <c r="G289" s="144"/>
      <c r="H289" s="141" t="s">
        <v>67</v>
      </c>
      <c r="I289" s="141" t="s">
        <v>66</v>
      </c>
      <c r="J289" s="142" t="s">
        <v>80</v>
      </c>
      <c r="K289" s="141" t="s">
        <v>66</v>
      </c>
      <c r="L289" s="142" t="s">
        <v>3947</v>
      </c>
      <c r="M289" s="153">
        <v>44746</v>
      </c>
      <c r="N289" s="153">
        <v>44749</v>
      </c>
      <c r="O289" s="147"/>
      <c r="P289" s="148"/>
      <c r="Q289" s="148">
        <v>0</v>
      </c>
      <c r="R289" s="148">
        <v>0</v>
      </c>
      <c r="S289" s="149">
        <v>0</v>
      </c>
      <c r="T289" s="150">
        <v>3</v>
      </c>
      <c r="U289" s="148">
        <v>54.01</v>
      </c>
      <c r="V289" s="150">
        <v>1</v>
      </c>
      <c r="W289" s="148">
        <v>17.52</v>
      </c>
      <c r="X289" s="150">
        <f t="shared" si="14"/>
        <v>4</v>
      </c>
      <c r="Y289" s="149">
        <f t="shared" si="12"/>
        <v>179.55</v>
      </c>
      <c r="Z289" s="149">
        <f t="shared" si="13"/>
        <v>179.55</v>
      </c>
      <c r="AA289" s="151"/>
      <c r="AB289" s="136"/>
      <c r="AC289" s="136"/>
      <c r="AD289" s="136"/>
      <c r="AE289" s="136"/>
    </row>
    <row r="290" spans="1:31" ht="15.75" customHeight="1" x14ac:dyDescent="0.25">
      <c r="A290" s="141" t="s">
        <v>65</v>
      </c>
      <c r="B290" s="141" t="s">
        <v>65</v>
      </c>
      <c r="C290" s="154"/>
      <c r="D290" s="141"/>
      <c r="E290" s="141"/>
      <c r="F290" s="141"/>
      <c r="G290" s="144"/>
      <c r="H290" s="141"/>
      <c r="I290" s="141" t="s">
        <v>66</v>
      </c>
      <c r="J290" s="155"/>
      <c r="K290" s="141" t="s">
        <v>66</v>
      </c>
      <c r="L290" s="156"/>
      <c r="M290" s="153"/>
      <c r="N290" s="153"/>
      <c r="O290" s="147"/>
      <c r="P290" s="148"/>
      <c r="Q290" s="148">
        <v>0</v>
      </c>
      <c r="R290" s="148">
        <v>0</v>
      </c>
      <c r="S290" s="149">
        <v>0</v>
      </c>
      <c r="T290" s="150">
        <v>0</v>
      </c>
      <c r="U290" s="148">
        <v>54.01</v>
      </c>
      <c r="V290" s="150">
        <v>0</v>
      </c>
      <c r="W290" s="148">
        <v>17.52</v>
      </c>
      <c r="X290" s="150">
        <f t="shared" si="14"/>
        <v>0</v>
      </c>
      <c r="Y290" s="149">
        <f t="shared" si="12"/>
        <v>0</v>
      </c>
      <c r="Z290" s="149">
        <f t="shared" si="13"/>
        <v>0</v>
      </c>
      <c r="AA290" s="151"/>
      <c r="AB290" s="136"/>
      <c r="AC290" s="136"/>
      <c r="AD290" s="136"/>
      <c r="AE290" s="136"/>
    </row>
    <row r="291" spans="1:31" ht="15.75" customHeight="1" x14ac:dyDescent="0.25">
      <c r="A291" s="141" t="s">
        <v>65</v>
      </c>
      <c r="B291" s="141" t="s">
        <v>65</v>
      </c>
      <c r="C291" s="154"/>
      <c r="D291" s="141"/>
      <c r="E291" s="141"/>
      <c r="F291" s="141"/>
      <c r="G291" s="144"/>
      <c r="H291" s="141"/>
      <c r="I291" s="141" t="s">
        <v>66</v>
      </c>
      <c r="J291" s="155"/>
      <c r="K291" s="141" t="s">
        <v>66</v>
      </c>
      <c r="L291" s="156"/>
      <c r="M291" s="153"/>
      <c r="N291" s="153"/>
      <c r="O291" s="147"/>
      <c r="P291" s="148"/>
      <c r="Q291" s="148">
        <v>0</v>
      </c>
      <c r="R291" s="148">
        <v>0</v>
      </c>
      <c r="S291" s="149">
        <v>0</v>
      </c>
      <c r="T291" s="150">
        <v>0</v>
      </c>
      <c r="U291" s="148">
        <v>54.01</v>
      </c>
      <c r="V291" s="150">
        <v>0</v>
      </c>
      <c r="W291" s="148">
        <v>17.52</v>
      </c>
      <c r="X291" s="150">
        <f t="shared" si="14"/>
        <v>0</v>
      </c>
      <c r="Y291" s="149">
        <f t="shared" si="12"/>
        <v>0</v>
      </c>
      <c r="Z291" s="149">
        <f t="shared" si="13"/>
        <v>0</v>
      </c>
      <c r="AA291" s="151"/>
      <c r="AB291" s="136"/>
      <c r="AC291" s="136"/>
      <c r="AD291" s="136"/>
      <c r="AE291" s="136"/>
    </row>
    <row r="292" spans="1:31" ht="15.75" customHeight="1" x14ac:dyDescent="0.25">
      <c r="A292" s="141" t="s">
        <v>65</v>
      </c>
      <c r="B292" s="141" t="s">
        <v>65</v>
      </c>
      <c r="C292" s="154"/>
      <c r="D292" s="141"/>
      <c r="E292" s="141"/>
      <c r="F292" s="141"/>
      <c r="G292" s="144"/>
      <c r="H292" s="141"/>
      <c r="I292" s="141" t="s">
        <v>66</v>
      </c>
      <c r="J292" s="155"/>
      <c r="K292" s="141" t="s">
        <v>66</v>
      </c>
      <c r="L292" s="156"/>
      <c r="M292" s="153"/>
      <c r="N292" s="153"/>
      <c r="O292" s="147"/>
      <c r="P292" s="148"/>
      <c r="Q292" s="148">
        <v>0</v>
      </c>
      <c r="R292" s="148">
        <v>0</v>
      </c>
      <c r="S292" s="149">
        <v>0</v>
      </c>
      <c r="T292" s="150">
        <v>0</v>
      </c>
      <c r="U292" s="148">
        <v>54.01</v>
      </c>
      <c r="V292" s="150">
        <v>0</v>
      </c>
      <c r="W292" s="148">
        <v>17.52</v>
      </c>
      <c r="X292" s="150">
        <f t="shared" si="14"/>
        <v>0</v>
      </c>
      <c r="Y292" s="149">
        <f t="shared" si="12"/>
        <v>0</v>
      </c>
      <c r="Z292" s="149">
        <f t="shared" si="13"/>
        <v>0</v>
      </c>
      <c r="AA292" s="151"/>
      <c r="AB292" s="136"/>
      <c r="AC292" s="136"/>
      <c r="AD292" s="136"/>
      <c r="AE292" s="136"/>
    </row>
    <row r="293" spans="1:31" ht="15.75" customHeight="1" x14ac:dyDescent="0.25">
      <c r="A293" s="141" t="s">
        <v>65</v>
      </c>
      <c r="B293" s="141" t="s">
        <v>65</v>
      </c>
      <c r="C293" s="142" t="s">
        <v>770</v>
      </c>
      <c r="D293" s="143" t="s">
        <v>464</v>
      </c>
      <c r="E293" s="143" t="s">
        <v>98</v>
      </c>
      <c r="F293" s="143" t="s">
        <v>3948</v>
      </c>
      <c r="G293" s="144"/>
      <c r="H293" s="141" t="s">
        <v>67</v>
      </c>
      <c r="I293" s="141" t="s">
        <v>66</v>
      </c>
      <c r="J293" s="142" t="s">
        <v>80</v>
      </c>
      <c r="K293" s="141" t="s">
        <v>66</v>
      </c>
      <c r="L293" s="142" t="s">
        <v>3949</v>
      </c>
      <c r="M293" s="153" t="s">
        <v>3950</v>
      </c>
      <c r="N293" s="153" t="s">
        <v>3950</v>
      </c>
      <c r="O293" s="147"/>
      <c r="P293" s="148"/>
      <c r="Q293" s="148">
        <v>0</v>
      </c>
      <c r="R293" s="148">
        <v>0</v>
      </c>
      <c r="S293" s="149">
        <v>0</v>
      </c>
      <c r="T293" s="150">
        <v>0</v>
      </c>
      <c r="U293" s="148">
        <v>54.01</v>
      </c>
      <c r="V293" s="150">
        <v>2</v>
      </c>
      <c r="W293" s="148">
        <v>17.52</v>
      </c>
      <c r="X293" s="150">
        <f t="shared" si="14"/>
        <v>2</v>
      </c>
      <c r="Y293" s="149">
        <f t="shared" si="12"/>
        <v>35.04</v>
      </c>
      <c r="Z293" s="149">
        <f t="shared" si="13"/>
        <v>35.04</v>
      </c>
      <c r="AA293" s="151"/>
      <c r="AB293" s="136"/>
      <c r="AC293" s="136"/>
      <c r="AD293" s="136"/>
      <c r="AE293" s="136"/>
    </row>
    <row r="294" spans="1:31" ht="15.75" customHeight="1" x14ac:dyDescent="0.25">
      <c r="A294" s="141" t="s">
        <v>65</v>
      </c>
      <c r="B294" s="141" t="s">
        <v>65</v>
      </c>
      <c r="C294" s="142" t="s">
        <v>458</v>
      </c>
      <c r="D294" s="143" t="s">
        <v>459</v>
      </c>
      <c r="E294" s="143" t="s">
        <v>98</v>
      </c>
      <c r="F294" s="143" t="s">
        <v>3951</v>
      </c>
      <c r="G294" s="144"/>
      <c r="H294" s="141" t="s">
        <v>67</v>
      </c>
      <c r="I294" s="141" t="s">
        <v>66</v>
      </c>
      <c r="J294" s="142" t="s">
        <v>80</v>
      </c>
      <c r="K294" s="141" t="s">
        <v>66</v>
      </c>
      <c r="L294" s="142" t="s">
        <v>3949</v>
      </c>
      <c r="M294" s="153">
        <v>44761</v>
      </c>
      <c r="N294" s="153">
        <v>44761</v>
      </c>
      <c r="O294" s="147"/>
      <c r="P294" s="148"/>
      <c r="Q294" s="148">
        <v>0</v>
      </c>
      <c r="R294" s="148">
        <v>0</v>
      </c>
      <c r="S294" s="149">
        <v>0</v>
      </c>
      <c r="T294" s="150">
        <v>0</v>
      </c>
      <c r="U294" s="148">
        <v>54.01</v>
      </c>
      <c r="V294" s="150">
        <v>1</v>
      </c>
      <c r="W294" s="148">
        <v>17.52</v>
      </c>
      <c r="X294" s="150">
        <f t="shared" si="14"/>
        <v>1</v>
      </c>
      <c r="Y294" s="149">
        <f t="shared" si="12"/>
        <v>17.52</v>
      </c>
      <c r="Z294" s="149">
        <f t="shared" si="13"/>
        <v>17.52</v>
      </c>
      <c r="AA294" s="151"/>
      <c r="AB294" s="136"/>
      <c r="AC294" s="136"/>
      <c r="AD294" s="136"/>
      <c r="AE294" s="136"/>
    </row>
    <row r="295" spans="1:31" ht="15.75" customHeight="1" x14ac:dyDescent="0.25">
      <c r="A295" s="141" t="s">
        <v>65</v>
      </c>
      <c r="B295" s="141" t="s">
        <v>65</v>
      </c>
      <c r="C295" s="142" t="s">
        <v>676</v>
      </c>
      <c r="D295" s="143" t="s">
        <v>677</v>
      </c>
      <c r="E295" s="143" t="s">
        <v>395</v>
      </c>
      <c r="F295" s="143" t="s">
        <v>3952</v>
      </c>
      <c r="G295" s="144"/>
      <c r="H295" s="141" t="s">
        <v>67</v>
      </c>
      <c r="I295" s="141" t="s">
        <v>66</v>
      </c>
      <c r="J295" s="142" t="s">
        <v>80</v>
      </c>
      <c r="K295" s="141" t="s">
        <v>66</v>
      </c>
      <c r="L295" s="142" t="s">
        <v>3953</v>
      </c>
      <c r="M295" s="153" t="s">
        <v>3954</v>
      </c>
      <c r="N295" s="153" t="s">
        <v>3954</v>
      </c>
      <c r="O295" s="147"/>
      <c r="P295" s="148"/>
      <c r="Q295" s="148">
        <v>0</v>
      </c>
      <c r="R295" s="148">
        <v>0</v>
      </c>
      <c r="S295" s="149">
        <v>0</v>
      </c>
      <c r="T295" s="150">
        <v>0</v>
      </c>
      <c r="U295" s="148">
        <v>54.01</v>
      </c>
      <c r="V295" s="150">
        <v>2</v>
      </c>
      <c r="W295" s="148">
        <v>17.52</v>
      </c>
      <c r="X295" s="150">
        <f t="shared" si="14"/>
        <v>2</v>
      </c>
      <c r="Y295" s="149">
        <f t="shared" si="12"/>
        <v>35.04</v>
      </c>
      <c r="Z295" s="149">
        <f t="shared" si="13"/>
        <v>35.04</v>
      </c>
      <c r="AA295" s="151"/>
      <c r="AB295" s="136"/>
      <c r="AC295" s="136"/>
      <c r="AD295" s="136"/>
      <c r="AE295" s="136"/>
    </row>
    <row r="296" spans="1:31" ht="15.75" customHeight="1" x14ac:dyDescent="0.25">
      <c r="A296" s="141" t="s">
        <v>65</v>
      </c>
      <c r="B296" s="141" t="s">
        <v>65</v>
      </c>
      <c r="C296" s="142" t="s">
        <v>685</v>
      </c>
      <c r="D296" s="143" t="s">
        <v>686</v>
      </c>
      <c r="E296" s="143" t="s">
        <v>98</v>
      </c>
      <c r="F296" s="143" t="s">
        <v>3955</v>
      </c>
      <c r="G296" s="144"/>
      <c r="H296" s="141" t="s">
        <v>67</v>
      </c>
      <c r="I296" s="141" t="s">
        <v>66</v>
      </c>
      <c r="J296" s="142" t="s">
        <v>80</v>
      </c>
      <c r="K296" s="141" t="s">
        <v>66</v>
      </c>
      <c r="L296" s="142" t="s">
        <v>2001</v>
      </c>
      <c r="M296" s="153">
        <v>44760</v>
      </c>
      <c r="N296" s="153">
        <v>44760</v>
      </c>
      <c r="O296" s="147"/>
      <c r="P296" s="148"/>
      <c r="Q296" s="148">
        <v>0</v>
      </c>
      <c r="R296" s="148">
        <v>0</v>
      </c>
      <c r="S296" s="149">
        <v>0</v>
      </c>
      <c r="T296" s="150">
        <v>0</v>
      </c>
      <c r="U296" s="148">
        <v>54.01</v>
      </c>
      <c r="V296" s="150">
        <v>1</v>
      </c>
      <c r="W296" s="148">
        <v>17.52</v>
      </c>
      <c r="X296" s="150">
        <f t="shared" si="14"/>
        <v>1</v>
      </c>
      <c r="Y296" s="149">
        <f t="shared" si="12"/>
        <v>17.52</v>
      </c>
      <c r="Z296" s="149">
        <f t="shared" si="13"/>
        <v>17.52</v>
      </c>
      <c r="AA296" s="151"/>
      <c r="AB296" s="136"/>
      <c r="AC296" s="136"/>
      <c r="AD296" s="136"/>
      <c r="AE296" s="136"/>
    </row>
    <row r="297" spans="1:31" ht="15.75" customHeight="1" x14ac:dyDescent="0.25">
      <c r="A297" s="141" t="s">
        <v>65</v>
      </c>
      <c r="B297" s="141" t="s">
        <v>65</v>
      </c>
      <c r="C297" s="142" t="s">
        <v>672</v>
      </c>
      <c r="D297" s="143" t="s">
        <v>673</v>
      </c>
      <c r="E297" s="143" t="s">
        <v>98</v>
      </c>
      <c r="F297" s="143" t="s">
        <v>3956</v>
      </c>
      <c r="G297" s="144"/>
      <c r="H297" s="141" t="s">
        <v>67</v>
      </c>
      <c r="I297" s="141" t="s">
        <v>66</v>
      </c>
      <c r="J297" s="142" t="s">
        <v>80</v>
      </c>
      <c r="K297" s="141" t="s">
        <v>66</v>
      </c>
      <c r="L297" s="142" t="s">
        <v>3957</v>
      </c>
      <c r="M297" s="153">
        <v>44763</v>
      </c>
      <c r="N297" s="153">
        <v>44763</v>
      </c>
      <c r="O297" s="147"/>
      <c r="P297" s="148"/>
      <c r="Q297" s="148">
        <v>0</v>
      </c>
      <c r="R297" s="148">
        <v>0</v>
      </c>
      <c r="S297" s="149">
        <v>0</v>
      </c>
      <c r="T297" s="150">
        <v>0</v>
      </c>
      <c r="U297" s="148">
        <v>54.01</v>
      </c>
      <c r="V297" s="150">
        <v>1</v>
      </c>
      <c r="W297" s="148">
        <v>17.52</v>
      </c>
      <c r="X297" s="150">
        <f t="shared" si="14"/>
        <v>1</v>
      </c>
      <c r="Y297" s="149">
        <f t="shared" si="12"/>
        <v>17.52</v>
      </c>
      <c r="Z297" s="149">
        <f t="shared" si="13"/>
        <v>17.52</v>
      </c>
      <c r="AA297" s="151"/>
      <c r="AB297" s="136"/>
      <c r="AC297" s="136"/>
      <c r="AD297" s="136"/>
      <c r="AE297" s="136"/>
    </row>
    <row r="298" spans="1:31" ht="15.75" customHeight="1" x14ac:dyDescent="0.25">
      <c r="A298" s="141" t="s">
        <v>65</v>
      </c>
      <c r="B298" s="141" t="s">
        <v>65</v>
      </c>
      <c r="C298" s="154"/>
      <c r="D298" s="141"/>
      <c r="E298" s="141"/>
      <c r="F298" s="141"/>
      <c r="G298" s="144"/>
      <c r="H298" s="141"/>
      <c r="I298" s="141" t="s">
        <v>66</v>
      </c>
      <c r="J298" s="155"/>
      <c r="K298" s="141" t="s">
        <v>66</v>
      </c>
      <c r="L298" s="156"/>
      <c r="M298" s="153"/>
      <c r="N298" s="153"/>
      <c r="O298" s="147"/>
      <c r="P298" s="148"/>
      <c r="Q298" s="148">
        <v>0</v>
      </c>
      <c r="R298" s="148">
        <v>0</v>
      </c>
      <c r="S298" s="149">
        <v>0</v>
      </c>
      <c r="T298" s="150">
        <v>0</v>
      </c>
      <c r="U298" s="148">
        <v>54.01</v>
      </c>
      <c r="V298" s="150">
        <v>0</v>
      </c>
      <c r="W298" s="148">
        <v>17.52</v>
      </c>
      <c r="X298" s="150">
        <f t="shared" si="14"/>
        <v>0</v>
      </c>
      <c r="Y298" s="149">
        <f t="shared" si="12"/>
        <v>0</v>
      </c>
      <c r="Z298" s="149">
        <f t="shared" si="13"/>
        <v>0</v>
      </c>
      <c r="AA298" s="151"/>
      <c r="AB298" s="136"/>
      <c r="AC298" s="136"/>
      <c r="AD298" s="136"/>
      <c r="AE298" s="136"/>
    </row>
    <row r="299" spans="1:31" ht="15.75" customHeight="1" x14ac:dyDescent="0.25">
      <c r="A299" s="141" t="s">
        <v>65</v>
      </c>
      <c r="B299" s="141" t="s">
        <v>65</v>
      </c>
      <c r="C299" s="154"/>
      <c r="D299" s="141"/>
      <c r="E299" s="141"/>
      <c r="F299" s="141"/>
      <c r="G299" s="144"/>
      <c r="H299" s="141"/>
      <c r="I299" s="141" t="s">
        <v>66</v>
      </c>
      <c r="J299" s="155"/>
      <c r="K299" s="141" t="s">
        <v>66</v>
      </c>
      <c r="L299" s="156"/>
      <c r="M299" s="153"/>
      <c r="N299" s="153"/>
      <c r="O299" s="147"/>
      <c r="P299" s="148"/>
      <c r="Q299" s="148">
        <v>0</v>
      </c>
      <c r="R299" s="148">
        <v>0</v>
      </c>
      <c r="S299" s="149">
        <v>0</v>
      </c>
      <c r="T299" s="150">
        <v>0</v>
      </c>
      <c r="U299" s="148">
        <v>54.01</v>
      </c>
      <c r="V299" s="150">
        <v>0</v>
      </c>
      <c r="W299" s="148">
        <v>17.52</v>
      </c>
      <c r="X299" s="150">
        <f t="shared" si="14"/>
        <v>0</v>
      </c>
      <c r="Y299" s="149">
        <f t="shared" si="12"/>
        <v>0</v>
      </c>
      <c r="Z299" s="149">
        <f t="shared" si="13"/>
        <v>0</v>
      </c>
      <c r="AA299" s="151"/>
      <c r="AB299" s="136"/>
      <c r="AC299" s="136"/>
      <c r="AD299" s="136"/>
      <c r="AE299" s="136"/>
    </row>
    <row r="300" spans="1:31" ht="15.75" customHeight="1" x14ac:dyDescent="0.25">
      <c r="A300" s="141" t="s">
        <v>65</v>
      </c>
      <c r="B300" s="141" t="s">
        <v>65</v>
      </c>
      <c r="C300" s="154"/>
      <c r="D300" s="141"/>
      <c r="E300" s="141"/>
      <c r="F300" s="141"/>
      <c r="G300" s="144"/>
      <c r="H300" s="141"/>
      <c r="I300" s="141" t="s">
        <v>66</v>
      </c>
      <c r="J300" s="155"/>
      <c r="K300" s="141" t="s">
        <v>66</v>
      </c>
      <c r="L300" s="156"/>
      <c r="M300" s="153"/>
      <c r="N300" s="153"/>
      <c r="O300" s="147"/>
      <c r="P300" s="148"/>
      <c r="Q300" s="148">
        <v>0</v>
      </c>
      <c r="R300" s="148">
        <v>0</v>
      </c>
      <c r="S300" s="149">
        <v>0</v>
      </c>
      <c r="T300" s="150">
        <v>0</v>
      </c>
      <c r="U300" s="148">
        <v>54.01</v>
      </c>
      <c r="V300" s="150">
        <v>0</v>
      </c>
      <c r="W300" s="148">
        <v>17.52</v>
      </c>
      <c r="X300" s="150">
        <f t="shared" si="14"/>
        <v>0</v>
      </c>
      <c r="Y300" s="149">
        <f t="shared" si="12"/>
        <v>0</v>
      </c>
      <c r="Z300" s="149">
        <f t="shared" si="13"/>
        <v>0</v>
      </c>
      <c r="AA300" s="151"/>
      <c r="AB300" s="136"/>
      <c r="AC300" s="136"/>
      <c r="AD300" s="136"/>
      <c r="AE300" s="136"/>
    </row>
    <row r="301" spans="1:31" ht="15.75" customHeight="1" x14ac:dyDescent="0.25">
      <c r="A301" s="141" t="s">
        <v>65</v>
      </c>
      <c r="B301" s="141" t="s">
        <v>65</v>
      </c>
      <c r="C301" s="142" t="s">
        <v>766</v>
      </c>
      <c r="D301" s="165">
        <v>2408481</v>
      </c>
      <c r="E301" s="142" t="s">
        <v>3958</v>
      </c>
      <c r="F301" s="143" t="s">
        <v>3959</v>
      </c>
      <c r="G301" s="144"/>
      <c r="H301" s="141" t="s">
        <v>67</v>
      </c>
      <c r="I301" s="141" t="s">
        <v>66</v>
      </c>
      <c r="J301" s="142" t="s">
        <v>80</v>
      </c>
      <c r="K301" s="141" t="s">
        <v>66</v>
      </c>
      <c r="L301" s="142" t="s">
        <v>3960</v>
      </c>
      <c r="M301" s="153" t="s">
        <v>3961</v>
      </c>
      <c r="N301" s="153" t="s">
        <v>3774</v>
      </c>
      <c r="O301" s="147"/>
      <c r="P301" s="148"/>
      <c r="Q301" s="148">
        <v>0</v>
      </c>
      <c r="R301" s="148">
        <v>0</v>
      </c>
      <c r="S301" s="149">
        <v>0</v>
      </c>
      <c r="T301" s="150">
        <v>7</v>
      </c>
      <c r="U301" s="148">
        <v>54.01</v>
      </c>
      <c r="V301" s="150">
        <v>1</v>
      </c>
      <c r="W301" s="148">
        <v>17.52</v>
      </c>
      <c r="X301" s="150">
        <f t="shared" si="14"/>
        <v>8</v>
      </c>
      <c r="Y301" s="149">
        <f t="shared" si="12"/>
        <v>395.59</v>
      </c>
      <c r="Z301" s="149">
        <f t="shared" si="13"/>
        <v>395.59</v>
      </c>
      <c r="AA301" s="151"/>
      <c r="AB301" s="136"/>
      <c r="AC301" s="136"/>
      <c r="AD301" s="136"/>
      <c r="AE301" s="136"/>
    </row>
    <row r="302" spans="1:31" ht="15.75" customHeight="1" x14ac:dyDescent="0.25">
      <c r="A302" s="141" t="s">
        <v>65</v>
      </c>
      <c r="B302" s="141" t="s">
        <v>65</v>
      </c>
      <c r="C302" s="154"/>
      <c r="D302" s="141"/>
      <c r="E302" s="141"/>
      <c r="F302" s="141"/>
      <c r="G302" s="144"/>
      <c r="H302" s="141"/>
      <c r="I302" s="141" t="s">
        <v>66</v>
      </c>
      <c r="J302" s="155"/>
      <c r="K302" s="141" t="s">
        <v>66</v>
      </c>
      <c r="L302" s="156"/>
      <c r="M302" s="153"/>
      <c r="N302" s="153"/>
      <c r="O302" s="147"/>
      <c r="P302" s="148"/>
      <c r="Q302" s="148">
        <v>0</v>
      </c>
      <c r="R302" s="148">
        <v>0</v>
      </c>
      <c r="S302" s="149">
        <v>0</v>
      </c>
      <c r="T302" s="150">
        <v>0</v>
      </c>
      <c r="U302" s="148">
        <v>54.01</v>
      </c>
      <c r="V302" s="150">
        <v>0</v>
      </c>
      <c r="W302" s="148">
        <v>17.52</v>
      </c>
      <c r="X302" s="150">
        <f t="shared" si="14"/>
        <v>0</v>
      </c>
      <c r="Y302" s="149">
        <f t="shared" si="12"/>
        <v>0</v>
      </c>
      <c r="Z302" s="149">
        <f t="shared" si="13"/>
        <v>0</v>
      </c>
      <c r="AA302" s="151"/>
      <c r="AB302" s="136"/>
      <c r="AC302" s="136"/>
      <c r="AD302" s="136"/>
      <c r="AE302" s="136"/>
    </row>
    <row r="303" spans="1:31" ht="15.75" customHeight="1" x14ac:dyDescent="0.25">
      <c r="A303" s="141" t="s">
        <v>65</v>
      </c>
      <c r="B303" s="141" t="s">
        <v>65</v>
      </c>
      <c r="C303" s="154"/>
      <c r="D303" s="141"/>
      <c r="E303" s="141"/>
      <c r="F303" s="141"/>
      <c r="G303" s="144"/>
      <c r="H303" s="141"/>
      <c r="I303" s="141" t="s">
        <v>66</v>
      </c>
      <c r="J303" s="155"/>
      <c r="K303" s="141" t="s">
        <v>66</v>
      </c>
      <c r="L303" s="156"/>
      <c r="M303" s="153"/>
      <c r="N303" s="153"/>
      <c r="O303" s="147"/>
      <c r="P303" s="148"/>
      <c r="Q303" s="148">
        <v>0</v>
      </c>
      <c r="R303" s="148">
        <v>0</v>
      </c>
      <c r="S303" s="149">
        <v>0</v>
      </c>
      <c r="T303" s="150">
        <v>0</v>
      </c>
      <c r="U303" s="148">
        <v>54.01</v>
      </c>
      <c r="V303" s="150">
        <v>0</v>
      </c>
      <c r="W303" s="148">
        <v>17.52</v>
      </c>
      <c r="X303" s="150">
        <f t="shared" si="14"/>
        <v>0</v>
      </c>
      <c r="Y303" s="149">
        <f t="shared" si="12"/>
        <v>0</v>
      </c>
      <c r="Z303" s="149">
        <f t="shared" si="13"/>
        <v>0</v>
      </c>
      <c r="AA303" s="151"/>
      <c r="AB303" s="136"/>
      <c r="AC303" s="136"/>
      <c r="AD303" s="136"/>
      <c r="AE303" s="136"/>
    </row>
    <row r="304" spans="1:31" ht="15.75" customHeight="1" x14ac:dyDescent="0.25">
      <c r="A304" s="141" t="s">
        <v>65</v>
      </c>
      <c r="B304" s="141" t="s">
        <v>65</v>
      </c>
      <c r="C304" s="154"/>
      <c r="D304" s="141"/>
      <c r="E304" s="141"/>
      <c r="F304" s="141"/>
      <c r="G304" s="144"/>
      <c r="H304" s="141"/>
      <c r="I304" s="141" t="s">
        <v>66</v>
      </c>
      <c r="J304" s="155"/>
      <c r="K304" s="141" t="s">
        <v>66</v>
      </c>
      <c r="L304" s="156"/>
      <c r="M304" s="153"/>
      <c r="N304" s="153"/>
      <c r="O304" s="147"/>
      <c r="P304" s="148"/>
      <c r="Q304" s="148">
        <v>0</v>
      </c>
      <c r="R304" s="148">
        <v>0</v>
      </c>
      <c r="S304" s="149">
        <v>0</v>
      </c>
      <c r="T304" s="150">
        <v>0</v>
      </c>
      <c r="U304" s="148">
        <v>54.01</v>
      </c>
      <c r="V304" s="150">
        <v>0</v>
      </c>
      <c r="W304" s="148">
        <v>17.52</v>
      </c>
      <c r="X304" s="150">
        <f t="shared" si="14"/>
        <v>0</v>
      </c>
      <c r="Y304" s="149">
        <f t="shared" si="12"/>
        <v>0</v>
      </c>
      <c r="Z304" s="149">
        <f t="shared" si="13"/>
        <v>0</v>
      </c>
      <c r="AA304" s="151"/>
      <c r="AB304" s="136"/>
      <c r="AC304" s="136"/>
      <c r="AD304" s="136"/>
      <c r="AE304" s="136"/>
    </row>
    <row r="305" spans="1:31" ht="15.75" customHeight="1" x14ac:dyDescent="0.25">
      <c r="A305" s="141" t="s">
        <v>65</v>
      </c>
      <c r="B305" s="141" t="s">
        <v>65</v>
      </c>
      <c r="C305" s="142" t="s">
        <v>3962</v>
      </c>
      <c r="D305" s="142" t="s">
        <v>517</v>
      </c>
      <c r="E305" s="142" t="s">
        <v>83</v>
      </c>
      <c r="F305" s="158" t="s">
        <v>3963</v>
      </c>
      <c r="G305" s="144"/>
      <c r="H305" s="141" t="s">
        <v>67</v>
      </c>
      <c r="I305" s="141" t="s">
        <v>66</v>
      </c>
      <c r="J305" s="142" t="s">
        <v>519</v>
      </c>
      <c r="K305" s="141" t="s">
        <v>66</v>
      </c>
      <c r="L305" s="142" t="s">
        <v>3964</v>
      </c>
      <c r="M305" s="153" t="s">
        <v>3965</v>
      </c>
      <c r="N305" s="153" t="s">
        <v>3966</v>
      </c>
      <c r="O305" s="147"/>
      <c r="P305" s="148"/>
      <c r="Q305" s="148">
        <v>0</v>
      </c>
      <c r="R305" s="148">
        <v>0</v>
      </c>
      <c r="S305" s="149">
        <v>0</v>
      </c>
      <c r="T305" s="150">
        <v>10</v>
      </c>
      <c r="U305" s="148">
        <v>54.01</v>
      </c>
      <c r="V305" s="150">
        <v>0</v>
      </c>
      <c r="W305" s="148">
        <v>17.52</v>
      </c>
      <c r="X305" s="150">
        <f t="shared" si="14"/>
        <v>10</v>
      </c>
      <c r="Y305" s="149">
        <f t="shared" si="12"/>
        <v>540.1</v>
      </c>
      <c r="Z305" s="149">
        <f t="shared" si="13"/>
        <v>540.1</v>
      </c>
      <c r="AA305" s="151"/>
      <c r="AB305" s="136"/>
      <c r="AC305" s="136"/>
      <c r="AD305" s="136"/>
      <c r="AE305" s="136"/>
    </row>
    <row r="306" spans="1:31" ht="15.75" customHeight="1" x14ac:dyDescent="0.25">
      <c r="A306" s="141" t="s">
        <v>65</v>
      </c>
      <c r="B306" s="141" t="s">
        <v>65</v>
      </c>
      <c r="C306" s="142" t="s">
        <v>527</v>
      </c>
      <c r="D306" s="142" t="s">
        <v>528</v>
      </c>
      <c r="E306" s="142" t="s">
        <v>83</v>
      </c>
      <c r="F306" s="158" t="s">
        <v>3963</v>
      </c>
      <c r="G306" s="144"/>
      <c r="H306" s="141" t="s">
        <v>67</v>
      </c>
      <c r="I306" s="141" t="s">
        <v>66</v>
      </c>
      <c r="J306" s="142" t="s">
        <v>519</v>
      </c>
      <c r="K306" s="141" t="s">
        <v>66</v>
      </c>
      <c r="L306" s="142" t="s">
        <v>3964</v>
      </c>
      <c r="M306" s="153" t="s">
        <v>3965</v>
      </c>
      <c r="N306" s="153" t="s">
        <v>3966</v>
      </c>
      <c r="O306" s="147"/>
      <c r="P306" s="148"/>
      <c r="Q306" s="148">
        <v>0</v>
      </c>
      <c r="R306" s="148">
        <v>0</v>
      </c>
      <c r="S306" s="149">
        <v>0</v>
      </c>
      <c r="T306" s="150">
        <v>10</v>
      </c>
      <c r="U306" s="148">
        <v>54.01</v>
      </c>
      <c r="V306" s="150">
        <v>0</v>
      </c>
      <c r="W306" s="148">
        <v>17.52</v>
      </c>
      <c r="X306" s="150">
        <f t="shared" si="14"/>
        <v>10</v>
      </c>
      <c r="Y306" s="149">
        <f t="shared" si="12"/>
        <v>540.1</v>
      </c>
      <c r="Z306" s="149">
        <f t="shared" si="13"/>
        <v>540.1</v>
      </c>
      <c r="AA306" s="151"/>
      <c r="AB306" s="136"/>
      <c r="AC306" s="136"/>
      <c r="AD306" s="136"/>
      <c r="AE306" s="136"/>
    </row>
    <row r="307" spans="1:31" ht="15.75" customHeight="1" x14ac:dyDescent="0.25">
      <c r="A307" s="141" t="s">
        <v>65</v>
      </c>
      <c r="B307" s="141" t="s">
        <v>65</v>
      </c>
      <c r="C307" s="142" t="s">
        <v>556</v>
      </c>
      <c r="D307" s="142" t="s">
        <v>557</v>
      </c>
      <c r="E307" s="142" t="s">
        <v>953</v>
      </c>
      <c r="F307" s="158" t="s">
        <v>3967</v>
      </c>
      <c r="G307" s="144"/>
      <c r="H307" s="141" t="s">
        <v>67</v>
      </c>
      <c r="I307" s="141" t="s">
        <v>66</v>
      </c>
      <c r="J307" s="142" t="s">
        <v>542</v>
      </c>
      <c r="K307" s="141" t="s">
        <v>66</v>
      </c>
      <c r="L307" s="156" t="s">
        <v>3968</v>
      </c>
      <c r="M307" s="153" t="s">
        <v>3969</v>
      </c>
      <c r="N307" s="153" t="s">
        <v>3970</v>
      </c>
      <c r="O307" s="147"/>
      <c r="P307" s="148"/>
      <c r="Q307" s="148">
        <v>0</v>
      </c>
      <c r="R307" s="148">
        <v>0</v>
      </c>
      <c r="S307" s="149">
        <v>0</v>
      </c>
      <c r="T307" s="150">
        <v>10</v>
      </c>
      <c r="U307" s="148">
        <v>54.01</v>
      </c>
      <c r="V307" s="150">
        <v>0</v>
      </c>
      <c r="W307" s="148">
        <v>17.52</v>
      </c>
      <c r="X307" s="150">
        <f t="shared" si="14"/>
        <v>10</v>
      </c>
      <c r="Y307" s="149">
        <f t="shared" si="12"/>
        <v>540.1</v>
      </c>
      <c r="Z307" s="149">
        <f t="shared" si="13"/>
        <v>540.1</v>
      </c>
      <c r="AA307" s="151"/>
      <c r="AB307" s="136"/>
      <c r="AC307" s="136"/>
      <c r="AD307" s="136"/>
      <c r="AE307" s="136"/>
    </row>
    <row r="308" spans="1:31" ht="15.75" customHeight="1" x14ac:dyDescent="0.25">
      <c r="A308" s="141" t="s">
        <v>65</v>
      </c>
      <c r="B308" s="141" t="s">
        <v>65</v>
      </c>
      <c r="C308" s="142" t="s">
        <v>3971</v>
      </c>
      <c r="D308" s="142" t="s">
        <v>531</v>
      </c>
      <c r="E308" s="142" t="s">
        <v>3972</v>
      </c>
      <c r="F308" s="158" t="s">
        <v>3973</v>
      </c>
      <c r="G308" s="144"/>
      <c r="H308" s="141" t="s">
        <v>67</v>
      </c>
      <c r="I308" s="141" t="s">
        <v>66</v>
      </c>
      <c r="J308" s="142" t="s">
        <v>519</v>
      </c>
      <c r="K308" s="141" t="s">
        <v>66</v>
      </c>
      <c r="L308" s="142" t="s">
        <v>3974</v>
      </c>
      <c r="M308" s="153" t="s">
        <v>3975</v>
      </c>
      <c r="N308" s="153" t="s">
        <v>3976</v>
      </c>
      <c r="O308" s="147"/>
      <c r="P308" s="148"/>
      <c r="Q308" s="148">
        <v>0</v>
      </c>
      <c r="R308" s="148">
        <v>0</v>
      </c>
      <c r="S308" s="149">
        <v>0</v>
      </c>
      <c r="T308" s="150">
        <v>4</v>
      </c>
      <c r="U308" s="148">
        <v>54.01</v>
      </c>
      <c r="V308" s="150">
        <v>9</v>
      </c>
      <c r="W308" s="148">
        <v>17.52</v>
      </c>
      <c r="X308" s="150">
        <f t="shared" si="14"/>
        <v>13</v>
      </c>
      <c r="Y308" s="149">
        <f t="shared" si="12"/>
        <v>373.72</v>
      </c>
      <c r="Z308" s="149">
        <f t="shared" si="13"/>
        <v>373.72</v>
      </c>
      <c r="AA308" s="151"/>
      <c r="AB308" s="136"/>
      <c r="AC308" s="136"/>
      <c r="AD308" s="136"/>
      <c r="AE308" s="136"/>
    </row>
    <row r="309" spans="1:31" ht="15.75" customHeight="1" x14ac:dyDescent="0.25">
      <c r="A309" s="141" t="s">
        <v>65</v>
      </c>
      <c r="B309" s="141" t="s">
        <v>65</v>
      </c>
      <c r="C309" s="142" t="s">
        <v>535</v>
      </c>
      <c r="D309" s="142" t="s">
        <v>536</v>
      </c>
      <c r="E309" s="145" t="s">
        <v>3977</v>
      </c>
      <c r="F309" s="158" t="s">
        <v>3978</v>
      </c>
      <c r="G309" s="144"/>
      <c r="H309" s="141" t="s">
        <v>67</v>
      </c>
      <c r="I309" s="141" t="s">
        <v>66</v>
      </c>
      <c r="J309" s="142" t="s">
        <v>519</v>
      </c>
      <c r="K309" s="141" t="s">
        <v>66</v>
      </c>
      <c r="L309" s="142" t="s">
        <v>3979</v>
      </c>
      <c r="M309" s="153" t="s">
        <v>3975</v>
      </c>
      <c r="N309" s="153" t="s">
        <v>3976</v>
      </c>
      <c r="O309" s="147"/>
      <c r="P309" s="148"/>
      <c r="Q309" s="148">
        <v>0</v>
      </c>
      <c r="R309" s="148">
        <v>0</v>
      </c>
      <c r="S309" s="149">
        <v>0</v>
      </c>
      <c r="T309" s="150">
        <v>4</v>
      </c>
      <c r="U309" s="148">
        <v>54.01</v>
      </c>
      <c r="V309" s="150">
        <v>9</v>
      </c>
      <c r="W309" s="148">
        <v>17.52</v>
      </c>
      <c r="X309" s="150">
        <f t="shared" si="14"/>
        <v>13</v>
      </c>
      <c r="Y309" s="149">
        <f t="shared" si="12"/>
        <v>373.72</v>
      </c>
      <c r="Z309" s="149">
        <f t="shared" si="13"/>
        <v>373.72</v>
      </c>
      <c r="AA309" s="151"/>
      <c r="AB309" s="136"/>
      <c r="AC309" s="136"/>
      <c r="AD309" s="136"/>
      <c r="AE309" s="136"/>
    </row>
    <row r="310" spans="1:31" ht="15.75" customHeight="1" x14ac:dyDescent="0.25">
      <c r="A310" s="141" t="s">
        <v>65</v>
      </c>
      <c r="B310" s="141" t="s">
        <v>65</v>
      </c>
      <c r="C310" s="142" t="s">
        <v>1118</v>
      </c>
      <c r="D310" s="142" t="s">
        <v>522</v>
      </c>
      <c r="E310" s="145" t="s">
        <v>3977</v>
      </c>
      <c r="F310" s="158" t="s">
        <v>3980</v>
      </c>
      <c r="G310" s="144"/>
      <c r="H310" s="141" t="s">
        <v>67</v>
      </c>
      <c r="I310" s="141" t="s">
        <v>66</v>
      </c>
      <c r="J310" s="142" t="s">
        <v>519</v>
      </c>
      <c r="K310" s="141" t="s">
        <v>66</v>
      </c>
      <c r="L310" s="142" t="s">
        <v>3981</v>
      </c>
      <c r="M310" s="153" t="s">
        <v>3982</v>
      </c>
      <c r="N310" s="153" t="s">
        <v>3983</v>
      </c>
      <c r="O310" s="147"/>
      <c r="P310" s="148"/>
      <c r="Q310" s="148">
        <v>0</v>
      </c>
      <c r="R310" s="148">
        <v>0</v>
      </c>
      <c r="S310" s="149">
        <v>0</v>
      </c>
      <c r="T310" s="150">
        <v>10</v>
      </c>
      <c r="U310" s="148">
        <v>54.01</v>
      </c>
      <c r="V310" s="150">
        <v>4</v>
      </c>
      <c r="W310" s="148">
        <v>17.52</v>
      </c>
      <c r="X310" s="150">
        <f t="shared" si="14"/>
        <v>14</v>
      </c>
      <c r="Y310" s="149">
        <f t="shared" si="12"/>
        <v>610.18000000000006</v>
      </c>
      <c r="Z310" s="149">
        <f t="shared" si="13"/>
        <v>610.18000000000006</v>
      </c>
      <c r="AA310" s="151"/>
      <c r="AB310" s="136"/>
      <c r="AC310" s="136"/>
      <c r="AD310" s="136"/>
      <c r="AE310" s="136"/>
    </row>
    <row r="311" spans="1:31" ht="15.75" customHeight="1" x14ac:dyDescent="0.25">
      <c r="A311" s="141" t="s">
        <v>65</v>
      </c>
      <c r="B311" s="141" t="s">
        <v>65</v>
      </c>
      <c r="C311" s="142" t="s">
        <v>539</v>
      </c>
      <c r="D311" s="142" t="s">
        <v>540</v>
      </c>
      <c r="E311" s="142" t="s">
        <v>83</v>
      </c>
      <c r="F311" s="158" t="s">
        <v>3984</v>
      </c>
      <c r="G311" s="144"/>
      <c r="H311" s="141" t="s">
        <v>67</v>
      </c>
      <c r="I311" s="141" t="s">
        <v>66</v>
      </c>
      <c r="J311" s="142" t="s">
        <v>542</v>
      </c>
      <c r="K311" s="141" t="s">
        <v>66</v>
      </c>
      <c r="L311" s="142" t="s">
        <v>2143</v>
      </c>
      <c r="M311" s="153" t="s">
        <v>3985</v>
      </c>
      <c r="N311" s="153" t="s">
        <v>3986</v>
      </c>
      <c r="O311" s="147"/>
      <c r="P311" s="148"/>
      <c r="Q311" s="148">
        <v>0</v>
      </c>
      <c r="R311" s="148">
        <v>0</v>
      </c>
      <c r="S311" s="149">
        <v>0</v>
      </c>
      <c r="T311" s="150">
        <v>10</v>
      </c>
      <c r="U311" s="148">
        <v>54.01</v>
      </c>
      <c r="V311" s="150">
        <v>0</v>
      </c>
      <c r="W311" s="148">
        <v>17.52</v>
      </c>
      <c r="X311" s="150">
        <f t="shared" si="14"/>
        <v>10</v>
      </c>
      <c r="Y311" s="149">
        <f t="shared" si="12"/>
        <v>540.1</v>
      </c>
      <c r="Z311" s="149">
        <f t="shared" si="13"/>
        <v>540.1</v>
      </c>
      <c r="AA311" s="151"/>
      <c r="AB311" s="136"/>
      <c r="AC311" s="136"/>
      <c r="AD311" s="136"/>
      <c r="AE311" s="136"/>
    </row>
    <row r="312" spans="1:31" ht="15.75" customHeight="1" x14ac:dyDescent="0.25">
      <c r="A312" s="141" t="s">
        <v>65</v>
      </c>
      <c r="B312" s="141" t="s">
        <v>65</v>
      </c>
      <c r="C312" s="142" t="s">
        <v>2144</v>
      </c>
      <c r="D312" s="142" t="s">
        <v>2145</v>
      </c>
      <c r="E312" s="142" t="s">
        <v>486</v>
      </c>
      <c r="F312" s="158" t="s">
        <v>3984</v>
      </c>
      <c r="G312" s="144"/>
      <c r="H312" s="141" t="s">
        <v>67</v>
      </c>
      <c r="I312" s="141" t="s">
        <v>66</v>
      </c>
      <c r="J312" s="142" t="s">
        <v>542</v>
      </c>
      <c r="K312" s="141" t="s">
        <v>66</v>
      </c>
      <c r="L312" s="142" t="s">
        <v>2143</v>
      </c>
      <c r="M312" s="153" t="s">
        <v>3987</v>
      </c>
      <c r="N312" s="153" t="s">
        <v>3987</v>
      </c>
      <c r="O312" s="147"/>
      <c r="P312" s="148"/>
      <c r="Q312" s="148">
        <v>0</v>
      </c>
      <c r="R312" s="148">
        <v>0</v>
      </c>
      <c r="S312" s="149">
        <v>0</v>
      </c>
      <c r="T312" s="150">
        <v>0</v>
      </c>
      <c r="U312" s="148">
        <v>54.01</v>
      </c>
      <c r="V312" s="150">
        <v>10</v>
      </c>
      <c r="W312" s="148">
        <v>17.52</v>
      </c>
      <c r="X312" s="150">
        <f t="shared" si="14"/>
        <v>10</v>
      </c>
      <c r="Y312" s="149">
        <f t="shared" si="12"/>
        <v>175.2</v>
      </c>
      <c r="Z312" s="149">
        <f t="shared" si="13"/>
        <v>175.2</v>
      </c>
      <c r="AA312" s="151"/>
      <c r="AB312" s="136"/>
      <c r="AC312" s="136"/>
      <c r="AD312" s="136"/>
      <c r="AE312" s="136"/>
    </row>
    <row r="313" spans="1:31" ht="15.75" customHeight="1" x14ac:dyDescent="0.25">
      <c r="A313" s="141" t="s">
        <v>65</v>
      </c>
      <c r="B313" s="141" t="s">
        <v>65</v>
      </c>
      <c r="C313" s="142" t="s">
        <v>548</v>
      </c>
      <c r="D313" s="142" t="s">
        <v>549</v>
      </c>
      <c r="E313" s="142" t="s">
        <v>2154</v>
      </c>
      <c r="F313" s="158" t="s">
        <v>3988</v>
      </c>
      <c r="G313" s="144"/>
      <c r="H313" s="141" t="s">
        <v>67</v>
      </c>
      <c r="I313" s="141" t="s">
        <v>66</v>
      </c>
      <c r="J313" s="142" t="s">
        <v>519</v>
      </c>
      <c r="K313" s="141" t="s">
        <v>66</v>
      </c>
      <c r="L313" s="142" t="s">
        <v>3989</v>
      </c>
      <c r="M313" s="153" t="s">
        <v>3990</v>
      </c>
      <c r="N313" s="153" t="s">
        <v>3991</v>
      </c>
      <c r="O313" s="147"/>
      <c r="P313" s="148"/>
      <c r="Q313" s="148">
        <v>0</v>
      </c>
      <c r="R313" s="148">
        <v>0</v>
      </c>
      <c r="S313" s="149">
        <v>0</v>
      </c>
      <c r="T313" s="150">
        <v>4</v>
      </c>
      <c r="U313" s="148">
        <v>54.01</v>
      </c>
      <c r="V313" s="150">
        <v>10</v>
      </c>
      <c r="W313" s="148">
        <v>17.52</v>
      </c>
      <c r="X313" s="150">
        <f t="shared" si="14"/>
        <v>14</v>
      </c>
      <c r="Y313" s="149">
        <f t="shared" si="12"/>
        <v>391.24</v>
      </c>
      <c r="Z313" s="149">
        <f t="shared" si="13"/>
        <v>391.24</v>
      </c>
      <c r="AA313" s="151"/>
      <c r="AB313" s="136"/>
      <c r="AC313" s="136"/>
      <c r="AD313" s="136"/>
      <c r="AE313" s="136"/>
    </row>
    <row r="314" spans="1:31" ht="15.75" customHeight="1" x14ac:dyDescent="0.25">
      <c r="A314" s="141" t="s">
        <v>65</v>
      </c>
      <c r="B314" s="141" t="s">
        <v>65</v>
      </c>
      <c r="C314" s="142" t="s">
        <v>554</v>
      </c>
      <c r="D314" s="142" t="s">
        <v>2851</v>
      </c>
      <c r="E314" s="142" t="s">
        <v>2154</v>
      </c>
      <c r="F314" s="158" t="s">
        <v>3988</v>
      </c>
      <c r="G314" s="144"/>
      <c r="H314" s="141" t="s">
        <v>67</v>
      </c>
      <c r="I314" s="141" t="s">
        <v>66</v>
      </c>
      <c r="J314" s="142" t="s">
        <v>519</v>
      </c>
      <c r="K314" s="141" t="s">
        <v>66</v>
      </c>
      <c r="L314" s="142" t="s">
        <v>3989</v>
      </c>
      <c r="M314" s="153" t="s">
        <v>3990</v>
      </c>
      <c r="N314" s="153" t="s">
        <v>3991</v>
      </c>
      <c r="O314" s="147"/>
      <c r="P314" s="148"/>
      <c r="Q314" s="148">
        <v>0</v>
      </c>
      <c r="R314" s="148">
        <v>0</v>
      </c>
      <c r="S314" s="149">
        <v>0</v>
      </c>
      <c r="T314" s="150">
        <v>4</v>
      </c>
      <c r="U314" s="148">
        <v>54.01</v>
      </c>
      <c r="V314" s="150">
        <v>10</v>
      </c>
      <c r="W314" s="148">
        <v>17.52</v>
      </c>
      <c r="X314" s="150">
        <f t="shared" si="14"/>
        <v>14</v>
      </c>
      <c r="Y314" s="149">
        <f t="shared" si="12"/>
        <v>391.24</v>
      </c>
      <c r="Z314" s="149">
        <f t="shared" si="13"/>
        <v>391.24</v>
      </c>
      <c r="AA314" s="151"/>
      <c r="AB314" s="136"/>
      <c r="AC314" s="136"/>
      <c r="AD314" s="136"/>
      <c r="AE314" s="136"/>
    </row>
    <row r="315" spans="1:31" ht="15.75" customHeight="1" x14ac:dyDescent="0.25">
      <c r="A315" s="141" t="s">
        <v>65</v>
      </c>
      <c r="B315" s="141" t="s">
        <v>65</v>
      </c>
      <c r="C315" s="142" t="s">
        <v>544</v>
      </c>
      <c r="D315" s="142" t="s">
        <v>545</v>
      </c>
      <c r="E315" s="142" t="s">
        <v>3992</v>
      </c>
      <c r="F315" s="158" t="s">
        <v>3993</v>
      </c>
      <c r="G315" s="144"/>
      <c r="H315" s="141" t="s">
        <v>67</v>
      </c>
      <c r="I315" s="141" t="s">
        <v>66</v>
      </c>
      <c r="J315" s="142" t="s">
        <v>519</v>
      </c>
      <c r="K315" s="141" t="s">
        <v>66</v>
      </c>
      <c r="L315" s="142" t="s">
        <v>3974</v>
      </c>
      <c r="M315" s="153" t="s">
        <v>3975</v>
      </c>
      <c r="N315" s="153" t="s">
        <v>3976</v>
      </c>
      <c r="O315" s="147"/>
      <c r="P315" s="148"/>
      <c r="Q315" s="148">
        <v>0</v>
      </c>
      <c r="R315" s="148">
        <v>0</v>
      </c>
      <c r="S315" s="149">
        <v>0</v>
      </c>
      <c r="T315" s="150">
        <v>4</v>
      </c>
      <c r="U315" s="148">
        <v>54.01</v>
      </c>
      <c r="V315" s="150">
        <v>9</v>
      </c>
      <c r="W315" s="148">
        <v>17.52</v>
      </c>
      <c r="X315" s="150">
        <f t="shared" si="14"/>
        <v>13</v>
      </c>
      <c r="Y315" s="149">
        <f t="shared" si="12"/>
        <v>373.72</v>
      </c>
      <c r="Z315" s="149">
        <f t="shared" si="13"/>
        <v>373.72</v>
      </c>
      <c r="AA315" s="151"/>
      <c r="AB315" s="136"/>
      <c r="AC315" s="136"/>
      <c r="AD315" s="136"/>
      <c r="AE315" s="136"/>
    </row>
    <row r="316" spans="1:31" ht="15.75" customHeight="1" x14ac:dyDescent="0.25">
      <c r="A316" s="141" t="s">
        <v>65</v>
      </c>
      <c r="B316" s="141" t="s">
        <v>65</v>
      </c>
      <c r="C316" s="142" t="s">
        <v>2855</v>
      </c>
      <c r="D316" s="142" t="s">
        <v>2856</v>
      </c>
      <c r="E316" s="142" t="s">
        <v>486</v>
      </c>
      <c r="F316" s="158" t="s">
        <v>3994</v>
      </c>
      <c r="G316" s="144"/>
      <c r="H316" s="141" t="s">
        <v>67</v>
      </c>
      <c r="I316" s="141" t="s">
        <v>66</v>
      </c>
      <c r="J316" s="142" t="s">
        <v>519</v>
      </c>
      <c r="K316" s="141" t="s">
        <v>66</v>
      </c>
      <c r="L316" s="142" t="s">
        <v>2858</v>
      </c>
      <c r="M316" s="153" t="s">
        <v>3837</v>
      </c>
      <c r="N316" s="153" t="s">
        <v>3995</v>
      </c>
      <c r="O316" s="147"/>
      <c r="P316" s="148"/>
      <c r="Q316" s="148">
        <v>0</v>
      </c>
      <c r="R316" s="148">
        <v>0</v>
      </c>
      <c r="S316" s="149">
        <v>0</v>
      </c>
      <c r="T316" s="150">
        <v>4</v>
      </c>
      <c r="U316" s="148">
        <v>54.01</v>
      </c>
      <c r="V316" s="150">
        <v>0</v>
      </c>
      <c r="W316" s="148">
        <v>17.52</v>
      </c>
      <c r="X316" s="150">
        <f t="shared" si="14"/>
        <v>4</v>
      </c>
      <c r="Y316" s="149">
        <f t="shared" si="12"/>
        <v>216.04</v>
      </c>
      <c r="Z316" s="149">
        <f t="shared" si="13"/>
        <v>216.04</v>
      </c>
      <c r="AA316" s="151"/>
      <c r="AB316" s="136"/>
      <c r="AC316" s="136"/>
      <c r="AD316" s="136"/>
      <c r="AE316" s="136"/>
    </row>
    <row r="317" spans="1:31" ht="15.75" customHeight="1" x14ac:dyDescent="0.25">
      <c r="A317" s="141" t="s">
        <v>65</v>
      </c>
      <c r="B317" s="141" t="s">
        <v>65</v>
      </c>
      <c r="C317" s="154"/>
      <c r="D317" s="141"/>
      <c r="E317" s="141"/>
      <c r="F317" s="141"/>
      <c r="G317" s="144"/>
      <c r="H317" s="141"/>
      <c r="I317" s="141" t="s">
        <v>66</v>
      </c>
      <c r="J317" s="155"/>
      <c r="K317" s="141" t="s">
        <v>66</v>
      </c>
      <c r="L317" s="156"/>
      <c r="M317" s="153"/>
      <c r="N317" s="153"/>
      <c r="O317" s="147"/>
      <c r="P317" s="148"/>
      <c r="Q317" s="148">
        <v>0</v>
      </c>
      <c r="R317" s="148">
        <v>0</v>
      </c>
      <c r="S317" s="149">
        <v>0</v>
      </c>
      <c r="T317" s="150">
        <v>0</v>
      </c>
      <c r="U317" s="148">
        <v>54.01</v>
      </c>
      <c r="V317" s="150">
        <v>0</v>
      </c>
      <c r="W317" s="148">
        <v>17.52</v>
      </c>
      <c r="X317" s="150">
        <f t="shared" si="14"/>
        <v>0</v>
      </c>
      <c r="Y317" s="149">
        <f t="shared" si="12"/>
        <v>0</v>
      </c>
      <c r="Z317" s="149">
        <f t="shared" si="13"/>
        <v>0</v>
      </c>
      <c r="AA317" s="151"/>
      <c r="AB317" s="136"/>
      <c r="AC317" s="136"/>
      <c r="AD317" s="136"/>
      <c r="AE317" s="136"/>
    </row>
    <row r="318" spans="1:31" ht="15.75" customHeight="1" x14ac:dyDescent="0.25">
      <c r="A318" s="141" t="s">
        <v>65</v>
      </c>
      <c r="B318" s="141" t="s">
        <v>65</v>
      </c>
      <c r="C318" s="154"/>
      <c r="D318" s="141"/>
      <c r="E318" s="141"/>
      <c r="F318" s="141"/>
      <c r="G318" s="144"/>
      <c r="H318" s="141"/>
      <c r="I318" s="141" t="s">
        <v>66</v>
      </c>
      <c r="J318" s="155"/>
      <c r="K318" s="141" t="s">
        <v>66</v>
      </c>
      <c r="L318" s="156"/>
      <c r="M318" s="153"/>
      <c r="N318" s="153"/>
      <c r="O318" s="147"/>
      <c r="P318" s="148"/>
      <c r="Q318" s="148">
        <v>0</v>
      </c>
      <c r="R318" s="148">
        <v>0</v>
      </c>
      <c r="S318" s="149">
        <v>0</v>
      </c>
      <c r="T318" s="150">
        <v>0</v>
      </c>
      <c r="U318" s="148">
        <v>54.01</v>
      </c>
      <c r="V318" s="150">
        <v>0</v>
      </c>
      <c r="W318" s="148">
        <v>17.52</v>
      </c>
      <c r="X318" s="150">
        <f t="shared" si="14"/>
        <v>0</v>
      </c>
      <c r="Y318" s="149">
        <f t="shared" si="12"/>
        <v>0</v>
      </c>
      <c r="Z318" s="149">
        <f t="shared" si="13"/>
        <v>0</v>
      </c>
      <c r="AA318" s="151"/>
      <c r="AB318" s="136"/>
      <c r="AC318" s="136"/>
      <c r="AD318" s="136"/>
      <c r="AE318" s="136"/>
    </row>
    <row r="319" spans="1:31" ht="15.75" customHeight="1" x14ac:dyDescent="0.25">
      <c r="A319" s="141" t="s">
        <v>65</v>
      </c>
      <c r="B319" s="141" t="s">
        <v>65</v>
      </c>
      <c r="C319" s="154"/>
      <c r="D319" s="141"/>
      <c r="E319" s="141"/>
      <c r="F319" s="141"/>
      <c r="G319" s="144"/>
      <c r="H319" s="141"/>
      <c r="I319" s="141" t="s">
        <v>66</v>
      </c>
      <c r="J319" s="155"/>
      <c r="K319" s="141" t="s">
        <v>66</v>
      </c>
      <c r="L319" s="156"/>
      <c r="M319" s="153"/>
      <c r="N319" s="153"/>
      <c r="O319" s="147"/>
      <c r="P319" s="148"/>
      <c r="Q319" s="148">
        <v>0</v>
      </c>
      <c r="R319" s="148">
        <v>0</v>
      </c>
      <c r="S319" s="149">
        <v>0</v>
      </c>
      <c r="T319" s="150">
        <v>0</v>
      </c>
      <c r="U319" s="148">
        <v>54.01</v>
      </c>
      <c r="V319" s="150">
        <v>0</v>
      </c>
      <c r="W319" s="148">
        <v>17.52</v>
      </c>
      <c r="X319" s="150">
        <f t="shared" si="14"/>
        <v>0</v>
      </c>
      <c r="Y319" s="149">
        <f t="shared" si="12"/>
        <v>0</v>
      </c>
      <c r="Z319" s="149">
        <f t="shared" si="13"/>
        <v>0</v>
      </c>
      <c r="AA319" s="151"/>
      <c r="AB319" s="136"/>
      <c r="AC319" s="136"/>
      <c r="AD319" s="136"/>
      <c r="AE319" s="136"/>
    </row>
    <row r="320" spans="1:31" ht="15.75" customHeight="1" x14ac:dyDescent="0.25">
      <c r="A320" s="141" t="s">
        <v>65</v>
      </c>
      <c r="B320" s="141" t="s">
        <v>65</v>
      </c>
      <c r="C320" s="142" t="s">
        <v>689</v>
      </c>
      <c r="D320" s="145" t="s">
        <v>690</v>
      </c>
      <c r="E320" s="145" t="s">
        <v>3996</v>
      </c>
      <c r="F320" s="161" t="s">
        <v>3997</v>
      </c>
      <c r="G320" s="144"/>
      <c r="H320" s="141" t="s">
        <v>67</v>
      </c>
      <c r="I320" s="141" t="s">
        <v>66</v>
      </c>
      <c r="J320" s="142" t="s">
        <v>461</v>
      </c>
      <c r="K320" s="141" t="s">
        <v>66</v>
      </c>
      <c r="L320" s="142" t="s">
        <v>3998</v>
      </c>
      <c r="M320" s="153" t="s">
        <v>3999</v>
      </c>
      <c r="N320" s="153" t="s">
        <v>4000</v>
      </c>
      <c r="O320" s="147"/>
      <c r="P320" s="148"/>
      <c r="Q320" s="148">
        <v>0</v>
      </c>
      <c r="R320" s="148">
        <v>0</v>
      </c>
      <c r="S320" s="149">
        <v>0</v>
      </c>
      <c r="T320" s="150">
        <v>2</v>
      </c>
      <c r="U320" s="148">
        <v>54.01</v>
      </c>
      <c r="V320" s="150">
        <v>11</v>
      </c>
      <c r="W320" s="148">
        <v>17.52</v>
      </c>
      <c r="X320" s="150">
        <f t="shared" si="14"/>
        <v>13</v>
      </c>
      <c r="Y320" s="149">
        <f t="shared" si="12"/>
        <v>300.74</v>
      </c>
      <c r="Z320" s="149">
        <f t="shared" si="13"/>
        <v>300.74</v>
      </c>
      <c r="AA320" s="151"/>
      <c r="AB320" s="136"/>
      <c r="AC320" s="136"/>
      <c r="AD320" s="136"/>
      <c r="AE320" s="136"/>
    </row>
    <row r="321" spans="1:31" ht="15.75" customHeight="1" x14ac:dyDescent="0.25">
      <c r="A321" s="141" t="s">
        <v>65</v>
      </c>
      <c r="B321" s="141" t="s">
        <v>65</v>
      </c>
      <c r="C321" s="154"/>
      <c r="D321" s="141"/>
      <c r="E321" s="141"/>
      <c r="F321" s="141"/>
      <c r="G321" s="144"/>
      <c r="H321" s="141"/>
      <c r="I321" s="141" t="s">
        <v>66</v>
      </c>
      <c r="J321" s="155"/>
      <c r="K321" s="141" t="s">
        <v>66</v>
      </c>
      <c r="L321" s="156"/>
      <c r="M321" s="153"/>
      <c r="N321" s="153"/>
      <c r="O321" s="147"/>
      <c r="P321" s="148"/>
      <c r="Q321" s="148">
        <v>0</v>
      </c>
      <c r="R321" s="148">
        <v>0</v>
      </c>
      <c r="S321" s="149">
        <v>0</v>
      </c>
      <c r="T321" s="150">
        <v>0</v>
      </c>
      <c r="U321" s="148">
        <v>54.01</v>
      </c>
      <c r="V321" s="150">
        <v>0</v>
      </c>
      <c r="W321" s="148">
        <v>17.52</v>
      </c>
      <c r="X321" s="150">
        <f t="shared" si="14"/>
        <v>0</v>
      </c>
      <c r="Y321" s="149">
        <f t="shared" si="12"/>
        <v>0</v>
      </c>
      <c r="Z321" s="149">
        <f t="shared" si="13"/>
        <v>0</v>
      </c>
      <c r="AA321" s="151"/>
      <c r="AB321" s="136"/>
      <c r="AC321" s="136"/>
      <c r="AD321" s="136"/>
      <c r="AE321" s="136"/>
    </row>
    <row r="322" spans="1:31" ht="15.75" customHeight="1" x14ac:dyDescent="0.25">
      <c r="A322" s="141" t="s">
        <v>65</v>
      </c>
      <c r="B322" s="141" t="s">
        <v>65</v>
      </c>
      <c r="C322" s="154"/>
      <c r="D322" s="141"/>
      <c r="E322" s="141"/>
      <c r="F322" s="141"/>
      <c r="G322" s="144"/>
      <c r="H322" s="141"/>
      <c r="I322" s="141" t="s">
        <v>66</v>
      </c>
      <c r="J322" s="155"/>
      <c r="K322" s="141" t="s">
        <v>66</v>
      </c>
      <c r="L322" s="156"/>
      <c r="M322" s="153"/>
      <c r="N322" s="153"/>
      <c r="O322" s="147"/>
      <c r="P322" s="148"/>
      <c r="Q322" s="148">
        <v>0</v>
      </c>
      <c r="R322" s="148">
        <v>0</v>
      </c>
      <c r="S322" s="149">
        <v>0</v>
      </c>
      <c r="T322" s="150">
        <v>0</v>
      </c>
      <c r="U322" s="148">
        <v>54.01</v>
      </c>
      <c r="V322" s="150">
        <v>0</v>
      </c>
      <c r="W322" s="148">
        <v>17.52</v>
      </c>
      <c r="X322" s="150">
        <f t="shared" si="14"/>
        <v>0</v>
      </c>
      <c r="Y322" s="149">
        <f t="shared" si="12"/>
        <v>0</v>
      </c>
      <c r="Z322" s="149">
        <f t="shared" si="13"/>
        <v>0</v>
      </c>
      <c r="AA322" s="151"/>
      <c r="AB322" s="136"/>
      <c r="AC322" s="136"/>
      <c r="AD322" s="136"/>
      <c r="AE322" s="136"/>
    </row>
    <row r="323" spans="1:31" ht="15.75" customHeight="1" x14ac:dyDescent="0.25">
      <c r="A323" s="141" t="s">
        <v>65</v>
      </c>
      <c r="B323" s="141" t="s">
        <v>65</v>
      </c>
      <c r="C323" s="154"/>
      <c r="D323" s="141"/>
      <c r="E323" s="141"/>
      <c r="F323" s="141"/>
      <c r="G323" s="144"/>
      <c r="H323" s="141"/>
      <c r="I323" s="141" t="s">
        <v>66</v>
      </c>
      <c r="J323" s="155"/>
      <c r="K323" s="141" t="s">
        <v>66</v>
      </c>
      <c r="L323" s="156"/>
      <c r="M323" s="153"/>
      <c r="N323" s="153"/>
      <c r="O323" s="147"/>
      <c r="P323" s="148"/>
      <c r="Q323" s="148">
        <v>0</v>
      </c>
      <c r="R323" s="148">
        <v>0</v>
      </c>
      <c r="S323" s="149">
        <v>0</v>
      </c>
      <c r="T323" s="150">
        <v>0</v>
      </c>
      <c r="U323" s="148">
        <v>54.01</v>
      </c>
      <c r="V323" s="150">
        <v>0</v>
      </c>
      <c r="W323" s="148">
        <v>17.52</v>
      </c>
      <c r="X323" s="150">
        <f t="shared" si="14"/>
        <v>0</v>
      </c>
      <c r="Y323" s="149">
        <f t="shared" si="12"/>
        <v>0</v>
      </c>
      <c r="Z323" s="149">
        <f t="shared" si="13"/>
        <v>0</v>
      </c>
      <c r="AA323" s="151"/>
      <c r="AB323" s="136"/>
      <c r="AC323" s="136"/>
      <c r="AD323" s="136"/>
      <c r="AE323" s="136"/>
    </row>
    <row r="324" spans="1:31" ht="15.75" customHeight="1" x14ac:dyDescent="0.25">
      <c r="A324" s="141" t="s">
        <v>65</v>
      </c>
      <c r="B324" s="141" t="s">
        <v>65</v>
      </c>
      <c r="C324" s="143" t="s">
        <v>582</v>
      </c>
      <c r="D324" s="145" t="s">
        <v>583</v>
      </c>
      <c r="E324" s="145" t="s">
        <v>4001</v>
      </c>
      <c r="F324" s="145" t="s">
        <v>4002</v>
      </c>
      <c r="G324" s="144"/>
      <c r="H324" s="141" t="s">
        <v>67</v>
      </c>
      <c r="I324" s="141" t="s">
        <v>66</v>
      </c>
      <c r="J324" s="142" t="s">
        <v>80</v>
      </c>
      <c r="K324" s="141" t="s">
        <v>66</v>
      </c>
      <c r="L324" s="142" t="s">
        <v>3731</v>
      </c>
      <c r="M324" s="153">
        <v>44767</v>
      </c>
      <c r="N324" s="153">
        <v>44767</v>
      </c>
      <c r="O324" s="147"/>
      <c r="P324" s="148"/>
      <c r="Q324" s="148">
        <v>0</v>
      </c>
      <c r="R324" s="148">
        <v>0</v>
      </c>
      <c r="S324" s="149">
        <v>0</v>
      </c>
      <c r="T324" s="150">
        <v>0</v>
      </c>
      <c r="U324" s="148">
        <v>54.01</v>
      </c>
      <c r="V324" s="150">
        <v>1</v>
      </c>
      <c r="W324" s="148">
        <v>17.52</v>
      </c>
      <c r="X324" s="150">
        <f t="shared" si="14"/>
        <v>1</v>
      </c>
      <c r="Y324" s="149">
        <f t="shared" si="12"/>
        <v>17.52</v>
      </c>
      <c r="Z324" s="149">
        <f t="shared" si="13"/>
        <v>17.52</v>
      </c>
      <c r="AA324" s="151"/>
      <c r="AB324" s="136"/>
      <c r="AC324" s="136"/>
      <c r="AD324" s="136"/>
      <c r="AE324" s="136"/>
    </row>
    <row r="325" spans="1:31" ht="15.75" customHeight="1" x14ac:dyDescent="0.25">
      <c r="A325" s="141" t="s">
        <v>65</v>
      </c>
      <c r="B325" s="141" t="s">
        <v>65</v>
      </c>
      <c r="C325" s="142" t="s">
        <v>609</v>
      </c>
      <c r="D325" s="145" t="s">
        <v>4003</v>
      </c>
      <c r="E325" s="142" t="s">
        <v>611</v>
      </c>
      <c r="F325" s="145" t="s">
        <v>4002</v>
      </c>
      <c r="G325" s="144"/>
      <c r="H325" s="141" t="s">
        <v>67</v>
      </c>
      <c r="I325" s="141" t="s">
        <v>66</v>
      </c>
      <c r="J325" s="142" t="s">
        <v>80</v>
      </c>
      <c r="K325" s="141" t="s">
        <v>66</v>
      </c>
      <c r="L325" s="142" t="s">
        <v>3731</v>
      </c>
      <c r="M325" s="153">
        <v>44767</v>
      </c>
      <c r="N325" s="153">
        <v>44767</v>
      </c>
      <c r="O325" s="147"/>
      <c r="P325" s="148"/>
      <c r="Q325" s="148">
        <v>0</v>
      </c>
      <c r="R325" s="148">
        <v>0</v>
      </c>
      <c r="S325" s="149">
        <v>0</v>
      </c>
      <c r="T325" s="150">
        <v>0</v>
      </c>
      <c r="U325" s="148">
        <v>54.01</v>
      </c>
      <c r="V325" s="150">
        <v>1</v>
      </c>
      <c r="W325" s="148">
        <v>17.52</v>
      </c>
      <c r="X325" s="150">
        <f t="shared" si="14"/>
        <v>1</v>
      </c>
      <c r="Y325" s="149">
        <f t="shared" si="12"/>
        <v>17.52</v>
      </c>
      <c r="Z325" s="149">
        <f t="shared" si="13"/>
        <v>17.52</v>
      </c>
      <c r="AA325" s="151"/>
      <c r="AB325" s="136"/>
      <c r="AC325" s="136"/>
      <c r="AD325" s="136"/>
      <c r="AE325" s="136"/>
    </row>
    <row r="326" spans="1:31" ht="15.75" customHeight="1" x14ac:dyDescent="0.25">
      <c r="A326" s="141" t="s">
        <v>65</v>
      </c>
      <c r="B326" s="141" t="s">
        <v>65</v>
      </c>
      <c r="C326" s="142" t="s">
        <v>604</v>
      </c>
      <c r="D326" s="145" t="s">
        <v>605</v>
      </c>
      <c r="E326" s="145" t="s">
        <v>4001</v>
      </c>
      <c r="F326" s="145" t="s">
        <v>4002</v>
      </c>
      <c r="G326" s="144"/>
      <c r="H326" s="141" t="s">
        <v>67</v>
      </c>
      <c r="I326" s="141" t="s">
        <v>66</v>
      </c>
      <c r="J326" s="142" t="s">
        <v>80</v>
      </c>
      <c r="K326" s="141" t="s">
        <v>66</v>
      </c>
      <c r="L326" s="142" t="s">
        <v>3731</v>
      </c>
      <c r="M326" s="153">
        <v>44767</v>
      </c>
      <c r="N326" s="153">
        <v>44767</v>
      </c>
      <c r="O326" s="147"/>
      <c r="P326" s="148"/>
      <c r="Q326" s="148">
        <v>0</v>
      </c>
      <c r="R326" s="148">
        <v>0</v>
      </c>
      <c r="S326" s="149">
        <v>0</v>
      </c>
      <c r="T326" s="150">
        <v>0</v>
      </c>
      <c r="U326" s="148">
        <v>54.01</v>
      </c>
      <c r="V326" s="150">
        <v>1</v>
      </c>
      <c r="W326" s="148">
        <v>17.52</v>
      </c>
      <c r="X326" s="150">
        <f t="shared" si="14"/>
        <v>1</v>
      </c>
      <c r="Y326" s="149">
        <f t="shared" si="12"/>
        <v>17.52</v>
      </c>
      <c r="Z326" s="149">
        <f t="shared" si="13"/>
        <v>17.52</v>
      </c>
      <c r="AA326" s="151"/>
      <c r="AB326" s="136"/>
      <c r="AC326" s="136"/>
      <c r="AD326" s="136"/>
      <c r="AE326" s="136"/>
    </row>
    <row r="327" spans="1:31" ht="15.75" customHeight="1" x14ac:dyDescent="0.25">
      <c r="A327" s="141" t="s">
        <v>65</v>
      </c>
      <c r="B327" s="141" t="s">
        <v>65</v>
      </c>
      <c r="C327" s="154"/>
      <c r="D327" s="141"/>
      <c r="E327" s="141"/>
      <c r="F327" s="141"/>
      <c r="G327" s="144"/>
      <c r="H327" s="141"/>
      <c r="I327" s="141" t="s">
        <v>66</v>
      </c>
      <c r="J327" s="155"/>
      <c r="K327" s="141" t="s">
        <v>66</v>
      </c>
      <c r="L327" s="156"/>
      <c r="M327" s="153"/>
      <c r="N327" s="153"/>
      <c r="O327" s="147"/>
      <c r="P327" s="148"/>
      <c r="Q327" s="148">
        <v>0</v>
      </c>
      <c r="R327" s="148">
        <v>0</v>
      </c>
      <c r="S327" s="149">
        <v>0</v>
      </c>
      <c r="T327" s="150">
        <v>0</v>
      </c>
      <c r="U327" s="148">
        <v>54.01</v>
      </c>
      <c r="V327" s="150">
        <v>0</v>
      </c>
      <c r="W327" s="148">
        <v>17.52</v>
      </c>
      <c r="X327" s="150">
        <f t="shared" si="14"/>
        <v>0</v>
      </c>
      <c r="Y327" s="149">
        <f t="shared" si="12"/>
        <v>0</v>
      </c>
      <c r="Z327" s="149">
        <f t="shared" si="13"/>
        <v>0</v>
      </c>
      <c r="AA327" s="151"/>
      <c r="AB327" s="136"/>
      <c r="AC327" s="136"/>
      <c r="AD327" s="136"/>
      <c r="AE327" s="136"/>
    </row>
    <row r="328" spans="1:31" ht="15.75" customHeight="1" x14ac:dyDescent="0.25">
      <c r="A328" s="141" t="s">
        <v>65</v>
      </c>
      <c r="B328" s="141" t="s">
        <v>65</v>
      </c>
      <c r="C328" s="154"/>
      <c r="D328" s="141"/>
      <c r="E328" s="141"/>
      <c r="F328" s="141"/>
      <c r="G328" s="144"/>
      <c r="H328" s="141"/>
      <c r="I328" s="141" t="s">
        <v>66</v>
      </c>
      <c r="J328" s="155"/>
      <c r="K328" s="141" t="s">
        <v>66</v>
      </c>
      <c r="L328" s="156"/>
      <c r="M328" s="153"/>
      <c r="N328" s="153"/>
      <c r="O328" s="147"/>
      <c r="P328" s="148"/>
      <c r="Q328" s="148">
        <v>0</v>
      </c>
      <c r="R328" s="148">
        <v>0</v>
      </c>
      <c r="S328" s="149">
        <v>0</v>
      </c>
      <c r="T328" s="150">
        <v>0</v>
      </c>
      <c r="U328" s="148">
        <v>54.01</v>
      </c>
      <c r="V328" s="150">
        <v>0</v>
      </c>
      <c r="W328" s="148">
        <v>17.52</v>
      </c>
      <c r="X328" s="150">
        <f t="shared" si="14"/>
        <v>0</v>
      </c>
      <c r="Y328" s="149">
        <f t="shared" ref="Y328:Y350" si="15">(T328*U328)+(V328*W328)</f>
        <v>0</v>
      </c>
      <c r="Z328" s="149">
        <f t="shared" ref="Z328:Z350" si="16">S328+Y328</f>
        <v>0</v>
      </c>
      <c r="AA328" s="151"/>
      <c r="AB328" s="136"/>
      <c r="AC328" s="136"/>
      <c r="AD328" s="136"/>
      <c r="AE328" s="136"/>
    </row>
    <row r="329" spans="1:31" ht="15.75" customHeight="1" x14ac:dyDescent="0.25">
      <c r="A329" s="141" t="s">
        <v>65</v>
      </c>
      <c r="B329" s="141" t="s">
        <v>65</v>
      </c>
      <c r="C329" s="154"/>
      <c r="D329" s="141"/>
      <c r="E329" s="141"/>
      <c r="F329" s="141"/>
      <c r="G329" s="144"/>
      <c r="H329" s="141"/>
      <c r="I329" s="141" t="s">
        <v>66</v>
      </c>
      <c r="J329" s="155"/>
      <c r="K329" s="141" t="s">
        <v>66</v>
      </c>
      <c r="L329" s="156"/>
      <c r="M329" s="153"/>
      <c r="N329" s="153"/>
      <c r="O329" s="147"/>
      <c r="P329" s="148"/>
      <c r="Q329" s="148">
        <v>0</v>
      </c>
      <c r="R329" s="148">
        <v>0</v>
      </c>
      <c r="S329" s="149">
        <v>0</v>
      </c>
      <c r="T329" s="150">
        <v>0</v>
      </c>
      <c r="U329" s="148">
        <v>54.01</v>
      </c>
      <c r="V329" s="150">
        <v>0</v>
      </c>
      <c r="W329" s="148">
        <v>17.52</v>
      </c>
      <c r="X329" s="150">
        <f t="shared" ref="X329:X350" si="17">T329+V329</f>
        <v>0</v>
      </c>
      <c r="Y329" s="149">
        <f t="shared" si="15"/>
        <v>0</v>
      </c>
      <c r="Z329" s="149">
        <f t="shared" si="16"/>
        <v>0</v>
      </c>
      <c r="AA329" s="151"/>
      <c r="AB329" s="136"/>
      <c r="AC329" s="136"/>
      <c r="AD329" s="136"/>
      <c r="AE329" s="136"/>
    </row>
    <row r="330" spans="1:31" ht="15.75" customHeight="1" x14ac:dyDescent="0.25">
      <c r="A330" s="141" t="s">
        <v>65</v>
      </c>
      <c r="B330" s="141" t="s">
        <v>65</v>
      </c>
      <c r="C330" s="142" t="s">
        <v>3941</v>
      </c>
      <c r="D330" s="145" t="s">
        <v>4004</v>
      </c>
      <c r="E330" s="145" t="s">
        <v>273</v>
      </c>
      <c r="F330" s="145" t="s">
        <v>4005</v>
      </c>
      <c r="G330" s="144"/>
      <c r="H330" s="141" t="s">
        <v>67</v>
      </c>
      <c r="I330" s="141" t="s">
        <v>66</v>
      </c>
      <c r="J330" s="142" t="s">
        <v>80</v>
      </c>
      <c r="K330" s="141" t="s">
        <v>66</v>
      </c>
      <c r="L330" s="142" t="s">
        <v>4006</v>
      </c>
      <c r="M330" s="153" t="s">
        <v>4007</v>
      </c>
      <c r="N330" s="153" t="s">
        <v>4008</v>
      </c>
      <c r="O330" s="147"/>
      <c r="P330" s="148"/>
      <c r="Q330" s="148">
        <v>0</v>
      </c>
      <c r="R330" s="148">
        <v>0</v>
      </c>
      <c r="S330" s="149">
        <v>0</v>
      </c>
      <c r="T330" s="150">
        <v>6</v>
      </c>
      <c r="U330" s="148">
        <v>54.01</v>
      </c>
      <c r="V330" s="150">
        <v>0</v>
      </c>
      <c r="W330" s="148">
        <v>17.52</v>
      </c>
      <c r="X330" s="150">
        <f t="shared" si="17"/>
        <v>6</v>
      </c>
      <c r="Y330" s="149">
        <f t="shared" si="15"/>
        <v>324.06</v>
      </c>
      <c r="Z330" s="149">
        <f t="shared" si="16"/>
        <v>324.06</v>
      </c>
      <c r="AA330" s="151"/>
      <c r="AB330" s="136"/>
      <c r="AC330" s="136"/>
      <c r="AD330" s="136"/>
      <c r="AE330" s="136"/>
    </row>
    <row r="331" spans="1:31" ht="15.75" customHeight="1" x14ac:dyDescent="0.25">
      <c r="A331" s="141" t="s">
        <v>65</v>
      </c>
      <c r="B331" s="141" t="s">
        <v>65</v>
      </c>
      <c r="C331" s="154"/>
      <c r="D331" s="141"/>
      <c r="E331" s="141"/>
      <c r="F331" s="141"/>
      <c r="G331" s="144"/>
      <c r="H331" s="141"/>
      <c r="I331" s="141" t="s">
        <v>66</v>
      </c>
      <c r="J331" s="155"/>
      <c r="K331" s="141" t="s">
        <v>66</v>
      </c>
      <c r="L331" s="156"/>
      <c r="M331" s="153"/>
      <c r="N331" s="153"/>
      <c r="O331" s="147"/>
      <c r="P331" s="148"/>
      <c r="Q331" s="148">
        <v>0</v>
      </c>
      <c r="R331" s="148">
        <v>0</v>
      </c>
      <c r="S331" s="149">
        <v>0</v>
      </c>
      <c r="T331" s="150">
        <v>0</v>
      </c>
      <c r="U331" s="148">
        <v>54.01</v>
      </c>
      <c r="V331" s="150">
        <v>0</v>
      </c>
      <c r="W331" s="148">
        <v>17.52</v>
      </c>
      <c r="X331" s="150">
        <f t="shared" si="17"/>
        <v>0</v>
      </c>
      <c r="Y331" s="149">
        <f t="shared" si="15"/>
        <v>0</v>
      </c>
      <c r="Z331" s="149">
        <f t="shared" si="16"/>
        <v>0</v>
      </c>
      <c r="AA331" s="151"/>
      <c r="AB331" s="136"/>
      <c r="AC331" s="136"/>
      <c r="AD331" s="136"/>
      <c r="AE331" s="136"/>
    </row>
    <row r="332" spans="1:31" ht="15.75" customHeight="1" x14ac:dyDescent="0.25">
      <c r="A332" s="141" t="s">
        <v>65</v>
      </c>
      <c r="B332" s="141" t="s">
        <v>65</v>
      </c>
      <c r="C332" s="154"/>
      <c r="D332" s="141"/>
      <c r="E332" s="141"/>
      <c r="F332" s="141"/>
      <c r="G332" s="144"/>
      <c r="H332" s="141"/>
      <c r="I332" s="141" t="s">
        <v>66</v>
      </c>
      <c r="J332" s="155"/>
      <c r="K332" s="141" t="s">
        <v>66</v>
      </c>
      <c r="L332" s="156"/>
      <c r="M332" s="153"/>
      <c r="N332" s="153"/>
      <c r="O332" s="147"/>
      <c r="P332" s="148"/>
      <c r="Q332" s="148">
        <v>0</v>
      </c>
      <c r="R332" s="148">
        <v>0</v>
      </c>
      <c r="S332" s="149">
        <v>0</v>
      </c>
      <c r="T332" s="150">
        <v>0</v>
      </c>
      <c r="U332" s="148">
        <v>54.01</v>
      </c>
      <c r="V332" s="150">
        <v>0</v>
      </c>
      <c r="W332" s="148">
        <v>17.52</v>
      </c>
      <c r="X332" s="150">
        <f t="shared" si="17"/>
        <v>0</v>
      </c>
      <c r="Y332" s="149">
        <f t="shared" si="15"/>
        <v>0</v>
      </c>
      <c r="Z332" s="149">
        <f t="shared" si="16"/>
        <v>0</v>
      </c>
      <c r="AA332" s="151"/>
      <c r="AB332" s="136"/>
      <c r="AC332" s="136"/>
      <c r="AD332" s="136"/>
      <c r="AE332" s="136"/>
    </row>
    <row r="333" spans="1:31" ht="15.75" customHeight="1" x14ac:dyDescent="0.25">
      <c r="A333" s="141" t="s">
        <v>65</v>
      </c>
      <c r="B333" s="141" t="s">
        <v>65</v>
      </c>
      <c r="C333" s="154"/>
      <c r="D333" s="141"/>
      <c r="E333" s="141"/>
      <c r="F333" s="141"/>
      <c r="G333" s="144"/>
      <c r="H333" s="141"/>
      <c r="I333" s="141" t="s">
        <v>66</v>
      </c>
      <c r="J333" s="155"/>
      <c r="K333" s="141" t="s">
        <v>66</v>
      </c>
      <c r="L333" s="156"/>
      <c r="M333" s="153"/>
      <c r="N333" s="153"/>
      <c r="O333" s="147"/>
      <c r="P333" s="148"/>
      <c r="Q333" s="148">
        <v>0</v>
      </c>
      <c r="R333" s="148">
        <v>0</v>
      </c>
      <c r="S333" s="149">
        <v>0</v>
      </c>
      <c r="T333" s="150">
        <v>0</v>
      </c>
      <c r="U333" s="148">
        <v>54.01</v>
      </c>
      <c r="V333" s="150">
        <v>0</v>
      </c>
      <c r="W333" s="148">
        <v>17.52</v>
      </c>
      <c r="X333" s="150">
        <f t="shared" si="17"/>
        <v>0</v>
      </c>
      <c r="Y333" s="149">
        <f t="shared" si="15"/>
        <v>0</v>
      </c>
      <c r="Z333" s="149">
        <f t="shared" si="16"/>
        <v>0</v>
      </c>
      <c r="AA333" s="151"/>
      <c r="AB333" s="136"/>
      <c r="AC333" s="136"/>
      <c r="AD333" s="136"/>
      <c r="AE333" s="136"/>
    </row>
    <row r="334" spans="1:31" ht="15.75" customHeight="1" x14ac:dyDescent="0.25">
      <c r="A334" s="141" t="s">
        <v>65</v>
      </c>
      <c r="B334" s="141" t="s">
        <v>65</v>
      </c>
      <c r="C334" s="142" t="s">
        <v>668</v>
      </c>
      <c r="D334" s="145" t="s">
        <v>464</v>
      </c>
      <c r="E334" s="145" t="s">
        <v>98</v>
      </c>
      <c r="F334" s="145" t="s">
        <v>4009</v>
      </c>
      <c r="G334" s="144"/>
      <c r="H334" s="141" t="s">
        <v>67</v>
      </c>
      <c r="I334" s="141" t="s">
        <v>66</v>
      </c>
      <c r="J334" s="142" t="s">
        <v>80</v>
      </c>
      <c r="K334" s="141" t="s">
        <v>66</v>
      </c>
      <c r="L334" s="142" t="s">
        <v>4010</v>
      </c>
      <c r="M334" s="153" t="s">
        <v>4011</v>
      </c>
      <c r="N334" s="153" t="s">
        <v>4012</v>
      </c>
      <c r="O334" s="147"/>
      <c r="P334" s="148"/>
      <c r="Q334" s="148">
        <v>0</v>
      </c>
      <c r="R334" s="148">
        <v>0</v>
      </c>
      <c r="S334" s="149">
        <v>0</v>
      </c>
      <c r="T334" s="150">
        <v>1</v>
      </c>
      <c r="U334" s="148">
        <v>54.01</v>
      </c>
      <c r="V334" s="150">
        <v>2</v>
      </c>
      <c r="W334" s="148">
        <v>17.52</v>
      </c>
      <c r="X334" s="150">
        <f t="shared" si="17"/>
        <v>3</v>
      </c>
      <c r="Y334" s="149">
        <f t="shared" si="15"/>
        <v>89.05</v>
      </c>
      <c r="Z334" s="149">
        <f t="shared" si="16"/>
        <v>89.05</v>
      </c>
      <c r="AA334" s="151"/>
      <c r="AB334" s="136"/>
      <c r="AC334" s="136"/>
      <c r="AD334" s="136"/>
      <c r="AE334" s="136"/>
    </row>
    <row r="335" spans="1:31" ht="15.75" customHeight="1" x14ac:dyDescent="0.25">
      <c r="A335" s="141" t="s">
        <v>65</v>
      </c>
      <c r="B335" s="141" t="s">
        <v>65</v>
      </c>
      <c r="C335" s="142" t="s">
        <v>458</v>
      </c>
      <c r="D335" s="142" t="s">
        <v>459</v>
      </c>
      <c r="E335" s="142" t="s">
        <v>83</v>
      </c>
      <c r="F335" s="145" t="s">
        <v>4013</v>
      </c>
      <c r="G335" s="144"/>
      <c r="H335" s="141" t="s">
        <v>67</v>
      </c>
      <c r="I335" s="141" t="s">
        <v>66</v>
      </c>
      <c r="J335" s="142" t="s">
        <v>80</v>
      </c>
      <c r="K335" s="141" t="s">
        <v>66</v>
      </c>
      <c r="L335" s="142" t="s">
        <v>1647</v>
      </c>
      <c r="M335" s="153">
        <v>44768</v>
      </c>
      <c r="N335" s="153">
        <v>44768</v>
      </c>
      <c r="O335" s="147"/>
      <c r="P335" s="148"/>
      <c r="Q335" s="148">
        <v>0</v>
      </c>
      <c r="R335" s="148">
        <v>0</v>
      </c>
      <c r="S335" s="149">
        <v>0</v>
      </c>
      <c r="T335" s="150">
        <v>0</v>
      </c>
      <c r="U335" s="148">
        <v>54.01</v>
      </c>
      <c r="V335" s="150">
        <v>1</v>
      </c>
      <c r="W335" s="148">
        <v>17.52</v>
      </c>
      <c r="X335" s="150">
        <f t="shared" si="17"/>
        <v>1</v>
      </c>
      <c r="Y335" s="149">
        <f t="shared" si="15"/>
        <v>17.52</v>
      </c>
      <c r="Z335" s="149">
        <f t="shared" si="16"/>
        <v>17.52</v>
      </c>
      <c r="AA335" s="151"/>
      <c r="AB335" s="136"/>
      <c r="AC335" s="136"/>
      <c r="AD335" s="136"/>
      <c r="AE335" s="136"/>
    </row>
    <row r="336" spans="1:31" ht="15.75" customHeight="1" x14ac:dyDescent="0.25">
      <c r="A336" s="141" t="s">
        <v>65</v>
      </c>
      <c r="B336" s="141" t="s">
        <v>65</v>
      </c>
      <c r="C336" s="142" t="s">
        <v>676</v>
      </c>
      <c r="D336" s="145" t="s">
        <v>677</v>
      </c>
      <c r="E336" s="145" t="s">
        <v>395</v>
      </c>
      <c r="F336" s="145" t="s">
        <v>4014</v>
      </c>
      <c r="G336" s="144"/>
      <c r="H336" s="141" t="s">
        <v>67</v>
      </c>
      <c r="I336" s="141" t="s">
        <v>66</v>
      </c>
      <c r="J336" s="142" t="s">
        <v>80</v>
      </c>
      <c r="K336" s="141" t="s">
        <v>66</v>
      </c>
      <c r="L336" s="142" t="s">
        <v>4015</v>
      </c>
      <c r="M336" s="153">
        <v>44768</v>
      </c>
      <c r="N336" s="153">
        <v>44768</v>
      </c>
      <c r="O336" s="147"/>
      <c r="P336" s="148"/>
      <c r="Q336" s="148">
        <v>0</v>
      </c>
      <c r="R336" s="148">
        <v>0</v>
      </c>
      <c r="S336" s="149">
        <v>0</v>
      </c>
      <c r="T336" s="150">
        <v>0</v>
      </c>
      <c r="U336" s="148">
        <v>54.01</v>
      </c>
      <c r="V336" s="150">
        <v>1</v>
      </c>
      <c r="W336" s="148">
        <v>17.52</v>
      </c>
      <c r="X336" s="150">
        <f t="shared" si="17"/>
        <v>1</v>
      </c>
      <c r="Y336" s="149">
        <f t="shared" si="15"/>
        <v>17.52</v>
      </c>
      <c r="Z336" s="149">
        <f t="shared" si="16"/>
        <v>17.52</v>
      </c>
      <c r="AA336" s="151"/>
      <c r="AB336" s="136"/>
      <c r="AC336" s="136"/>
      <c r="AD336" s="136"/>
      <c r="AE336" s="136"/>
    </row>
    <row r="337" spans="1:31" ht="15.75" customHeight="1" x14ac:dyDescent="0.25">
      <c r="A337" s="141" t="s">
        <v>65</v>
      </c>
      <c r="B337" s="141" t="s">
        <v>65</v>
      </c>
      <c r="C337" s="142" t="s">
        <v>685</v>
      </c>
      <c r="D337" s="145" t="s">
        <v>686</v>
      </c>
      <c r="E337" s="142" t="s">
        <v>83</v>
      </c>
      <c r="F337" s="145" t="s">
        <v>4016</v>
      </c>
      <c r="G337" s="144"/>
      <c r="H337" s="141" t="s">
        <v>67</v>
      </c>
      <c r="I337" s="141" t="s">
        <v>66</v>
      </c>
      <c r="J337" s="142" t="s">
        <v>80</v>
      </c>
      <c r="K337" s="141" t="s">
        <v>66</v>
      </c>
      <c r="L337" s="142" t="s">
        <v>4017</v>
      </c>
      <c r="M337" s="153" t="s">
        <v>4018</v>
      </c>
      <c r="N337" s="153" t="s">
        <v>4018</v>
      </c>
      <c r="O337" s="147"/>
      <c r="P337" s="148"/>
      <c r="Q337" s="148">
        <v>0</v>
      </c>
      <c r="R337" s="148">
        <v>0</v>
      </c>
      <c r="S337" s="149">
        <v>0</v>
      </c>
      <c r="T337" s="150">
        <v>0</v>
      </c>
      <c r="U337" s="148">
        <v>54.01</v>
      </c>
      <c r="V337" s="150">
        <v>2</v>
      </c>
      <c r="W337" s="148">
        <v>17.52</v>
      </c>
      <c r="X337" s="150">
        <f t="shared" si="17"/>
        <v>2</v>
      </c>
      <c r="Y337" s="149">
        <f t="shared" si="15"/>
        <v>35.04</v>
      </c>
      <c r="Z337" s="149">
        <f t="shared" si="16"/>
        <v>35.04</v>
      </c>
      <c r="AA337" s="151"/>
      <c r="AB337" s="136"/>
      <c r="AC337" s="136"/>
      <c r="AD337" s="136"/>
      <c r="AE337" s="136"/>
    </row>
    <row r="338" spans="1:31" ht="15.75" customHeight="1" x14ac:dyDescent="0.25">
      <c r="A338" s="141" t="s">
        <v>65</v>
      </c>
      <c r="B338" s="141" t="s">
        <v>65</v>
      </c>
      <c r="C338" s="142" t="s">
        <v>672</v>
      </c>
      <c r="D338" s="145" t="s">
        <v>673</v>
      </c>
      <c r="E338" s="145" t="s">
        <v>98</v>
      </c>
      <c r="F338" s="145" t="s">
        <v>4019</v>
      </c>
      <c r="G338" s="144"/>
      <c r="H338" s="141" t="s">
        <v>67</v>
      </c>
      <c r="I338" s="141" t="s">
        <v>66</v>
      </c>
      <c r="J338" s="142" t="s">
        <v>80</v>
      </c>
      <c r="K338" s="141" t="s">
        <v>66</v>
      </c>
      <c r="L338" s="142" t="s">
        <v>4020</v>
      </c>
      <c r="M338" s="153" t="s">
        <v>4021</v>
      </c>
      <c r="N338" s="153" t="s">
        <v>4022</v>
      </c>
      <c r="O338" s="147"/>
      <c r="P338" s="148"/>
      <c r="Q338" s="148">
        <v>0</v>
      </c>
      <c r="R338" s="148">
        <v>0</v>
      </c>
      <c r="S338" s="149">
        <v>0</v>
      </c>
      <c r="T338" s="150">
        <v>1</v>
      </c>
      <c r="U338" s="148">
        <v>54.01</v>
      </c>
      <c r="V338" s="150">
        <v>2</v>
      </c>
      <c r="W338" s="148">
        <v>17.52</v>
      </c>
      <c r="X338" s="150">
        <f t="shared" si="17"/>
        <v>3</v>
      </c>
      <c r="Y338" s="149">
        <f t="shared" si="15"/>
        <v>89.05</v>
      </c>
      <c r="Z338" s="149">
        <f t="shared" si="16"/>
        <v>89.05</v>
      </c>
      <c r="AA338" s="151"/>
      <c r="AB338" s="136"/>
      <c r="AC338" s="136"/>
      <c r="AD338" s="136"/>
      <c r="AE338" s="136"/>
    </row>
    <row r="339" spans="1:31" ht="15.75" customHeight="1" x14ac:dyDescent="0.25">
      <c r="A339" s="141" t="s">
        <v>65</v>
      </c>
      <c r="B339" s="141" t="s">
        <v>65</v>
      </c>
      <c r="C339" s="154"/>
      <c r="D339" s="141"/>
      <c r="E339" s="141"/>
      <c r="F339" s="141"/>
      <c r="G339" s="144"/>
      <c r="H339" s="141"/>
      <c r="I339" s="141" t="s">
        <v>66</v>
      </c>
      <c r="J339" s="155"/>
      <c r="K339" s="141" t="s">
        <v>66</v>
      </c>
      <c r="L339" s="156"/>
      <c r="M339" s="153"/>
      <c r="N339" s="153"/>
      <c r="O339" s="147"/>
      <c r="P339" s="148"/>
      <c r="Q339" s="148">
        <v>0</v>
      </c>
      <c r="R339" s="148">
        <v>0</v>
      </c>
      <c r="S339" s="149">
        <v>0</v>
      </c>
      <c r="T339" s="150">
        <v>0</v>
      </c>
      <c r="U339" s="148">
        <v>54.01</v>
      </c>
      <c r="V339" s="150">
        <v>0</v>
      </c>
      <c r="W339" s="148">
        <v>17.52</v>
      </c>
      <c r="X339" s="150">
        <f t="shared" si="17"/>
        <v>0</v>
      </c>
      <c r="Y339" s="149">
        <f t="shared" si="15"/>
        <v>0</v>
      </c>
      <c r="Z339" s="149">
        <f t="shared" si="16"/>
        <v>0</v>
      </c>
      <c r="AA339" s="151"/>
      <c r="AB339" s="136"/>
      <c r="AC339" s="136"/>
      <c r="AD339" s="136"/>
      <c r="AE339" s="136"/>
    </row>
    <row r="340" spans="1:31" ht="15.75" customHeight="1" x14ac:dyDescent="0.25">
      <c r="A340" s="141" t="s">
        <v>65</v>
      </c>
      <c r="B340" s="141" t="s">
        <v>65</v>
      </c>
      <c r="C340" s="154"/>
      <c r="D340" s="141"/>
      <c r="E340" s="141"/>
      <c r="F340" s="141"/>
      <c r="G340" s="144"/>
      <c r="H340" s="141"/>
      <c r="I340" s="141" t="s">
        <v>66</v>
      </c>
      <c r="J340" s="155"/>
      <c r="K340" s="141" t="s">
        <v>66</v>
      </c>
      <c r="L340" s="156"/>
      <c r="M340" s="153"/>
      <c r="N340" s="153"/>
      <c r="O340" s="147"/>
      <c r="P340" s="148"/>
      <c r="Q340" s="148">
        <v>0</v>
      </c>
      <c r="R340" s="148">
        <v>0</v>
      </c>
      <c r="S340" s="149">
        <v>0</v>
      </c>
      <c r="T340" s="150">
        <v>0</v>
      </c>
      <c r="U340" s="148">
        <v>54.01</v>
      </c>
      <c r="V340" s="150">
        <v>0</v>
      </c>
      <c r="W340" s="148">
        <v>17.52</v>
      </c>
      <c r="X340" s="150">
        <f t="shared" si="17"/>
        <v>0</v>
      </c>
      <c r="Y340" s="149">
        <f t="shared" si="15"/>
        <v>0</v>
      </c>
      <c r="Z340" s="149">
        <f t="shared" si="16"/>
        <v>0</v>
      </c>
      <c r="AA340" s="151"/>
      <c r="AB340" s="136"/>
      <c r="AC340" s="136"/>
      <c r="AD340" s="136"/>
      <c r="AE340" s="136"/>
    </row>
    <row r="341" spans="1:31" ht="15.75" customHeight="1" x14ac:dyDescent="0.25">
      <c r="A341" s="141" t="s">
        <v>65</v>
      </c>
      <c r="B341" s="141" t="s">
        <v>65</v>
      </c>
      <c r="C341" s="154"/>
      <c r="D341" s="141"/>
      <c r="E341" s="141"/>
      <c r="F341" s="141"/>
      <c r="G341" s="144"/>
      <c r="H341" s="141"/>
      <c r="I341" s="141" t="s">
        <v>66</v>
      </c>
      <c r="J341" s="155"/>
      <c r="K341" s="141" t="s">
        <v>66</v>
      </c>
      <c r="L341" s="156"/>
      <c r="M341" s="153"/>
      <c r="N341" s="153"/>
      <c r="O341" s="147"/>
      <c r="P341" s="148"/>
      <c r="Q341" s="148">
        <v>0</v>
      </c>
      <c r="R341" s="148">
        <v>0</v>
      </c>
      <c r="S341" s="149">
        <v>0</v>
      </c>
      <c r="T341" s="150">
        <v>0</v>
      </c>
      <c r="U341" s="148">
        <v>54.01</v>
      </c>
      <c r="V341" s="150">
        <v>0</v>
      </c>
      <c r="W341" s="148">
        <v>17.52</v>
      </c>
      <c r="X341" s="150">
        <f t="shared" si="17"/>
        <v>0</v>
      </c>
      <c r="Y341" s="149">
        <f t="shared" si="15"/>
        <v>0</v>
      </c>
      <c r="Z341" s="149">
        <f t="shared" si="16"/>
        <v>0</v>
      </c>
      <c r="AA341" s="151"/>
      <c r="AB341" s="136"/>
      <c r="AC341" s="136"/>
      <c r="AD341" s="136"/>
      <c r="AE341" s="136"/>
    </row>
    <row r="342" spans="1:31" ht="15.75" customHeight="1" x14ac:dyDescent="0.25">
      <c r="A342" s="166" t="s">
        <v>65</v>
      </c>
      <c r="B342" s="166" t="s">
        <v>65</v>
      </c>
      <c r="C342" s="167"/>
      <c r="D342" s="166"/>
      <c r="E342" s="166"/>
      <c r="F342" s="166"/>
      <c r="G342" s="168"/>
      <c r="H342" s="166"/>
      <c r="I342" s="166" t="s">
        <v>66</v>
      </c>
      <c r="J342" s="169"/>
      <c r="K342" s="166" t="s">
        <v>66</v>
      </c>
      <c r="L342" s="170"/>
      <c r="M342" s="171"/>
      <c r="N342" s="171"/>
      <c r="O342" s="172"/>
      <c r="P342" s="148"/>
      <c r="Q342" s="148">
        <v>0</v>
      </c>
      <c r="R342" s="148">
        <v>0</v>
      </c>
      <c r="S342" s="149">
        <v>0</v>
      </c>
      <c r="T342" s="150">
        <v>0</v>
      </c>
      <c r="U342" s="148">
        <v>54.01</v>
      </c>
      <c r="V342" s="150">
        <v>0</v>
      </c>
      <c r="W342" s="148">
        <v>17.52</v>
      </c>
      <c r="X342" s="150">
        <f t="shared" si="17"/>
        <v>0</v>
      </c>
      <c r="Y342" s="149">
        <f t="shared" si="15"/>
        <v>0</v>
      </c>
      <c r="Z342" s="149">
        <f t="shared" si="16"/>
        <v>0</v>
      </c>
      <c r="AA342" s="151"/>
      <c r="AB342" s="136"/>
      <c r="AC342" s="136"/>
      <c r="AD342" s="136"/>
      <c r="AE342" s="136"/>
    </row>
    <row r="343" spans="1:31" ht="15.75" customHeight="1" x14ac:dyDescent="0.25">
      <c r="A343" s="150" t="s">
        <v>65</v>
      </c>
      <c r="B343" s="150" t="s">
        <v>65</v>
      </c>
      <c r="C343" s="173"/>
      <c r="D343" s="150"/>
      <c r="E343" s="150"/>
      <c r="F343" s="150"/>
      <c r="G343" s="174"/>
      <c r="H343" s="150"/>
      <c r="I343" s="150" t="s">
        <v>66</v>
      </c>
      <c r="J343" s="175"/>
      <c r="K343" s="150" t="s">
        <v>66</v>
      </c>
      <c r="L343" s="176"/>
      <c r="M343" s="177"/>
      <c r="N343" s="177"/>
      <c r="O343" s="172"/>
      <c r="P343" s="148"/>
      <c r="Q343" s="148">
        <v>0</v>
      </c>
      <c r="R343" s="148">
        <v>0</v>
      </c>
      <c r="S343" s="149">
        <v>0</v>
      </c>
      <c r="T343" s="150">
        <v>0</v>
      </c>
      <c r="U343" s="148">
        <v>54.01</v>
      </c>
      <c r="V343" s="150">
        <v>0</v>
      </c>
      <c r="W343" s="148">
        <v>17.52</v>
      </c>
      <c r="X343" s="150">
        <f t="shared" si="17"/>
        <v>0</v>
      </c>
      <c r="Y343" s="149">
        <f t="shared" si="15"/>
        <v>0</v>
      </c>
      <c r="Z343" s="149">
        <f t="shared" si="16"/>
        <v>0</v>
      </c>
      <c r="AA343" s="151"/>
      <c r="AB343" s="136"/>
      <c r="AC343" s="136"/>
      <c r="AD343" s="136"/>
      <c r="AE343" s="136"/>
    </row>
    <row r="344" spans="1:31" ht="15.75" customHeight="1" x14ac:dyDescent="0.25">
      <c r="A344" s="150" t="s">
        <v>65</v>
      </c>
      <c r="B344" s="150" t="s">
        <v>65</v>
      </c>
      <c r="C344" s="173"/>
      <c r="D344" s="150"/>
      <c r="E344" s="150"/>
      <c r="F344" s="150"/>
      <c r="G344" s="174"/>
      <c r="H344" s="150"/>
      <c r="I344" s="150" t="s">
        <v>66</v>
      </c>
      <c r="J344" s="175"/>
      <c r="K344" s="150" t="s">
        <v>66</v>
      </c>
      <c r="L344" s="176"/>
      <c r="M344" s="177"/>
      <c r="N344" s="177"/>
      <c r="O344" s="172"/>
      <c r="P344" s="148"/>
      <c r="Q344" s="148">
        <v>0</v>
      </c>
      <c r="R344" s="148">
        <v>0</v>
      </c>
      <c r="S344" s="149">
        <v>0</v>
      </c>
      <c r="T344" s="150">
        <v>0</v>
      </c>
      <c r="U344" s="148">
        <v>54.01</v>
      </c>
      <c r="V344" s="150">
        <v>0</v>
      </c>
      <c r="W344" s="148">
        <v>17.52</v>
      </c>
      <c r="X344" s="150">
        <f t="shared" si="17"/>
        <v>0</v>
      </c>
      <c r="Y344" s="149">
        <f t="shared" si="15"/>
        <v>0</v>
      </c>
      <c r="Z344" s="149">
        <f t="shared" si="16"/>
        <v>0</v>
      </c>
      <c r="AA344" s="151"/>
      <c r="AB344" s="136"/>
      <c r="AC344" s="136"/>
      <c r="AD344" s="136"/>
      <c r="AE344" s="136"/>
    </row>
    <row r="345" spans="1:31" ht="15.75" customHeight="1" x14ac:dyDescent="0.25">
      <c r="A345" s="150" t="s">
        <v>65</v>
      </c>
      <c r="B345" s="150" t="s">
        <v>65</v>
      </c>
      <c r="C345" s="173"/>
      <c r="D345" s="150"/>
      <c r="E345" s="150"/>
      <c r="F345" s="150"/>
      <c r="G345" s="174"/>
      <c r="H345" s="150"/>
      <c r="I345" s="150" t="s">
        <v>66</v>
      </c>
      <c r="J345" s="175"/>
      <c r="K345" s="150" t="s">
        <v>66</v>
      </c>
      <c r="L345" s="176"/>
      <c r="M345" s="177"/>
      <c r="N345" s="177"/>
      <c r="O345" s="172"/>
      <c r="P345" s="148"/>
      <c r="Q345" s="148">
        <v>0</v>
      </c>
      <c r="R345" s="148">
        <v>0</v>
      </c>
      <c r="S345" s="149">
        <v>0</v>
      </c>
      <c r="T345" s="150">
        <v>0</v>
      </c>
      <c r="U345" s="148">
        <v>54.01</v>
      </c>
      <c r="V345" s="150">
        <v>0</v>
      </c>
      <c r="W345" s="148">
        <v>17.52</v>
      </c>
      <c r="X345" s="150">
        <f t="shared" si="17"/>
        <v>0</v>
      </c>
      <c r="Y345" s="149">
        <f t="shared" si="15"/>
        <v>0</v>
      </c>
      <c r="Z345" s="149">
        <f t="shared" si="16"/>
        <v>0</v>
      </c>
      <c r="AA345" s="151"/>
      <c r="AB345" s="136"/>
      <c r="AC345" s="136"/>
      <c r="AD345" s="136"/>
      <c r="AE345" s="136"/>
    </row>
    <row r="346" spans="1:31" ht="15.75" customHeight="1" x14ac:dyDescent="0.25">
      <c r="A346" s="150" t="s">
        <v>65</v>
      </c>
      <c r="B346" s="150" t="s">
        <v>65</v>
      </c>
      <c r="C346" s="173"/>
      <c r="D346" s="150"/>
      <c r="E346" s="150"/>
      <c r="F346" s="150"/>
      <c r="G346" s="174"/>
      <c r="H346" s="150"/>
      <c r="I346" s="150" t="s">
        <v>66</v>
      </c>
      <c r="J346" s="175"/>
      <c r="K346" s="150" t="s">
        <v>66</v>
      </c>
      <c r="L346" s="176"/>
      <c r="M346" s="177"/>
      <c r="N346" s="177"/>
      <c r="O346" s="172"/>
      <c r="P346" s="148"/>
      <c r="Q346" s="148">
        <v>0</v>
      </c>
      <c r="R346" s="148">
        <v>0</v>
      </c>
      <c r="S346" s="149">
        <v>0</v>
      </c>
      <c r="T346" s="150">
        <v>0</v>
      </c>
      <c r="U346" s="148">
        <v>54.01</v>
      </c>
      <c r="V346" s="150">
        <v>0</v>
      </c>
      <c r="W346" s="148">
        <v>17.52</v>
      </c>
      <c r="X346" s="150">
        <f t="shared" si="17"/>
        <v>0</v>
      </c>
      <c r="Y346" s="149">
        <f t="shared" si="15"/>
        <v>0</v>
      </c>
      <c r="Z346" s="149">
        <f t="shared" si="16"/>
        <v>0</v>
      </c>
      <c r="AA346" s="151"/>
      <c r="AB346" s="136"/>
      <c r="AC346" s="136"/>
      <c r="AD346" s="136"/>
      <c r="AE346" s="136"/>
    </row>
    <row r="347" spans="1:31" ht="15.75" customHeight="1" x14ac:dyDescent="0.25">
      <c r="A347" s="150" t="s">
        <v>65</v>
      </c>
      <c r="B347" s="150" t="s">
        <v>65</v>
      </c>
      <c r="C347" s="173"/>
      <c r="D347" s="150"/>
      <c r="E347" s="150"/>
      <c r="F347" s="150"/>
      <c r="G347" s="174"/>
      <c r="H347" s="150"/>
      <c r="I347" s="150" t="s">
        <v>66</v>
      </c>
      <c r="J347" s="175"/>
      <c r="K347" s="150" t="s">
        <v>66</v>
      </c>
      <c r="L347" s="176"/>
      <c r="M347" s="177"/>
      <c r="N347" s="177"/>
      <c r="O347" s="172"/>
      <c r="P347" s="148"/>
      <c r="Q347" s="148">
        <v>0</v>
      </c>
      <c r="R347" s="148">
        <v>0</v>
      </c>
      <c r="S347" s="149">
        <v>0</v>
      </c>
      <c r="T347" s="150">
        <v>0</v>
      </c>
      <c r="U347" s="148">
        <v>54.01</v>
      </c>
      <c r="V347" s="150">
        <v>0</v>
      </c>
      <c r="W347" s="148">
        <v>17.52</v>
      </c>
      <c r="X347" s="150">
        <f t="shared" si="17"/>
        <v>0</v>
      </c>
      <c r="Y347" s="149">
        <f t="shared" si="15"/>
        <v>0</v>
      </c>
      <c r="Z347" s="149">
        <f t="shared" si="16"/>
        <v>0</v>
      </c>
      <c r="AA347" s="151"/>
      <c r="AB347" s="136"/>
      <c r="AC347" s="136"/>
      <c r="AD347" s="136"/>
      <c r="AE347" s="136"/>
    </row>
    <row r="348" spans="1:31" ht="15.75" customHeight="1" x14ac:dyDescent="0.25">
      <c r="A348" s="150" t="s">
        <v>65</v>
      </c>
      <c r="B348" s="150" t="s">
        <v>65</v>
      </c>
      <c r="C348" s="173"/>
      <c r="D348" s="150"/>
      <c r="E348" s="150"/>
      <c r="F348" s="150"/>
      <c r="G348" s="174"/>
      <c r="H348" s="150"/>
      <c r="I348" s="150" t="s">
        <v>66</v>
      </c>
      <c r="J348" s="175"/>
      <c r="K348" s="150" t="s">
        <v>66</v>
      </c>
      <c r="L348" s="176"/>
      <c r="M348" s="177"/>
      <c r="N348" s="177"/>
      <c r="O348" s="172"/>
      <c r="P348" s="148"/>
      <c r="Q348" s="148">
        <v>0</v>
      </c>
      <c r="R348" s="148">
        <v>0</v>
      </c>
      <c r="S348" s="149">
        <v>0</v>
      </c>
      <c r="T348" s="150">
        <v>0</v>
      </c>
      <c r="U348" s="148">
        <v>54.01</v>
      </c>
      <c r="V348" s="150">
        <v>0</v>
      </c>
      <c r="W348" s="148">
        <v>17.52</v>
      </c>
      <c r="X348" s="150">
        <f t="shared" si="17"/>
        <v>0</v>
      </c>
      <c r="Y348" s="149">
        <f t="shared" si="15"/>
        <v>0</v>
      </c>
      <c r="Z348" s="149">
        <f t="shared" si="16"/>
        <v>0</v>
      </c>
      <c r="AA348" s="151"/>
      <c r="AB348" s="136"/>
      <c r="AC348" s="136"/>
      <c r="AD348" s="136"/>
      <c r="AE348" s="136"/>
    </row>
    <row r="349" spans="1:31" ht="15.75" customHeight="1" x14ac:dyDescent="0.25">
      <c r="A349" s="150" t="s">
        <v>65</v>
      </c>
      <c r="B349" s="150" t="s">
        <v>65</v>
      </c>
      <c r="C349" s="173"/>
      <c r="D349" s="150"/>
      <c r="E349" s="150"/>
      <c r="F349" s="150"/>
      <c r="G349" s="174"/>
      <c r="H349" s="150"/>
      <c r="I349" s="150" t="s">
        <v>66</v>
      </c>
      <c r="J349" s="175"/>
      <c r="K349" s="150" t="s">
        <v>66</v>
      </c>
      <c r="L349" s="176"/>
      <c r="M349" s="177"/>
      <c r="N349" s="177"/>
      <c r="O349" s="172"/>
      <c r="P349" s="148"/>
      <c r="Q349" s="148">
        <v>0</v>
      </c>
      <c r="R349" s="148">
        <v>0</v>
      </c>
      <c r="S349" s="149">
        <v>0</v>
      </c>
      <c r="T349" s="150">
        <v>0</v>
      </c>
      <c r="U349" s="148">
        <v>54.01</v>
      </c>
      <c r="V349" s="150">
        <v>0</v>
      </c>
      <c r="W349" s="148">
        <v>17.52</v>
      </c>
      <c r="X349" s="150">
        <f t="shared" si="17"/>
        <v>0</v>
      </c>
      <c r="Y349" s="149">
        <f t="shared" si="15"/>
        <v>0</v>
      </c>
      <c r="Z349" s="149">
        <f t="shared" si="16"/>
        <v>0</v>
      </c>
      <c r="AA349" s="151"/>
      <c r="AB349" s="136"/>
      <c r="AC349" s="136"/>
      <c r="AD349" s="136"/>
      <c r="AE349" s="136"/>
    </row>
    <row r="350" spans="1:31" ht="15.75" customHeight="1" x14ac:dyDescent="0.25">
      <c r="A350" s="150" t="s">
        <v>65</v>
      </c>
      <c r="B350" s="150" t="s">
        <v>65</v>
      </c>
      <c r="C350" s="173"/>
      <c r="D350" s="150"/>
      <c r="E350" s="150"/>
      <c r="F350" s="150"/>
      <c r="G350" s="174"/>
      <c r="H350" s="150"/>
      <c r="I350" s="150" t="s">
        <v>66</v>
      </c>
      <c r="J350" s="175"/>
      <c r="K350" s="150" t="s">
        <v>66</v>
      </c>
      <c r="L350" s="176"/>
      <c r="M350" s="177"/>
      <c r="N350" s="177"/>
      <c r="O350" s="172"/>
      <c r="P350" s="148"/>
      <c r="Q350" s="148">
        <v>0</v>
      </c>
      <c r="R350" s="148">
        <v>0</v>
      </c>
      <c r="S350" s="149">
        <v>0</v>
      </c>
      <c r="T350" s="150">
        <v>0</v>
      </c>
      <c r="U350" s="148">
        <v>54.01</v>
      </c>
      <c r="V350" s="150">
        <v>0</v>
      </c>
      <c r="W350" s="148">
        <v>17.52</v>
      </c>
      <c r="X350" s="150">
        <f t="shared" si="17"/>
        <v>0</v>
      </c>
      <c r="Y350" s="149">
        <f t="shared" si="15"/>
        <v>0</v>
      </c>
      <c r="Z350" s="149">
        <f t="shared" si="16"/>
        <v>0</v>
      </c>
      <c r="AA350" s="151"/>
      <c r="AB350" s="136"/>
      <c r="AC350" s="136"/>
      <c r="AD350" s="136"/>
      <c r="AE350" s="136"/>
    </row>
    <row r="351" spans="1:31" ht="38.25" customHeight="1" x14ac:dyDescent="0.25">
      <c r="A351" s="178"/>
      <c r="B351" s="136"/>
      <c r="C351" s="179"/>
      <c r="D351" s="180"/>
      <c r="E351" s="180"/>
      <c r="F351" s="180"/>
      <c r="G351" s="181"/>
      <c r="H351" s="181"/>
      <c r="I351" s="181"/>
      <c r="J351" s="181"/>
      <c r="K351" s="136"/>
      <c r="L351" s="136"/>
      <c r="M351" s="136"/>
      <c r="N351" s="136"/>
      <c r="O351" s="136"/>
      <c r="P351" s="136"/>
      <c r="Q351" s="136"/>
      <c r="R351" s="136"/>
      <c r="S351" s="136"/>
      <c r="T351" s="136"/>
      <c r="U351" s="136"/>
      <c r="V351" s="136"/>
      <c r="W351" s="136"/>
      <c r="X351" s="136"/>
      <c r="Y351" s="136"/>
      <c r="Z351" s="136"/>
      <c r="AA351" s="136"/>
      <c r="AB351" s="136"/>
      <c r="AC351" s="136"/>
    </row>
    <row r="352" spans="1:31" ht="15.75" customHeight="1" x14ac:dyDescent="0.25">
      <c r="A352" s="351" t="s">
        <v>38</v>
      </c>
      <c r="B352" s="342"/>
      <c r="C352" s="342"/>
      <c r="D352" s="342"/>
      <c r="E352" s="342"/>
      <c r="F352" s="342"/>
      <c r="G352" s="342"/>
      <c r="H352" s="342"/>
      <c r="I352" s="342"/>
      <c r="J352" s="342"/>
      <c r="K352" s="342"/>
      <c r="L352" s="342"/>
      <c r="M352" s="180"/>
      <c r="N352" s="180"/>
      <c r="O352" s="180"/>
      <c r="P352" s="180"/>
      <c r="Q352" s="180"/>
      <c r="R352" s="180"/>
      <c r="S352" s="180"/>
      <c r="T352" s="180"/>
      <c r="U352" s="180"/>
      <c r="V352" s="180"/>
      <c r="W352" s="180"/>
      <c r="X352" s="180"/>
      <c r="Y352" s="180"/>
      <c r="Z352" s="180"/>
      <c r="AA352" s="180"/>
      <c r="AB352" s="180"/>
      <c r="AC352" s="180"/>
    </row>
    <row r="353" spans="1:31" ht="15.75" customHeight="1" x14ac:dyDescent="0.25">
      <c r="A353" s="352" t="s">
        <v>39</v>
      </c>
      <c r="B353" s="337"/>
      <c r="C353" s="337"/>
      <c r="D353" s="337"/>
      <c r="E353" s="337"/>
      <c r="F353" s="337"/>
      <c r="G353" s="337"/>
      <c r="H353" s="337"/>
      <c r="I353" s="337"/>
      <c r="J353" s="337"/>
      <c r="K353" s="337"/>
      <c r="L353" s="338"/>
      <c r="M353" s="180"/>
      <c r="N353" s="180"/>
      <c r="O353" s="180"/>
      <c r="P353" s="180"/>
      <c r="Q353" s="180"/>
      <c r="R353" s="180"/>
      <c r="S353" s="180"/>
      <c r="T353" s="180"/>
      <c r="U353" s="180"/>
      <c r="V353" s="180"/>
      <c r="W353" s="180"/>
      <c r="X353" s="180"/>
      <c r="Y353" s="180"/>
      <c r="Z353" s="180"/>
      <c r="AA353" s="180"/>
      <c r="AB353" s="180"/>
      <c r="AC353" s="180"/>
    </row>
    <row r="354" spans="1:31" ht="15.75" customHeight="1" x14ac:dyDescent="0.25">
      <c r="A354" s="348" t="s">
        <v>40</v>
      </c>
      <c r="B354" s="337"/>
      <c r="C354" s="337"/>
      <c r="D354" s="337"/>
      <c r="E354" s="337"/>
      <c r="F354" s="337"/>
      <c r="G354" s="337"/>
      <c r="H354" s="337"/>
      <c r="I354" s="337"/>
      <c r="J354" s="337"/>
      <c r="K354" s="337"/>
      <c r="L354" s="338"/>
      <c r="M354" s="180"/>
      <c r="N354" s="180"/>
      <c r="O354" s="180"/>
      <c r="P354" s="180"/>
      <c r="Q354" s="180"/>
      <c r="R354" s="180"/>
      <c r="S354" s="180"/>
      <c r="T354" s="180"/>
      <c r="U354" s="180"/>
      <c r="V354" s="180"/>
      <c r="W354" s="180"/>
      <c r="X354" s="180"/>
      <c r="Y354" s="180"/>
      <c r="Z354" s="180"/>
      <c r="AA354" s="180"/>
      <c r="AB354" s="180"/>
      <c r="AC354" s="180"/>
    </row>
    <row r="355" spans="1:31" ht="15.75" customHeight="1" x14ac:dyDescent="0.25">
      <c r="A355" s="348" t="s">
        <v>41</v>
      </c>
      <c r="B355" s="337"/>
      <c r="C355" s="337"/>
      <c r="D355" s="337"/>
      <c r="E355" s="337"/>
      <c r="F355" s="337"/>
      <c r="G355" s="337"/>
      <c r="H355" s="337"/>
      <c r="I355" s="337"/>
      <c r="J355" s="337"/>
      <c r="K355" s="337"/>
      <c r="L355" s="338"/>
      <c r="M355" s="180"/>
      <c r="N355" s="180"/>
      <c r="O355" s="180"/>
      <c r="P355" s="180"/>
      <c r="Q355" s="180"/>
      <c r="R355" s="180"/>
      <c r="S355" s="180"/>
      <c r="T355" s="180"/>
      <c r="U355" s="180"/>
      <c r="V355" s="180"/>
      <c r="W355" s="180"/>
      <c r="X355" s="180"/>
      <c r="Y355" s="180"/>
      <c r="Z355" s="180"/>
      <c r="AA355" s="180"/>
      <c r="AB355" s="180"/>
      <c r="AC355" s="180"/>
    </row>
    <row r="356" spans="1:31" ht="15.75" customHeight="1" x14ac:dyDescent="0.25">
      <c r="A356" s="348" t="s">
        <v>42</v>
      </c>
      <c r="B356" s="337"/>
      <c r="C356" s="337"/>
      <c r="D356" s="337"/>
      <c r="E356" s="337"/>
      <c r="F356" s="337"/>
      <c r="G356" s="337"/>
      <c r="H356" s="337"/>
      <c r="I356" s="337"/>
      <c r="J356" s="337"/>
      <c r="K356" s="337"/>
      <c r="L356" s="338"/>
      <c r="M356" s="180"/>
      <c r="N356" s="180"/>
      <c r="O356" s="180"/>
      <c r="P356" s="180"/>
      <c r="Q356" s="180"/>
      <c r="R356" s="180"/>
      <c r="S356" s="180"/>
      <c r="T356" s="180"/>
      <c r="U356" s="180"/>
      <c r="V356" s="180"/>
      <c r="W356" s="180"/>
      <c r="X356" s="180"/>
      <c r="Y356" s="180"/>
      <c r="Z356" s="180"/>
      <c r="AA356" s="180"/>
      <c r="AB356" s="180"/>
      <c r="AC356" s="180"/>
    </row>
    <row r="357" spans="1:31" ht="15.75" customHeight="1" x14ac:dyDescent="0.25">
      <c r="A357" s="348" t="s">
        <v>43</v>
      </c>
      <c r="B357" s="337"/>
      <c r="C357" s="337"/>
      <c r="D357" s="337"/>
      <c r="E357" s="337"/>
      <c r="F357" s="337"/>
      <c r="G357" s="337"/>
      <c r="H357" s="337"/>
      <c r="I357" s="337"/>
      <c r="J357" s="337"/>
      <c r="K357" s="337"/>
      <c r="L357" s="338"/>
      <c r="M357" s="180"/>
      <c r="N357" s="180"/>
      <c r="O357" s="180"/>
      <c r="P357" s="180"/>
      <c r="Q357" s="180"/>
      <c r="R357" s="180"/>
      <c r="S357" s="180"/>
      <c r="T357" s="180"/>
      <c r="U357" s="180"/>
      <c r="V357" s="180"/>
      <c r="W357" s="180"/>
      <c r="X357" s="180"/>
      <c r="Y357" s="180"/>
      <c r="Z357" s="180"/>
      <c r="AA357" s="180"/>
      <c r="AB357" s="180"/>
      <c r="AC357" s="180"/>
    </row>
    <row r="358" spans="1:31" ht="15.75" customHeight="1" x14ac:dyDescent="0.25">
      <c r="A358" s="348" t="s">
        <v>44</v>
      </c>
      <c r="B358" s="337"/>
      <c r="C358" s="337"/>
      <c r="D358" s="337"/>
      <c r="E358" s="337"/>
      <c r="F358" s="337"/>
      <c r="G358" s="337"/>
      <c r="H358" s="337"/>
      <c r="I358" s="337"/>
      <c r="J358" s="337"/>
      <c r="K358" s="337"/>
      <c r="L358" s="338"/>
      <c r="M358" s="180"/>
      <c r="N358" s="180"/>
      <c r="O358" s="180"/>
      <c r="P358" s="180"/>
      <c r="Q358" s="180"/>
      <c r="R358" s="180"/>
      <c r="S358" s="180"/>
      <c r="T358" s="180"/>
      <c r="U358" s="180"/>
      <c r="V358" s="180"/>
      <c r="W358" s="180"/>
      <c r="X358" s="180"/>
      <c r="Y358" s="180"/>
      <c r="Z358" s="180"/>
      <c r="AA358" s="180"/>
      <c r="AB358" s="180"/>
      <c r="AC358" s="180"/>
    </row>
    <row r="359" spans="1:31" ht="15.75" customHeight="1" x14ac:dyDescent="0.25">
      <c r="A359" s="348" t="s">
        <v>45</v>
      </c>
      <c r="B359" s="337"/>
      <c r="C359" s="337"/>
      <c r="D359" s="337"/>
      <c r="E359" s="337"/>
      <c r="F359" s="337"/>
      <c r="G359" s="337"/>
      <c r="H359" s="337"/>
      <c r="I359" s="337"/>
      <c r="J359" s="337"/>
      <c r="K359" s="337"/>
      <c r="L359" s="338"/>
      <c r="M359" s="180"/>
      <c r="N359" s="180"/>
      <c r="O359" s="180"/>
      <c r="P359" s="180"/>
      <c r="Q359" s="180"/>
      <c r="R359" s="180"/>
      <c r="S359" s="180"/>
      <c r="T359" s="180"/>
      <c r="U359" s="180"/>
      <c r="V359" s="180"/>
      <c r="W359" s="180"/>
      <c r="X359" s="180"/>
      <c r="Y359" s="180"/>
      <c r="Z359" s="180"/>
      <c r="AA359" s="180"/>
      <c r="AB359" s="180"/>
      <c r="AC359" s="180"/>
    </row>
    <row r="360" spans="1:31" ht="15.75" customHeight="1" x14ac:dyDescent="0.25">
      <c r="A360" s="348" t="s">
        <v>4023</v>
      </c>
      <c r="B360" s="337"/>
      <c r="C360" s="337"/>
      <c r="D360" s="337"/>
      <c r="E360" s="337"/>
      <c r="F360" s="337"/>
      <c r="G360" s="337"/>
      <c r="H360" s="337"/>
      <c r="I360" s="337"/>
      <c r="J360" s="337"/>
      <c r="K360" s="337"/>
      <c r="L360" s="338"/>
      <c r="M360" s="180"/>
      <c r="N360" s="180"/>
      <c r="O360" s="180"/>
      <c r="P360" s="180"/>
      <c r="Q360" s="180"/>
      <c r="R360" s="180"/>
      <c r="S360" s="180"/>
      <c r="T360" s="180"/>
      <c r="U360" s="180"/>
      <c r="V360" s="180"/>
      <c r="W360" s="180"/>
      <c r="X360" s="180"/>
      <c r="Y360" s="180"/>
      <c r="Z360" s="180"/>
      <c r="AA360" s="180"/>
      <c r="AB360" s="180"/>
      <c r="AC360" s="180"/>
      <c r="AD360" s="180"/>
      <c r="AE360" s="180"/>
    </row>
    <row r="361" spans="1:31" ht="15.75" customHeight="1" x14ac:dyDescent="0.25">
      <c r="A361" s="348" t="s">
        <v>4024</v>
      </c>
      <c r="B361" s="337"/>
      <c r="C361" s="337"/>
      <c r="D361" s="337"/>
      <c r="E361" s="337"/>
      <c r="F361" s="337"/>
      <c r="G361" s="337"/>
      <c r="H361" s="337"/>
      <c r="I361" s="337"/>
      <c r="J361" s="337"/>
      <c r="K361" s="337"/>
      <c r="L361" s="338"/>
      <c r="M361" s="180"/>
      <c r="N361" s="180"/>
      <c r="O361" s="180"/>
      <c r="P361" s="180"/>
      <c r="Q361" s="180"/>
      <c r="R361" s="180"/>
      <c r="S361" s="180"/>
      <c r="T361" s="180"/>
      <c r="U361" s="180"/>
      <c r="V361" s="180"/>
      <c r="W361" s="180"/>
      <c r="X361" s="180"/>
      <c r="Y361" s="180"/>
      <c r="Z361" s="180"/>
      <c r="AA361" s="180"/>
      <c r="AB361" s="180"/>
      <c r="AC361" s="180"/>
    </row>
    <row r="362" spans="1:31" ht="15.75" customHeight="1" x14ac:dyDescent="0.25">
      <c r="A362" s="348" t="s">
        <v>4025</v>
      </c>
      <c r="B362" s="337"/>
      <c r="C362" s="337"/>
      <c r="D362" s="337"/>
      <c r="E362" s="337"/>
      <c r="F362" s="337"/>
      <c r="G362" s="337"/>
      <c r="H362" s="337"/>
      <c r="I362" s="337"/>
      <c r="J362" s="337"/>
      <c r="K362" s="337"/>
      <c r="L362" s="338"/>
      <c r="M362" s="180"/>
      <c r="N362" s="180"/>
      <c r="O362" s="180"/>
      <c r="P362" s="180"/>
      <c r="Q362" s="180"/>
      <c r="R362" s="180"/>
      <c r="S362" s="180"/>
      <c r="T362" s="180"/>
      <c r="U362" s="180"/>
      <c r="V362" s="180"/>
      <c r="W362" s="180"/>
      <c r="X362" s="180"/>
      <c r="Y362" s="180"/>
      <c r="Z362" s="180"/>
      <c r="AA362" s="180"/>
      <c r="AB362" s="180"/>
      <c r="AC362" s="180"/>
    </row>
    <row r="363" spans="1:31" ht="15.75" customHeight="1" x14ac:dyDescent="0.25">
      <c r="A363" s="348" t="s">
        <v>4026</v>
      </c>
      <c r="B363" s="337"/>
      <c r="C363" s="337"/>
      <c r="D363" s="337"/>
      <c r="E363" s="337"/>
      <c r="F363" s="337"/>
      <c r="G363" s="337"/>
      <c r="H363" s="337"/>
      <c r="I363" s="337"/>
      <c r="J363" s="337"/>
      <c r="K363" s="337"/>
      <c r="L363" s="338"/>
      <c r="M363" s="180"/>
      <c r="N363" s="180"/>
      <c r="O363" s="180"/>
      <c r="P363" s="180"/>
      <c r="Q363" s="180"/>
      <c r="R363" s="180"/>
      <c r="S363" s="180"/>
      <c r="T363" s="180"/>
      <c r="U363" s="180"/>
      <c r="V363" s="180"/>
      <c r="W363" s="180"/>
      <c r="X363" s="180"/>
      <c r="Y363" s="180"/>
      <c r="Z363" s="180"/>
      <c r="AA363" s="180"/>
      <c r="AB363" s="180"/>
      <c r="AC363" s="180"/>
    </row>
    <row r="364" spans="1:31" ht="15.75" customHeight="1" x14ac:dyDescent="0.25">
      <c r="A364" s="348" t="s">
        <v>4027</v>
      </c>
      <c r="B364" s="337"/>
      <c r="C364" s="337"/>
      <c r="D364" s="337"/>
      <c r="E364" s="337"/>
      <c r="F364" s="337"/>
      <c r="G364" s="337"/>
      <c r="H364" s="337"/>
      <c r="I364" s="337"/>
      <c r="J364" s="337"/>
      <c r="K364" s="337"/>
      <c r="L364" s="338"/>
      <c r="M364" s="180"/>
      <c r="N364" s="180"/>
      <c r="O364" s="180"/>
      <c r="P364" s="180"/>
      <c r="Q364" s="180"/>
      <c r="R364" s="180"/>
      <c r="S364" s="180"/>
      <c r="T364" s="180"/>
      <c r="U364" s="180"/>
      <c r="V364" s="180"/>
      <c r="W364" s="180"/>
      <c r="X364" s="180"/>
      <c r="Y364" s="180"/>
      <c r="Z364" s="180"/>
      <c r="AA364" s="180"/>
      <c r="AB364" s="180"/>
      <c r="AC364" s="180"/>
    </row>
    <row r="365" spans="1:31" ht="15.75" customHeight="1" x14ac:dyDescent="0.25">
      <c r="A365" s="348" t="s">
        <v>4028</v>
      </c>
      <c r="B365" s="337"/>
      <c r="C365" s="337"/>
      <c r="D365" s="337"/>
      <c r="E365" s="337"/>
      <c r="F365" s="337"/>
      <c r="G365" s="337"/>
      <c r="H365" s="337"/>
      <c r="I365" s="337"/>
      <c r="J365" s="337"/>
      <c r="K365" s="337"/>
      <c r="L365" s="338"/>
      <c r="M365" s="180"/>
      <c r="N365" s="180"/>
      <c r="O365" s="180"/>
      <c r="P365" s="180"/>
      <c r="Q365" s="180"/>
      <c r="R365" s="180"/>
      <c r="S365" s="180"/>
      <c r="T365" s="180"/>
      <c r="U365" s="180"/>
      <c r="V365" s="180"/>
      <c r="W365" s="180"/>
      <c r="X365" s="180"/>
      <c r="Y365" s="180"/>
      <c r="Z365" s="180"/>
      <c r="AA365" s="180"/>
      <c r="AB365" s="180"/>
      <c r="AC365" s="180"/>
    </row>
    <row r="366" spans="1:31" ht="15.75" customHeight="1" x14ac:dyDescent="0.25">
      <c r="A366" s="348" t="s">
        <v>4029</v>
      </c>
      <c r="B366" s="337"/>
      <c r="C366" s="337"/>
      <c r="D366" s="337"/>
      <c r="E366" s="337"/>
      <c r="F366" s="337"/>
      <c r="G366" s="337"/>
      <c r="H366" s="337"/>
      <c r="I366" s="337"/>
      <c r="J366" s="337"/>
      <c r="K366" s="337"/>
      <c r="L366" s="338"/>
      <c r="M366" s="180"/>
      <c r="N366" s="180"/>
      <c r="O366" s="180"/>
      <c r="P366" s="180"/>
      <c r="Q366" s="180"/>
      <c r="R366" s="180"/>
      <c r="S366" s="180"/>
      <c r="T366" s="180"/>
      <c r="U366" s="180"/>
      <c r="V366" s="180"/>
      <c r="W366" s="180"/>
      <c r="X366" s="180"/>
      <c r="Y366" s="180"/>
      <c r="Z366" s="180"/>
      <c r="AA366" s="180"/>
      <c r="AB366" s="180"/>
      <c r="AC366" s="180"/>
    </row>
    <row r="367" spans="1:31" ht="15.75" customHeight="1" x14ac:dyDescent="0.25">
      <c r="A367" s="348" t="s">
        <v>4030</v>
      </c>
      <c r="B367" s="337"/>
      <c r="C367" s="337"/>
      <c r="D367" s="337"/>
      <c r="E367" s="337"/>
      <c r="F367" s="337"/>
      <c r="G367" s="337"/>
      <c r="H367" s="337"/>
      <c r="I367" s="337"/>
      <c r="J367" s="337"/>
      <c r="K367" s="337"/>
      <c r="L367" s="338"/>
      <c r="M367" s="180"/>
      <c r="N367" s="180"/>
      <c r="O367" s="180"/>
      <c r="P367" s="180"/>
      <c r="Q367" s="180"/>
      <c r="R367" s="180"/>
      <c r="S367" s="180"/>
      <c r="T367" s="180"/>
      <c r="U367" s="180"/>
      <c r="V367" s="180"/>
      <c r="W367" s="180"/>
      <c r="X367" s="180"/>
      <c r="Y367" s="180"/>
      <c r="Z367" s="180"/>
      <c r="AA367" s="180"/>
      <c r="AB367" s="180"/>
      <c r="AC367" s="180"/>
    </row>
    <row r="368" spans="1:31" ht="15.75" customHeight="1" x14ac:dyDescent="0.25">
      <c r="A368" s="348" t="s">
        <v>4031</v>
      </c>
      <c r="B368" s="337"/>
      <c r="C368" s="337"/>
      <c r="D368" s="337"/>
      <c r="E368" s="337"/>
      <c r="F368" s="337"/>
      <c r="G368" s="337"/>
      <c r="H368" s="337"/>
      <c r="I368" s="337"/>
      <c r="J368" s="337"/>
      <c r="K368" s="337"/>
      <c r="L368" s="338"/>
      <c r="M368" s="180"/>
      <c r="N368" s="180"/>
      <c r="O368" s="180"/>
      <c r="P368" s="180"/>
      <c r="Q368" s="180"/>
      <c r="R368" s="180"/>
      <c r="S368" s="180"/>
      <c r="T368" s="180"/>
      <c r="U368" s="180"/>
      <c r="V368" s="180"/>
      <c r="W368" s="180"/>
      <c r="X368" s="180"/>
      <c r="Y368" s="180"/>
      <c r="Z368" s="180"/>
      <c r="AA368" s="180"/>
      <c r="AB368" s="180"/>
      <c r="AC368" s="180"/>
    </row>
    <row r="369" spans="1:29" ht="15.75" customHeight="1" x14ac:dyDescent="0.25">
      <c r="A369" s="348" t="s">
        <v>4032</v>
      </c>
      <c r="B369" s="337"/>
      <c r="C369" s="337"/>
      <c r="D369" s="337"/>
      <c r="E369" s="337"/>
      <c r="F369" s="337"/>
      <c r="G369" s="337"/>
      <c r="H369" s="337"/>
      <c r="I369" s="337"/>
      <c r="J369" s="337"/>
      <c r="K369" s="337"/>
      <c r="L369" s="338"/>
      <c r="M369" s="180"/>
      <c r="N369" s="180"/>
      <c r="O369" s="180"/>
      <c r="P369" s="180"/>
      <c r="Q369" s="180"/>
      <c r="R369" s="180"/>
      <c r="S369" s="180"/>
      <c r="T369" s="180"/>
      <c r="U369" s="180"/>
      <c r="V369" s="180"/>
      <c r="W369" s="180"/>
      <c r="X369" s="180"/>
      <c r="Y369" s="180"/>
      <c r="Z369" s="180"/>
      <c r="AA369" s="180"/>
      <c r="AB369" s="180"/>
      <c r="AC369" s="180"/>
    </row>
    <row r="370" spans="1:29" ht="15.75" customHeight="1" x14ac:dyDescent="0.25">
      <c r="A370" s="348" t="s">
        <v>4033</v>
      </c>
      <c r="B370" s="337"/>
      <c r="C370" s="337"/>
      <c r="D370" s="337"/>
      <c r="E370" s="337"/>
      <c r="F370" s="337"/>
      <c r="G370" s="337"/>
      <c r="H370" s="337"/>
      <c r="I370" s="337"/>
      <c r="J370" s="337"/>
      <c r="K370" s="337"/>
      <c r="L370" s="338"/>
      <c r="M370" s="180"/>
      <c r="N370" s="180"/>
      <c r="O370" s="180"/>
      <c r="P370" s="180"/>
      <c r="Q370" s="180"/>
      <c r="R370" s="180"/>
      <c r="S370" s="180"/>
      <c r="T370" s="180"/>
      <c r="U370" s="180"/>
      <c r="V370" s="180"/>
      <c r="W370" s="180"/>
      <c r="X370" s="180"/>
      <c r="Y370" s="180"/>
      <c r="Z370" s="180"/>
      <c r="AA370" s="180"/>
      <c r="AB370" s="180"/>
      <c r="AC370" s="180"/>
    </row>
    <row r="371" spans="1:29" ht="15.75" customHeight="1" x14ac:dyDescent="0.25">
      <c r="A371" s="348" t="s">
        <v>4034</v>
      </c>
      <c r="B371" s="337"/>
      <c r="C371" s="337"/>
      <c r="D371" s="337"/>
      <c r="E371" s="337"/>
      <c r="F371" s="337"/>
      <c r="G371" s="337"/>
      <c r="H371" s="337"/>
      <c r="I371" s="337"/>
      <c r="J371" s="337"/>
      <c r="K371" s="337"/>
      <c r="L371" s="338"/>
      <c r="M371" s="180"/>
      <c r="N371" s="180"/>
      <c r="O371" s="180"/>
      <c r="P371" s="180"/>
      <c r="Q371" s="180"/>
      <c r="R371" s="180"/>
      <c r="S371" s="180"/>
      <c r="T371" s="180"/>
      <c r="U371" s="180"/>
      <c r="V371" s="180"/>
      <c r="W371" s="180"/>
      <c r="X371" s="180"/>
      <c r="Y371" s="180"/>
      <c r="Z371" s="180"/>
      <c r="AA371" s="180"/>
      <c r="AB371" s="180"/>
      <c r="AC371" s="180"/>
    </row>
    <row r="372" spans="1:29" ht="15.75" customHeight="1" x14ac:dyDescent="0.25">
      <c r="A372" s="348" t="s">
        <v>4035</v>
      </c>
      <c r="B372" s="337"/>
      <c r="C372" s="337"/>
      <c r="D372" s="337"/>
      <c r="E372" s="337"/>
      <c r="F372" s="337"/>
      <c r="G372" s="337"/>
      <c r="H372" s="337"/>
      <c r="I372" s="337"/>
      <c r="J372" s="337"/>
      <c r="K372" s="337"/>
      <c r="L372" s="338"/>
      <c r="M372" s="180"/>
      <c r="N372" s="180"/>
      <c r="O372" s="180"/>
      <c r="P372" s="180"/>
      <c r="Q372" s="180"/>
      <c r="R372" s="180"/>
      <c r="S372" s="180"/>
      <c r="T372" s="180"/>
      <c r="U372" s="180"/>
      <c r="V372" s="180"/>
      <c r="W372" s="180"/>
      <c r="X372" s="180"/>
      <c r="Y372" s="180"/>
      <c r="Z372" s="180"/>
      <c r="AA372" s="180"/>
      <c r="AB372" s="180"/>
      <c r="AC372" s="180"/>
    </row>
    <row r="373" spans="1:29" ht="15.75" customHeight="1" x14ac:dyDescent="0.25">
      <c r="A373" s="348" t="s">
        <v>4036</v>
      </c>
      <c r="B373" s="337"/>
      <c r="C373" s="337"/>
      <c r="D373" s="337"/>
      <c r="E373" s="337"/>
      <c r="F373" s="337"/>
      <c r="G373" s="337"/>
      <c r="H373" s="337"/>
      <c r="I373" s="337"/>
      <c r="J373" s="337"/>
      <c r="K373" s="337"/>
      <c r="L373" s="338"/>
      <c r="M373" s="180"/>
      <c r="N373" s="180"/>
      <c r="O373" s="180"/>
      <c r="P373" s="180"/>
      <c r="Q373" s="180"/>
      <c r="R373" s="180"/>
      <c r="S373" s="180"/>
      <c r="T373" s="180"/>
      <c r="U373" s="180"/>
      <c r="V373" s="180"/>
      <c r="W373" s="180"/>
      <c r="X373" s="180"/>
      <c r="Y373" s="180"/>
      <c r="Z373" s="180"/>
      <c r="AA373" s="180"/>
      <c r="AB373" s="180"/>
      <c r="AC373" s="180"/>
    </row>
    <row r="374" spans="1:29" ht="15.75" customHeight="1" x14ac:dyDescent="0.25">
      <c r="A374" s="348" t="s">
        <v>4037</v>
      </c>
      <c r="B374" s="337"/>
      <c r="C374" s="337"/>
      <c r="D374" s="337"/>
      <c r="E374" s="337"/>
      <c r="F374" s="337"/>
      <c r="G374" s="337"/>
      <c r="H374" s="337"/>
      <c r="I374" s="337"/>
      <c r="J374" s="337"/>
      <c r="K374" s="337"/>
      <c r="L374" s="338"/>
      <c r="M374" s="180"/>
      <c r="N374" s="180"/>
      <c r="O374" s="180"/>
      <c r="P374" s="180"/>
      <c r="Q374" s="180"/>
      <c r="R374" s="180"/>
      <c r="S374" s="180"/>
      <c r="T374" s="180"/>
      <c r="U374" s="180"/>
      <c r="V374" s="180"/>
      <c r="W374" s="180"/>
      <c r="X374" s="180"/>
      <c r="Y374" s="180"/>
      <c r="Z374" s="180"/>
      <c r="AA374" s="180"/>
      <c r="AB374" s="180"/>
      <c r="AC374" s="180"/>
    </row>
    <row r="375" spans="1:29" ht="15.75" customHeight="1" x14ac:dyDescent="0.25">
      <c r="A375" s="348" t="s">
        <v>4038</v>
      </c>
      <c r="B375" s="337"/>
      <c r="C375" s="337"/>
      <c r="D375" s="337"/>
      <c r="E375" s="337"/>
      <c r="F375" s="337"/>
      <c r="G375" s="337"/>
      <c r="H375" s="337"/>
      <c r="I375" s="337"/>
      <c r="J375" s="337"/>
      <c r="K375" s="337"/>
      <c r="L375" s="338"/>
      <c r="M375" s="180"/>
      <c r="N375" s="180"/>
      <c r="O375" s="180"/>
      <c r="P375" s="180"/>
      <c r="Q375" s="180"/>
      <c r="R375" s="180"/>
      <c r="S375" s="180"/>
      <c r="T375" s="180"/>
      <c r="U375" s="180"/>
      <c r="V375" s="180"/>
      <c r="W375" s="180"/>
      <c r="X375" s="180"/>
      <c r="Y375" s="180"/>
      <c r="Z375" s="180"/>
      <c r="AA375" s="180"/>
      <c r="AB375" s="180"/>
      <c r="AC375" s="180"/>
    </row>
    <row r="376" spans="1:29" ht="15.75" customHeight="1" x14ac:dyDescent="0.25">
      <c r="A376" s="348" t="s">
        <v>4039</v>
      </c>
      <c r="B376" s="337"/>
      <c r="C376" s="337"/>
      <c r="D376" s="337"/>
      <c r="E376" s="337"/>
      <c r="F376" s="337"/>
      <c r="G376" s="337"/>
      <c r="H376" s="337"/>
      <c r="I376" s="337"/>
      <c r="J376" s="337"/>
      <c r="K376" s="337"/>
      <c r="L376" s="338"/>
      <c r="M376" s="180"/>
      <c r="N376" s="180"/>
      <c r="O376" s="180"/>
      <c r="P376" s="180"/>
      <c r="Q376" s="180"/>
      <c r="R376" s="180"/>
      <c r="S376" s="180"/>
      <c r="T376" s="180"/>
      <c r="U376" s="180"/>
      <c r="V376" s="180"/>
      <c r="W376" s="180"/>
      <c r="X376" s="180"/>
      <c r="Y376" s="180"/>
      <c r="Z376" s="180"/>
      <c r="AA376" s="180"/>
      <c r="AB376" s="180"/>
      <c r="AC376" s="180"/>
    </row>
    <row r="377" spans="1:29" ht="15.75" customHeight="1" x14ac:dyDescent="0.25">
      <c r="A377" s="348" t="s">
        <v>4040</v>
      </c>
      <c r="B377" s="337"/>
      <c r="C377" s="337"/>
      <c r="D377" s="337"/>
      <c r="E377" s="337"/>
      <c r="F377" s="337"/>
      <c r="G377" s="337"/>
      <c r="H377" s="337"/>
      <c r="I377" s="337"/>
      <c r="J377" s="337"/>
      <c r="K377" s="337"/>
      <c r="L377" s="338"/>
      <c r="M377" s="180"/>
      <c r="N377" s="180"/>
      <c r="O377" s="180"/>
      <c r="P377" s="180"/>
      <c r="Q377" s="180"/>
      <c r="R377" s="180"/>
      <c r="S377" s="180"/>
      <c r="T377" s="180"/>
      <c r="U377" s="180"/>
      <c r="V377" s="180"/>
      <c r="W377" s="180"/>
      <c r="X377" s="180"/>
      <c r="Y377" s="180"/>
      <c r="Z377" s="180"/>
      <c r="AA377" s="180"/>
      <c r="AB377" s="180"/>
      <c r="AC377" s="180"/>
    </row>
    <row r="378" spans="1:29" ht="15.75" customHeight="1" x14ac:dyDescent="0.25">
      <c r="A378" s="348" t="s">
        <v>4041</v>
      </c>
      <c r="B378" s="337"/>
      <c r="C378" s="337"/>
      <c r="D378" s="337"/>
      <c r="E378" s="337"/>
      <c r="F378" s="337"/>
      <c r="G378" s="337"/>
      <c r="H378" s="337"/>
      <c r="I378" s="337"/>
      <c r="J378" s="337"/>
      <c r="K378" s="337"/>
      <c r="L378" s="338"/>
      <c r="M378" s="180"/>
      <c r="N378" s="180"/>
      <c r="O378" s="180"/>
      <c r="P378" s="180"/>
      <c r="Q378" s="180"/>
      <c r="R378" s="180"/>
      <c r="S378" s="180"/>
      <c r="T378" s="180"/>
      <c r="U378" s="180"/>
      <c r="V378" s="180"/>
      <c r="W378" s="180"/>
      <c r="X378" s="180"/>
      <c r="Y378" s="180"/>
      <c r="Z378" s="180"/>
      <c r="AA378" s="180"/>
      <c r="AB378" s="180"/>
      <c r="AC378" s="180"/>
    </row>
    <row r="379" spans="1:29" ht="15.75" customHeight="1" x14ac:dyDescent="0.25">
      <c r="A379" s="348" t="s">
        <v>4042</v>
      </c>
      <c r="B379" s="337"/>
      <c r="C379" s="337"/>
      <c r="D379" s="337"/>
      <c r="E379" s="337"/>
      <c r="F379" s="337"/>
      <c r="G379" s="337"/>
      <c r="H379" s="337"/>
      <c r="I379" s="337"/>
      <c r="J379" s="337"/>
      <c r="K379" s="337"/>
      <c r="L379" s="338"/>
      <c r="M379" s="180"/>
      <c r="N379" s="180"/>
      <c r="O379" s="180"/>
      <c r="P379" s="180"/>
      <c r="Q379" s="180"/>
      <c r="R379" s="180"/>
      <c r="S379" s="180"/>
      <c r="T379" s="180"/>
      <c r="U379" s="180"/>
      <c r="V379" s="180"/>
      <c r="W379" s="180"/>
      <c r="X379" s="180"/>
      <c r="Y379" s="180"/>
      <c r="Z379" s="180"/>
      <c r="AA379" s="180"/>
      <c r="AB379" s="180"/>
      <c r="AC379" s="180"/>
    </row>
    <row r="380" spans="1:29" ht="15.75" customHeight="1" x14ac:dyDescent="0.25">
      <c r="A380" s="348" t="s">
        <v>4043</v>
      </c>
      <c r="B380" s="337"/>
      <c r="C380" s="337"/>
      <c r="D380" s="337"/>
      <c r="E380" s="337"/>
      <c r="F380" s="337"/>
      <c r="G380" s="337"/>
      <c r="H380" s="337"/>
      <c r="I380" s="337"/>
      <c r="J380" s="337"/>
      <c r="K380" s="337"/>
      <c r="L380" s="338"/>
      <c r="M380" s="180"/>
      <c r="N380" s="180"/>
      <c r="O380" s="180"/>
      <c r="P380" s="180"/>
      <c r="Q380" s="180"/>
      <c r="R380" s="180"/>
      <c r="S380" s="180"/>
      <c r="T380" s="180"/>
      <c r="U380" s="180"/>
      <c r="V380" s="180"/>
      <c r="W380" s="180"/>
      <c r="X380" s="180"/>
      <c r="Y380" s="180"/>
      <c r="Z380" s="180"/>
      <c r="AA380" s="180"/>
      <c r="AB380" s="180"/>
      <c r="AC380" s="180"/>
    </row>
    <row r="381" spans="1:29" ht="15.75" customHeight="1" x14ac:dyDescent="0.25">
      <c r="A381" s="348" t="s">
        <v>4044</v>
      </c>
      <c r="B381" s="337"/>
      <c r="C381" s="337"/>
      <c r="D381" s="337"/>
      <c r="E381" s="337"/>
      <c r="F381" s="337"/>
      <c r="G381" s="337"/>
      <c r="H381" s="337"/>
      <c r="I381" s="337"/>
      <c r="J381" s="337"/>
      <c r="K381" s="337"/>
      <c r="L381" s="338"/>
      <c r="M381" s="180"/>
      <c r="N381" s="180"/>
      <c r="O381" s="180"/>
      <c r="P381" s="180"/>
      <c r="Q381" s="180"/>
      <c r="R381" s="180"/>
      <c r="S381" s="180"/>
      <c r="T381" s="180"/>
      <c r="U381" s="180"/>
      <c r="V381" s="180"/>
      <c r="W381" s="180"/>
      <c r="X381" s="180"/>
      <c r="Y381" s="180"/>
      <c r="Z381" s="180"/>
      <c r="AA381" s="180"/>
      <c r="AB381" s="180"/>
      <c r="AC381" s="180"/>
    </row>
    <row r="382" spans="1:29" ht="15.75" customHeight="1" x14ac:dyDescent="0.25">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row>
    <row r="383" spans="1:29" ht="15.75" customHeight="1" x14ac:dyDescent="0.25">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row>
    <row r="384" spans="1:29" ht="15.75" customHeight="1" x14ac:dyDescent="0.25">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row>
    <row r="385" spans="1:29" ht="15.75" customHeight="1" x14ac:dyDescent="0.25">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row>
    <row r="386" spans="1:29" ht="15.75" customHeight="1" x14ac:dyDescent="0.25">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row>
    <row r="387" spans="1:29" ht="15.75" customHeight="1" x14ac:dyDescent="0.25">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row>
    <row r="388" spans="1:29" ht="15.75" customHeight="1" x14ac:dyDescent="0.25">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row>
    <row r="389" spans="1:29" ht="15.75" customHeight="1" x14ac:dyDescent="0.25">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row>
    <row r="390" spans="1:29" ht="15.75" customHeight="1" x14ac:dyDescent="0.25">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row>
    <row r="391" spans="1:29" ht="15.75" customHeight="1" x14ac:dyDescent="0.25">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row>
    <row r="392" spans="1:29" ht="15.75" customHeight="1" x14ac:dyDescent="0.25">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row>
    <row r="393" spans="1:29" ht="15.75" customHeight="1" x14ac:dyDescent="0.25">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row>
    <row r="394" spans="1:29" ht="15.75" customHeight="1" x14ac:dyDescent="0.25">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row>
    <row r="395" spans="1:29" ht="15.75" customHeight="1" x14ac:dyDescent="0.25">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row>
    <row r="396" spans="1:29" ht="15.75" customHeight="1" x14ac:dyDescent="0.25">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row>
    <row r="397" spans="1:29" ht="15.75" customHeight="1" x14ac:dyDescent="0.25">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row>
    <row r="398" spans="1:29" ht="15.75" customHeight="1" x14ac:dyDescent="0.25">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row>
    <row r="399" spans="1:29" ht="15.75" customHeight="1" x14ac:dyDescent="0.25">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row>
    <row r="400" spans="1:29" ht="15.75" customHeight="1" x14ac:dyDescent="0.25">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row>
    <row r="401" spans="1:29" ht="15.75" customHeight="1" x14ac:dyDescent="0.25">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row>
    <row r="402" spans="1:29" ht="15.75" customHeight="1" x14ac:dyDescent="0.25">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row>
    <row r="403" spans="1:29" ht="15.75" customHeight="1" x14ac:dyDescent="0.25">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row>
    <row r="404" spans="1:29" ht="15.75" customHeight="1" x14ac:dyDescent="0.25">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row>
    <row r="405" spans="1:29" ht="15.75" customHeight="1" x14ac:dyDescent="0.25">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row>
    <row r="406" spans="1:29" ht="15.75" customHeight="1" x14ac:dyDescent="0.25">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row>
    <row r="407" spans="1:29" ht="15.75" customHeight="1" x14ac:dyDescent="0.25">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row>
    <row r="408" spans="1:29" ht="15.75" customHeight="1" x14ac:dyDescent="0.25">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row>
    <row r="409" spans="1:29" ht="15.75" customHeight="1" x14ac:dyDescent="0.25">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row>
    <row r="410" spans="1:29" ht="15.75" customHeight="1" x14ac:dyDescent="0.25">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row>
    <row r="411" spans="1:29" ht="15.75" customHeight="1" x14ac:dyDescent="0.25">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row>
    <row r="412" spans="1:29" ht="15.75" customHeight="1" x14ac:dyDescent="0.25">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row>
    <row r="413" spans="1:29" ht="15.75" customHeight="1" x14ac:dyDescent="0.25">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row>
    <row r="414" spans="1:29" ht="15.75" customHeight="1" x14ac:dyDescent="0.25">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row>
    <row r="415" spans="1:29" ht="15.75" customHeight="1" x14ac:dyDescent="0.25">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row>
    <row r="416" spans="1:29" ht="15.75" customHeight="1" x14ac:dyDescent="0.25">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row>
    <row r="417" spans="1:29" ht="15.75" customHeight="1" x14ac:dyDescent="0.25">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row>
    <row r="418" spans="1:29" ht="15.75" customHeight="1" x14ac:dyDescent="0.25">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row>
    <row r="419" spans="1:29" ht="15.75" customHeight="1" x14ac:dyDescent="0.25">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row>
    <row r="420" spans="1:29" ht="15.75" customHeight="1" x14ac:dyDescent="0.25">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row>
    <row r="421" spans="1:29" ht="15.75" customHeight="1" x14ac:dyDescent="0.25">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row>
    <row r="422" spans="1:29" ht="15.75" customHeight="1" x14ac:dyDescent="0.25">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row>
    <row r="423" spans="1:29" ht="15.75" customHeight="1" x14ac:dyDescent="0.25">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row>
    <row r="424" spans="1:29" ht="15.75" customHeight="1" x14ac:dyDescent="0.25">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row>
    <row r="425" spans="1:29" ht="15.75" customHeight="1" x14ac:dyDescent="0.25">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row>
    <row r="426" spans="1:29" ht="15.75" customHeight="1" x14ac:dyDescent="0.25">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row>
    <row r="427" spans="1:29" ht="15.75" customHeight="1" x14ac:dyDescent="0.25">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row>
    <row r="428" spans="1:29" ht="15.75" customHeight="1" x14ac:dyDescent="0.25">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row>
    <row r="429" spans="1:29" ht="15.75" customHeight="1" x14ac:dyDescent="0.25">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row>
    <row r="430" spans="1:29" ht="15.75" customHeight="1" x14ac:dyDescent="0.25">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row>
    <row r="431" spans="1:29" ht="15.75" customHeight="1" x14ac:dyDescent="0.25">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row>
    <row r="432" spans="1:29" ht="15.75" customHeight="1" x14ac:dyDescent="0.25">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row>
    <row r="433" spans="1:29" ht="15.75" customHeight="1" x14ac:dyDescent="0.25">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row>
    <row r="434" spans="1:29" ht="15.75" customHeight="1" x14ac:dyDescent="0.25">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row>
    <row r="435" spans="1:29" ht="15.75" customHeight="1" x14ac:dyDescent="0.25">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row>
    <row r="436" spans="1:29" ht="15.75" customHeight="1" x14ac:dyDescent="0.25">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row>
    <row r="437" spans="1:29" ht="15.75" customHeight="1" x14ac:dyDescent="0.25">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row>
    <row r="438" spans="1:29" ht="15.75" customHeight="1" x14ac:dyDescent="0.25">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row>
    <row r="439" spans="1:29" ht="15.75" customHeight="1" x14ac:dyDescent="0.25">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row>
    <row r="440" spans="1:29" ht="15.75" customHeight="1" x14ac:dyDescent="0.25">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row>
    <row r="441" spans="1:29" ht="15.75" customHeight="1" x14ac:dyDescent="0.25">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row>
    <row r="442" spans="1:29" ht="15.75" customHeight="1" x14ac:dyDescent="0.25">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row>
    <row r="443" spans="1:29" ht="15.75" customHeight="1" x14ac:dyDescent="0.25">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row>
    <row r="444" spans="1:29" ht="15.75" customHeight="1" x14ac:dyDescent="0.25">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row>
    <row r="445" spans="1:29" ht="15.75" customHeight="1" x14ac:dyDescent="0.25">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row>
    <row r="446" spans="1:29" ht="15.75" customHeight="1" x14ac:dyDescent="0.25">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row>
    <row r="447" spans="1:29" ht="15.75" customHeight="1" x14ac:dyDescent="0.25">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row>
    <row r="448" spans="1:29" ht="15.75" customHeight="1" x14ac:dyDescent="0.25">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row>
    <row r="449" spans="1:29" ht="15.75" customHeight="1" x14ac:dyDescent="0.25">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row>
    <row r="450" spans="1:29" ht="15.75" customHeight="1" x14ac:dyDescent="0.25">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row>
    <row r="451" spans="1:29" ht="15.75" customHeight="1" x14ac:dyDescent="0.25">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row>
    <row r="452" spans="1:29" ht="15.75" customHeight="1" x14ac:dyDescent="0.25">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row>
    <row r="453" spans="1:29" ht="15.75" customHeight="1" x14ac:dyDescent="0.25">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row>
    <row r="454" spans="1:29" ht="15.75" customHeight="1" x14ac:dyDescent="0.25">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row>
    <row r="455" spans="1:29" ht="15.75" customHeight="1" x14ac:dyDescent="0.25">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row>
    <row r="456" spans="1:29" ht="15.75" customHeight="1" x14ac:dyDescent="0.25">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row>
    <row r="457" spans="1:29" ht="15.75" customHeight="1" x14ac:dyDescent="0.25">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row>
    <row r="458" spans="1:29" ht="15.75" customHeight="1" x14ac:dyDescent="0.25">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row>
    <row r="459" spans="1:29" ht="15.75" customHeight="1" x14ac:dyDescent="0.25">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row>
    <row r="460" spans="1:29" ht="15.75" customHeight="1" x14ac:dyDescent="0.25">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row>
    <row r="461" spans="1:29" ht="15.75" customHeight="1" x14ac:dyDescent="0.25">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row>
    <row r="462" spans="1:29" ht="15.75" customHeight="1" x14ac:dyDescent="0.25">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row>
    <row r="463" spans="1:29" ht="15.75" customHeight="1" x14ac:dyDescent="0.25">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row>
    <row r="464" spans="1:29" ht="15.75" customHeight="1" x14ac:dyDescent="0.25">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row>
    <row r="465" spans="1:29" ht="15.75" customHeight="1" x14ac:dyDescent="0.25">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row>
    <row r="466" spans="1:29" ht="15.75" customHeight="1" x14ac:dyDescent="0.25">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row>
    <row r="467" spans="1:29" ht="15.75" customHeight="1" x14ac:dyDescent="0.25">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row>
    <row r="468" spans="1:29" ht="15.75" customHeight="1" x14ac:dyDescent="0.25">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row>
    <row r="469" spans="1:29" ht="15.75" customHeight="1" x14ac:dyDescent="0.25">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row>
    <row r="470" spans="1:29" ht="15.75" customHeight="1" x14ac:dyDescent="0.25">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row>
    <row r="471" spans="1:29" ht="15.75" customHeight="1" x14ac:dyDescent="0.25">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row>
    <row r="472" spans="1:29" ht="15.75" customHeight="1" x14ac:dyDescent="0.25">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row>
    <row r="473" spans="1:29" ht="15.75" customHeight="1" x14ac:dyDescent="0.25">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row>
    <row r="474" spans="1:29" ht="15.75" customHeight="1" x14ac:dyDescent="0.25">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row>
    <row r="475" spans="1:29" ht="15.75" customHeight="1" x14ac:dyDescent="0.25">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row>
    <row r="476" spans="1:29" ht="15.75" customHeight="1" x14ac:dyDescent="0.25">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row>
    <row r="477" spans="1:29" ht="15.75" customHeight="1" x14ac:dyDescent="0.25">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row>
    <row r="478" spans="1:29" ht="15.75" customHeight="1" x14ac:dyDescent="0.25">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row>
    <row r="479" spans="1:29" ht="15.75" customHeight="1" x14ac:dyDescent="0.25">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row>
    <row r="480" spans="1:29" ht="15.75" customHeight="1" x14ac:dyDescent="0.25">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row>
    <row r="481" spans="1:29" ht="15.75" customHeight="1" x14ac:dyDescent="0.25">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row>
    <row r="482" spans="1:29" ht="15.75" customHeight="1" x14ac:dyDescent="0.25">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row>
    <row r="483" spans="1:29" ht="15.75" customHeight="1" x14ac:dyDescent="0.25">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row>
    <row r="484" spans="1:29" ht="15.75" customHeight="1" x14ac:dyDescent="0.25">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row>
    <row r="485" spans="1:29" ht="15.75" customHeight="1" x14ac:dyDescent="0.25">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row>
    <row r="486" spans="1:29" ht="15.75" customHeight="1" x14ac:dyDescent="0.25">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row>
    <row r="487" spans="1:29" ht="15.75" customHeight="1" x14ac:dyDescent="0.25">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row>
    <row r="488" spans="1:29" ht="15.75" customHeight="1" x14ac:dyDescent="0.25">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row>
    <row r="489" spans="1:29" ht="15.75" customHeight="1" x14ac:dyDescent="0.25">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row>
    <row r="490" spans="1:29" ht="15.75" customHeight="1" x14ac:dyDescent="0.25">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row>
    <row r="491" spans="1:29" ht="15.75" customHeight="1" x14ac:dyDescent="0.25">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row>
    <row r="492" spans="1:29" ht="15.75" customHeight="1" x14ac:dyDescent="0.25">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row>
    <row r="493" spans="1:29" ht="15.75" customHeight="1" x14ac:dyDescent="0.25">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row>
    <row r="494" spans="1:29" ht="15.75" customHeight="1" x14ac:dyDescent="0.25">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row>
    <row r="495" spans="1:29" ht="15.75" customHeight="1" x14ac:dyDescent="0.25">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row>
    <row r="496" spans="1:29" ht="15.75" customHeight="1" x14ac:dyDescent="0.25">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row>
    <row r="497" spans="1:29" ht="15.75" customHeight="1" x14ac:dyDescent="0.25">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row>
    <row r="498" spans="1:29" ht="15.75" customHeight="1" x14ac:dyDescent="0.25">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row>
    <row r="499" spans="1:29" ht="15.75" customHeight="1" x14ac:dyDescent="0.25">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row>
    <row r="500" spans="1:29" ht="15.75" customHeight="1" x14ac:dyDescent="0.25">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row>
    <row r="501" spans="1:29" ht="15.75" customHeight="1" x14ac:dyDescent="0.25">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row>
    <row r="502" spans="1:29" ht="15.75" customHeight="1" x14ac:dyDescent="0.25">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row>
    <row r="503" spans="1:29" ht="15.75" customHeight="1" x14ac:dyDescent="0.25">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row>
    <row r="504" spans="1:29" ht="15.75" customHeight="1" x14ac:dyDescent="0.25">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row>
    <row r="505" spans="1:29" ht="15.75" customHeight="1" x14ac:dyDescent="0.25">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row>
    <row r="506" spans="1:29" ht="15.75" customHeight="1" x14ac:dyDescent="0.25">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row>
    <row r="507" spans="1:29" ht="15.75" customHeight="1" x14ac:dyDescent="0.25">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row>
    <row r="508" spans="1:29" ht="15.75" customHeight="1" x14ac:dyDescent="0.25">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row>
    <row r="509" spans="1:29" ht="15.75" customHeight="1" x14ac:dyDescent="0.25">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row>
    <row r="510" spans="1:29" ht="15.75" customHeight="1" x14ac:dyDescent="0.25">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row>
    <row r="511" spans="1:29" ht="15.75" customHeight="1" x14ac:dyDescent="0.25">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row>
    <row r="512" spans="1:29" ht="15.75" customHeight="1" x14ac:dyDescent="0.25">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row>
    <row r="513" spans="1:29" ht="15.75" customHeight="1" x14ac:dyDescent="0.25">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row>
    <row r="514" spans="1:29" ht="15.75" customHeight="1" x14ac:dyDescent="0.25">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row>
    <row r="515" spans="1:29" ht="15.75" customHeight="1" x14ac:dyDescent="0.25">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row>
    <row r="516" spans="1:29" ht="15.75" customHeight="1" x14ac:dyDescent="0.25">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row>
    <row r="517" spans="1:29" ht="15.75" customHeight="1" x14ac:dyDescent="0.25">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row>
    <row r="518" spans="1:29" ht="15.75" customHeight="1" x14ac:dyDescent="0.25">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row>
    <row r="519" spans="1:29" ht="15.75" customHeight="1" x14ac:dyDescent="0.25">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row>
    <row r="520" spans="1:29" ht="15.75" customHeight="1" x14ac:dyDescent="0.25">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row>
    <row r="521" spans="1:29" ht="15.75" customHeight="1" x14ac:dyDescent="0.25">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row>
    <row r="522" spans="1:29" ht="15.75" customHeight="1" x14ac:dyDescent="0.25">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row>
    <row r="523" spans="1:29" ht="15.75" customHeight="1" x14ac:dyDescent="0.25">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row>
    <row r="524" spans="1:29" ht="15.75" customHeight="1" x14ac:dyDescent="0.25">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row>
    <row r="525" spans="1:29" ht="15.75" customHeight="1" x14ac:dyDescent="0.25">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row>
    <row r="526" spans="1:29" ht="15.75" customHeight="1" x14ac:dyDescent="0.25">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row>
    <row r="527" spans="1:29" ht="15.75" customHeight="1" x14ac:dyDescent="0.25">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row>
    <row r="528" spans="1:29" ht="15.75" customHeight="1" x14ac:dyDescent="0.25">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row>
    <row r="529" spans="1:29" ht="15.75" customHeight="1" x14ac:dyDescent="0.25">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row>
    <row r="530" spans="1:29" ht="15.75" customHeight="1" x14ac:dyDescent="0.25">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row>
    <row r="531" spans="1:29" ht="15.75" customHeight="1" x14ac:dyDescent="0.25">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row>
    <row r="532" spans="1:29" ht="15.75" customHeight="1" x14ac:dyDescent="0.25">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row>
    <row r="533" spans="1:29" ht="15.75" customHeight="1" x14ac:dyDescent="0.25">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row>
    <row r="534" spans="1:29" ht="15.75" customHeight="1" x14ac:dyDescent="0.25">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row>
    <row r="535" spans="1:29" ht="15.75" customHeight="1" x14ac:dyDescent="0.25">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row>
    <row r="536" spans="1:29" ht="15.75" customHeight="1" x14ac:dyDescent="0.25">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row>
    <row r="537" spans="1:29" ht="15.75" customHeight="1" x14ac:dyDescent="0.25">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row>
    <row r="538" spans="1:29" ht="15.75" customHeight="1" x14ac:dyDescent="0.25">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row>
    <row r="539" spans="1:29" ht="15.75" customHeight="1" x14ac:dyDescent="0.25">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row>
    <row r="540" spans="1:29" ht="15.75" customHeight="1" x14ac:dyDescent="0.25">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row>
    <row r="541" spans="1:29" ht="15.75" customHeight="1" x14ac:dyDescent="0.25">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row>
    <row r="542" spans="1:29" ht="15.75" customHeight="1" x14ac:dyDescent="0.25">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row>
    <row r="543" spans="1:29" ht="15.75" customHeight="1" x14ac:dyDescent="0.25">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row>
    <row r="544" spans="1:29" ht="15.75" customHeight="1" x14ac:dyDescent="0.25">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row>
    <row r="545" spans="1:29" ht="15.75" customHeight="1" x14ac:dyDescent="0.25">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row>
    <row r="546" spans="1:29" ht="15.75" customHeight="1" x14ac:dyDescent="0.25">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row>
    <row r="547" spans="1:29" ht="15.75" customHeight="1" x14ac:dyDescent="0.25">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row>
    <row r="548" spans="1:29" ht="15.75" customHeight="1" x14ac:dyDescent="0.25">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row>
    <row r="549" spans="1:29" ht="15.75" customHeight="1" x14ac:dyDescent="0.25">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row>
    <row r="550" spans="1:29" ht="15.75" customHeight="1" x14ac:dyDescent="0.25">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row>
    <row r="551" spans="1:29" ht="15.75" customHeight="1" x14ac:dyDescent="0.25">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row>
    <row r="552" spans="1:29" ht="15.75" customHeight="1" x14ac:dyDescent="0.25">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row>
    <row r="553" spans="1:29" ht="15.75" customHeight="1" x14ac:dyDescent="0.25">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row>
    <row r="554" spans="1:29" ht="15.75" customHeight="1" x14ac:dyDescent="0.25">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row>
    <row r="555" spans="1:29" ht="15.75" customHeight="1" x14ac:dyDescent="0.25">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row>
    <row r="556" spans="1:29" ht="15.75" customHeight="1" x14ac:dyDescent="0.25">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row>
    <row r="557" spans="1:29" ht="15.75" customHeight="1" x14ac:dyDescent="0.25">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row>
    <row r="558" spans="1:29" ht="15.75" customHeight="1" x14ac:dyDescent="0.25">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row>
    <row r="559" spans="1:29" ht="15.75" customHeight="1" x14ac:dyDescent="0.25">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row>
    <row r="560" spans="1:29" ht="15.75" customHeight="1" x14ac:dyDescent="0.25">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row>
    <row r="561" spans="1:29" ht="15.75" customHeight="1" x14ac:dyDescent="0.25">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row>
    <row r="562" spans="1:29" ht="15.75" customHeight="1" x14ac:dyDescent="0.25">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row>
    <row r="563" spans="1:29" ht="15.75" customHeight="1" x14ac:dyDescent="0.25">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row>
    <row r="564" spans="1:29" ht="15.75" customHeight="1" x14ac:dyDescent="0.25">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row>
    <row r="565" spans="1:29" ht="15.75" customHeight="1" x14ac:dyDescent="0.25">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row>
    <row r="566" spans="1:29" ht="15.75" customHeight="1" x14ac:dyDescent="0.25">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row>
    <row r="567" spans="1:29" ht="15.75" customHeight="1" x14ac:dyDescent="0.25">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row>
    <row r="568" spans="1:29" ht="15.75" customHeight="1" x14ac:dyDescent="0.25">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row>
    <row r="569" spans="1:29" ht="15.75" customHeight="1" x14ac:dyDescent="0.25">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row>
    <row r="570" spans="1:29" ht="15.75" customHeight="1" x14ac:dyDescent="0.25">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row>
    <row r="571" spans="1:29" ht="15.75" customHeight="1" x14ac:dyDescent="0.25">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row>
    <row r="572" spans="1:29" ht="15.75" customHeight="1" x14ac:dyDescent="0.25">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row>
    <row r="573" spans="1:29" ht="15.75" customHeight="1" x14ac:dyDescent="0.25">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row>
    <row r="574" spans="1:29" ht="15.75" customHeight="1" x14ac:dyDescent="0.25">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row>
    <row r="575" spans="1:29" ht="15.75" customHeight="1" x14ac:dyDescent="0.25">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row>
    <row r="576" spans="1:29" ht="15.75" customHeight="1" x14ac:dyDescent="0.25">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row>
    <row r="577" spans="1:29" ht="15.75" customHeight="1" x14ac:dyDescent="0.25">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row>
    <row r="578" spans="1:29" ht="15.75" customHeight="1" x14ac:dyDescent="0.25">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row>
    <row r="579" spans="1:29" ht="15.75" customHeight="1" x14ac:dyDescent="0.25">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row>
    <row r="580" spans="1:29" ht="15.75" customHeight="1" x14ac:dyDescent="0.25">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row>
    <row r="581" spans="1:29" ht="15.75" customHeight="1" x14ac:dyDescent="0.25">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row>
    <row r="582" spans="1:29" ht="15.75" customHeight="1" x14ac:dyDescent="0.25"/>
    <row r="583" spans="1:29" ht="15.75" customHeight="1" x14ac:dyDescent="0.25"/>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sheetData>
  <mergeCells count="63">
    <mergeCell ref="A381:L381"/>
    <mergeCell ref="A375:L375"/>
    <mergeCell ref="A376:L376"/>
    <mergeCell ref="A377:L377"/>
    <mergeCell ref="A378:L378"/>
    <mergeCell ref="A379:L379"/>
    <mergeCell ref="A380:L380"/>
    <mergeCell ref="A359:L359"/>
    <mergeCell ref="A360:L360"/>
    <mergeCell ref="A361:L361"/>
    <mergeCell ref="A374:L374"/>
    <mergeCell ref="A363:L363"/>
    <mergeCell ref="A364:L364"/>
    <mergeCell ref="A365:L365"/>
    <mergeCell ref="A366:L366"/>
    <mergeCell ref="A367:L367"/>
    <mergeCell ref="A368:L368"/>
    <mergeCell ref="A369:L369"/>
    <mergeCell ref="A370:L370"/>
    <mergeCell ref="A371:L371"/>
    <mergeCell ref="A372:L372"/>
    <mergeCell ref="A373:L373"/>
    <mergeCell ref="A362:L362"/>
    <mergeCell ref="Y6:Y7"/>
    <mergeCell ref="A352:L352"/>
    <mergeCell ref="A353:L353"/>
    <mergeCell ref="A354:L354"/>
    <mergeCell ref="A355:L355"/>
    <mergeCell ref="V6:W6"/>
    <mergeCell ref="X6:X7"/>
    <mergeCell ref="R6:R7"/>
    <mergeCell ref="S6:S7"/>
    <mergeCell ref="T6:U6"/>
    <mergeCell ref="I6:J6"/>
    <mergeCell ref="M6:M7"/>
    <mergeCell ref="A357:L357"/>
    <mergeCell ref="A358:L358"/>
    <mergeCell ref="F6:F7"/>
    <mergeCell ref="G6:G7"/>
    <mergeCell ref="H6:H7"/>
    <mergeCell ref="K6:L6"/>
    <mergeCell ref="A6:A7"/>
    <mergeCell ref="B6:B7"/>
    <mergeCell ref="C6:C7"/>
    <mergeCell ref="D6:D7"/>
    <mergeCell ref="E6:E7"/>
    <mergeCell ref="A356:L356"/>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s>
  <conditionalFormatting sqref="AD8:AD10">
    <cfRule type="notContainsBlanks" dxfId="6" priority="1">
      <formula>LEN(TRIM(AD8))&gt;0</formula>
    </cfRule>
  </conditionalFormatting>
  <dataValidations count="2">
    <dataValidation type="list" allowBlank="1" sqref="P8:P350" xr:uid="{A3E85451-1642-4DBC-84E8-BFFC293DA78A}">
      <formula1>$AD$8:$AD$10</formula1>
    </dataValidation>
    <dataValidation type="list" allowBlank="1" sqref="H8:H350" xr:uid="{151579A9-A72B-4DF3-AB28-7C5686D6351A}">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C823-9875-4630-A71F-500500698E74}">
  <dimension ref="A1:AE1337"/>
  <sheetViews>
    <sheetView topLeftCell="S1" workbookViewId="0">
      <pane ySplit="7" topLeftCell="A329" activePane="bottomLeft" state="frozen"/>
      <selection activeCell="AG337" sqref="AG337"/>
      <selection pane="bottomLeft" activeCell="AG337" sqref="AG337"/>
    </sheetView>
  </sheetViews>
  <sheetFormatPr defaultColWidth="12.625"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8.375" style="132" customWidth="1"/>
    <col min="8" max="10" width="13.1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12.875" style="132" customWidth="1"/>
    <col min="26" max="26" width="19.375" style="132" customWidth="1"/>
    <col min="27" max="27" width="15.875" style="132" customWidth="1"/>
    <col min="28" max="29" width="13.125" style="132" customWidth="1"/>
    <col min="30" max="16384" width="12.625" style="132"/>
  </cols>
  <sheetData>
    <row r="1" spans="1:31" ht="21" x14ac:dyDescent="0.35">
      <c r="A1" s="339"/>
      <c r="B1" s="341" t="s">
        <v>0</v>
      </c>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131"/>
      <c r="AC1" s="131"/>
    </row>
    <row r="2" spans="1:31" ht="21" x14ac:dyDescent="0.35">
      <c r="A2" s="340"/>
      <c r="B2" s="341" t="s">
        <v>3324</v>
      </c>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131"/>
      <c r="AC2" s="131"/>
    </row>
    <row r="3" spans="1:31" ht="21" x14ac:dyDescent="0.35">
      <c r="A3" s="340"/>
      <c r="B3" s="341" t="s">
        <v>2</v>
      </c>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133"/>
      <c r="AC3" s="133"/>
    </row>
    <row r="4" spans="1:31" ht="15" customHeight="1" x14ac:dyDescent="0.25">
      <c r="A4" s="134" t="s">
        <v>3</v>
      </c>
      <c r="B4" s="135"/>
      <c r="C4" s="343" t="s">
        <v>4</v>
      </c>
      <c r="D4" s="344"/>
      <c r="E4" s="344"/>
      <c r="F4" s="344"/>
      <c r="G4" s="344"/>
      <c r="H4" s="344"/>
      <c r="I4" s="344"/>
      <c r="J4" s="344"/>
      <c r="K4" s="344"/>
      <c r="L4" s="344"/>
      <c r="M4" s="344"/>
      <c r="N4" s="344"/>
      <c r="O4" s="344"/>
      <c r="P4" s="344"/>
      <c r="Q4" s="344"/>
      <c r="R4" s="344"/>
      <c r="S4" s="344"/>
      <c r="T4" s="344"/>
      <c r="U4" s="344"/>
      <c r="V4" s="344"/>
      <c r="W4" s="344"/>
      <c r="X4" s="344"/>
      <c r="Y4" s="344"/>
      <c r="Z4" s="344"/>
      <c r="AA4" s="344"/>
      <c r="AB4" s="133"/>
      <c r="AC4" s="133"/>
    </row>
    <row r="5" spans="1:31" ht="15.75" customHeight="1" x14ac:dyDescent="0.25">
      <c r="A5" s="336" t="s">
        <v>5</v>
      </c>
      <c r="B5" s="338"/>
      <c r="C5" s="336" t="s">
        <v>3325</v>
      </c>
      <c r="D5" s="337"/>
      <c r="E5" s="338"/>
      <c r="F5" s="336" t="s">
        <v>7</v>
      </c>
      <c r="G5" s="337"/>
      <c r="H5" s="337"/>
      <c r="I5" s="337"/>
      <c r="J5" s="337"/>
      <c r="K5" s="337"/>
      <c r="L5" s="337"/>
      <c r="M5" s="336" t="s">
        <v>8</v>
      </c>
      <c r="N5" s="337"/>
      <c r="O5" s="337"/>
      <c r="P5" s="337"/>
      <c r="Q5" s="337"/>
      <c r="R5" s="337"/>
      <c r="S5" s="338"/>
      <c r="T5" s="336" t="s">
        <v>9</v>
      </c>
      <c r="U5" s="337"/>
      <c r="V5" s="337"/>
      <c r="W5" s="337"/>
      <c r="X5" s="337"/>
      <c r="Y5" s="338"/>
      <c r="Z5" s="345" t="s">
        <v>3326</v>
      </c>
      <c r="AA5" s="345" t="s">
        <v>3327</v>
      </c>
      <c r="AB5" s="136"/>
      <c r="AC5" s="136"/>
      <c r="AD5" s="136"/>
    </row>
    <row r="6" spans="1:31" ht="15.75" customHeight="1" x14ac:dyDescent="0.25">
      <c r="A6" s="345" t="s">
        <v>12</v>
      </c>
      <c r="B6" s="345" t="s">
        <v>13</v>
      </c>
      <c r="C6" s="345" t="s">
        <v>14</v>
      </c>
      <c r="D6" s="345" t="s">
        <v>15</v>
      </c>
      <c r="E6" s="345" t="s">
        <v>16</v>
      </c>
      <c r="F6" s="345" t="s">
        <v>3328</v>
      </c>
      <c r="G6" s="345" t="s">
        <v>3329</v>
      </c>
      <c r="H6" s="345" t="s">
        <v>3330</v>
      </c>
      <c r="I6" s="336" t="s">
        <v>19</v>
      </c>
      <c r="J6" s="338"/>
      <c r="K6" s="349" t="s">
        <v>20</v>
      </c>
      <c r="L6" s="338"/>
      <c r="M6" s="345" t="s">
        <v>3331</v>
      </c>
      <c r="N6" s="345" t="s">
        <v>3332</v>
      </c>
      <c r="O6" s="345" t="s">
        <v>3333</v>
      </c>
      <c r="P6" s="345" t="s">
        <v>3334</v>
      </c>
      <c r="Q6" s="350" t="s">
        <v>3335</v>
      </c>
      <c r="R6" s="350" t="s">
        <v>3336</v>
      </c>
      <c r="S6" s="350" t="s">
        <v>3337</v>
      </c>
      <c r="T6" s="349" t="s">
        <v>26</v>
      </c>
      <c r="U6" s="338"/>
      <c r="V6" s="349" t="s">
        <v>27</v>
      </c>
      <c r="W6" s="338"/>
      <c r="X6" s="345" t="s">
        <v>3338</v>
      </c>
      <c r="Y6" s="350" t="s">
        <v>3339</v>
      </c>
      <c r="Z6" s="346"/>
      <c r="AA6" s="346"/>
      <c r="AB6" s="136"/>
      <c r="AC6" s="136"/>
      <c r="AD6" s="136"/>
      <c r="AE6" s="136"/>
    </row>
    <row r="7" spans="1:31" ht="30" x14ac:dyDescent="0.25">
      <c r="A7" s="346"/>
      <c r="B7" s="346"/>
      <c r="C7" s="346"/>
      <c r="D7" s="346"/>
      <c r="E7" s="346"/>
      <c r="F7" s="346"/>
      <c r="G7" s="346"/>
      <c r="H7" s="346"/>
      <c r="I7" s="137" t="s">
        <v>3340</v>
      </c>
      <c r="J7" s="137" t="s">
        <v>3341</v>
      </c>
      <c r="K7" s="137" t="s">
        <v>3342</v>
      </c>
      <c r="L7" s="138" t="s">
        <v>3343</v>
      </c>
      <c r="M7" s="346"/>
      <c r="N7" s="346"/>
      <c r="O7" s="347"/>
      <c r="P7" s="347"/>
      <c r="Q7" s="347"/>
      <c r="R7" s="347"/>
      <c r="S7" s="347"/>
      <c r="T7" s="139" t="s">
        <v>3344</v>
      </c>
      <c r="U7" s="140" t="s">
        <v>3345</v>
      </c>
      <c r="V7" s="139" t="s">
        <v>3346</v>
      </c>
      <c r="W7" s="140" t="s">
        <v>3347</v>
      </c>
      <c r="X7" s="347"/>
      <c r="Y7" s="347"/>
      <c r="Z7" s="347"/>
      <c r="AA7" s="347"/>
      <c r="AB7" s="136"/>
      <c r="AC7" s="136"/>
      <c r="AD7" s="136"/>
      <c r="AE7" s="136"/>
    </row>
    <row r="8" spans="1:31" x14ac:dyDescent="0.25">
      <c r="A8" s="141" t="s">
        <v>65</v>
      </c>
      <c r="B8" s="141" t="s">
        <v>65</v>
      </c>
      <c r="C8" s="142" t="s">
        <v>576</v>
      </c>
      <c r="D8" s="142" t="s">
        <v>577</v>
      </c>
      <c r="E8" s="142" t="s">
        <v>500</v>
      </c>
      <c r="F8" s="143" t="s">
        <v>3348</v>
      </c>
      <c r="G8" s="144"/>
      <c r="H8" s="141" t="s">
        <v>67</v>
      </c>
      <c r="I8" s="141" t="s">
        <v>66</v>
      </c>
      <c r="J8" s="145" t="s">
        <v>75</v>
      </c>
      <c r="K8" s="141" t="s">
        <v>66</v>
      </c>
      <c r="L8" s="145" t="s">
        <v>563</v>
      </c>
      <c r="M8" s="146" t="s">
        <v>3349</v>
      </c>
      <c r="N8" s="146" t="s">
        <v>3350</v>
      </c>
      <c r="O8" s="147"/>
      <c r="P8" s="148"/>
      <c r="Q8" s="148">
        <v>0</v>
      </c>
      <c r="R8" s="148">
        <v>0</v>
      </c>
      <c r="S8" s="149">
        <v>0</v>
      </c>
      <c r="T8" s="150">
        <v>10</v>
      </c>
      <c r="U8" s="148">
        <v>54.01</v>
      </c>
      <c r="V8" s="150">
        <v>0</v>
      </c>
      <c r="W8" s="148">
        <v>17.52</v>
      </c>
      <c r="X8" s="150">
        <f>T8+V8</f>
        <v>10</v>
      </c>
      <c r="Y8" s="149">
        <f t="shared" ref="Y8:Y71" si="0">(T8*U8)+(V8*W8)</f>
        <v>540.1</v>
      </c>
      <c r="Z8" s="149">
        <f t="shared" ref="Z8:Z71" si="1">S8+Y8</f>
        <v>540.1</v>
      </c>
      <c r="AA8" s="151"/>
      <c r="AB8" s="136"/>
      <c r="AC8" s="136"/>
      <c r="AD8" s="152" t="s">
        <v>3351</v>
      </c>
      <c r="AE8" s="136"/>
    </row>
    <row r="9" spans="1:31" x14ac:dyDescent="0.25">
      <c r="A9" s="141" t="s">
        <v>65</v>
      </c>
      <c r="B9" s="141" t="s">
        <v>65</v>
      </c>
      <c r="C9" s="142" t="s">
        <v>1386</v>
      </c>
      <c r="D9" s="142" t="s">
        <v>1387</v>
      </c>
      <c r="E9" s="142" t="s">
        <v>500</v>
      </c>
      <c r="F9" s="143" t="s">
        <v>3348</v>
      </c>
      <c r="G9" s="144"/>
      <c r="H9" s="141" t="s">
        <v>67</v>
      </c>
      <c r="I9" s="141" t="s">
        <v>66</v>
      </c>
      <c r="J9" s="145" t="s">
        <v>75</v>
      </c>
      <c r="K9" s="141" t="s">
        <v>66</v>
      </c>
      <c r="L9" s="145" t="s">
        <v>563</v>
      </c>
      <c r="M9" s="146" t="s">
        <v>3352</v>
      </c>
      <c r="N9" s="153" t="s">
        <v>3353</v>
      </c>
      <c r="O9" s="147"/>
      <c r="P9" s="148"/>
      <c r="Q9" s="148">
        <v>0</v>
      </c>
      <c r="R9" s="148">
        <v>0</v>
      </c>
      <c r="S9" s="149">
        <v>0</v>
      </c>
      <c r="T9" s="150">
        <v>7</v>
      </c>
      <c r="U9" s="148">
        <v>54.01</v>
      </c>
      <c r="V9" s="150">
        <v>0</v>
      </c>
      <c r="W9" s="148">
        <v>17.52</v>
      </c>
      <c r="X9" s="150">
        <f t="shared" ref="X9:X72" si="2">T9+V9</f>
        <v>7</v>
      </c>
      <c r="Y9" s="149">
        <f t="shared" si="0"/>
        <v>378.07</v>
      </c>
      <c r="Z9" s="149">
        <f t="shared" si="1"/>
        <v>378.07</v>
      </c>
      <c r="AA9" s="151"/>
      <c r="AB9" s="136"/>
      <c r="AC9" s="136"/>
      <c r="AD9" s="152" t="s">
        <v>3354</v>
      </c>
      <c r="AE9" s="136"/>
    </row>
    <row r="10" spans="1:31" ht="15.75" customHeight="1" x14ac:dyDescent="0.25">
      <c r="A10" s="141" t="s">
        <v>65</v>
      </c>
      <c r="B10" s="141" t="s">
        <v>65</v>
      </c>
      <c r="C10" s="142" t="s">
        <v>578</v>
      </c>
      <c r="D10" s="142" t="s">
        <v>3355</v>
      </c>
      <c r="E10" s="142" t="s">
        <v>3356</v>
      </c>
      <c r="F10" s="143" t="s">
        <v>3348</v>
      </c>
      <c r="G10" s="144"/>
      <c r="H10" s="141" t="s">
        <v>67</v>
      </c>
      <c r="I10" s="141" t="s">
        <v>66</v>
      </c>
      <c r="J10" s="145" t="s">
        <v>75</v>
      </c>
      <c r="K10" s="141" t="s">
        <v>66</v>
      </c>
      <c r="L10" s="145" t="s">
        <v>563</v>
      </c>
      <c r="M10" s="153" t="s">
        <v>3357</v>
      </c>
      <c r="N10" s="153" t="s">
        <v>3352</v>
      </c>
      <c r="O10" s="147"/>
      <c r="P10" s="148"/>
      <c r="Q10" s="148">
        <v>0</v>
      </c>
      <c r="R10" s="148">
        <v>0</v>
      </c>
      <c r="S10" s="149">
        <v>0</v>
      </c>
      <c r="T10" s="150">
        <v>7</v>
      </c>
      <c r="U10" s="148">
        <v>54.01</v>
      </c>
      <c r="V10" s="150">
        <v>0</v>
      </c>
      <c r="W10" s="148">
        <v>17.52</v>
      </c>
      <c r="X10" s="150">
        <f t="shared" si="2"/>
        <v>7</v>
      </c>
      <c r="Y10" s="149">
        <f t="shared" si="0"/>
        <v>378.07</v>
      </c>
      <c r="Z10" s="149">
        <f t="shared" si="1"/>
        <v>378.07</v>
      </c>
      <c r="AA10" s="151"/>
      <c r="AB10" s="136"/>
      <c r="AC10" s="136"/>
      <c r="AD10" s="152" t="s">
        <v>3358</v>
      </c>
      <c r="AE10" s="136"/>
    </row>
    <row r="11" spans="1:31" ht="15.75" customHeight="1" x14ac:dyDescent="0.25">
      <c r="A11" s="141" t="s">
        <v>65</v>
      </c>
      <c r="B11" s="141" t="s">
        <v>65</v>
      </c>
      <c r="C11" s="142" t="s">
        <v>572</v>
      </c>
      <c r="D11" s="142" t="s">
        <v>3359</v>
      </c>
      <c r="E11" s="142" t="s">
        <v>3360</v>
      </c>
      <c r="F11" s="143" t="s">
        <v>3348</v>
      </c>
      <c r="G11" s="144"/>
      <c r="H11" s="141" t="s">
        <v>67</v>
      </c>
      <c r="I11" s="141" t="s">
        <v>66</v>
      </c>
      <c r="J11" s="145" t="s">
        <v>75</v>
      </c>
      <c r="K11" s="141" t="s">
        <v>66</v>
      </c>
      <c r="L11" s="145" t="s">
        <v>563</v>
      </c>
      <c r="M11" s="153" t="s">
        <v>3349</v>
      </c>
      <c r="N11" s="153" t="s">
        <v>3350</v>
      </c>
      <c r="O11" s="147"/>
      <c r="P11" s="148"/>
      <c r="Q11" s="148">
        <v>0</v>
      </c>
      <c r="R11" s="148">
        <v>0</v>
      </c>
      <c r="S11" s="149">
        <v>0</v>
      </c>
      <c r="T11" s="150">
        <v>10</v>
      </c>
      <c r="U11" s="148">
        <v>54.01</v>
      </c>
      <c r="V11" s="150">
        <v>0</v>
      </c>
      <c r="W11" s="148">
        <v>17.52</v>
      </c>
      <c r="X11" s="150">
        <f t="shared" si="2"/>
        <v>10</v>
      </c>
      <c r="Y11" s="149">
        <f t="shared" si="0"/>
        <v>540.1</v>
      </c>
      <c r="Z11" s="149">
        <f t="shared" si="1"/>
        <v>540.1</v>
      </c>
      <c r="AA11" s="151"/>
      <c r="AB11" s="136"/>
      <c r="AC11" s="136"/>
      <c r="AD11" s="136"/>
      <c r="AE11" s="136"/>
    </row>
    <row r="12" spans="1:31" ht="15.75" customHeight="1" x14ac:dyDescent="0.25">
      <c r="A12" s="141" t="s">
        <v>65</v>
      </c>
      <c r="B12" s="141" t="s">
        <v>65</v>
      </c>
      <c r="C12" s="142" t="s">
        <v>580</v>
      </c>
      <c r="D12" s="142" t="s">
        <v>581</v>
      </c>
      <c r="E12" s="142" t="s">
        <v>698</v>
      </c>
      <c r="F12" s="143" t="s">
        <v>3348</v>
      </c>
      <c r="G12" s="144"/>
      <c r="H12" s="141" t="s">
        <v>67</v>
      </c>
      <c r="I12" s="141" t="s">
        <v>66</v>
      </c>
      <c r="J12" s="145" t="s">
        <v>75</v>
      </c>
      <c r="K12" s="141" t="s">
        <v>66</v>
      </c>
      <c r="L12" s="145" t="s">
        <v>563</v>
      </c>
      <c r="M12" s="153" t="s">
        <v>3357</v>
      </c>
      <c r="N12" s="153" t="s">
        <v>3352</v>
      </c>
      <c r="O12" s="147"/>
      <c r="P12" s="148"/>
      <c r="Q12" s="148">
        <v>0</v>
      </c>
      <c r="R12" s="148">
        <v>0</v>
      </c>
      <c r="S12" s="149">
        <v>0</v>
      </c>
      <c r="T12" s="150">
        <v>7</v>
      </c>
      <c r="U12" s="148">
        <v>54.01</v>
      </c>
      <c r="V12" s="150">
        <v>0</v>
      </c>
      <c r="W12" s="148">
        <v>17.52</v>
      </c>
      <c r="X12" s="150">
        <f t="shared" si="2"/>
        <v>7</v>
      </c>
      <c r="Y12" s="149">
        <f t="shared" si="0"/>
        <v>378.07</v>
      </c>
      <c r="Z12" s="149">
        <f t="shared" si="1"/>
        <v>378.07</v>
      </c>
      <c r="AA12" s="151"/>
      <c r="AB12" s="136"/>
      <c r="AC12" s="136"/>
      <c r="AD12" s="136"/>
      <c r="AE12" s="136"/>
    </row>
    <row r="13" spans="1:31" ht="15.75" customHeight="1" x14ac:dyDescent="0.25">
      <c r="A13" s="141" t="s">
        <v>65</v>
      </c>
      <c r="B13" s="141" t="s">
        <v>65</v>
      </c>
      <c r="C13" s="142" t="s">
        <v>1394</v>
      </c>
      <c r="D13" s="142" t="s">
        <v>569</v>
      </c>
      <c r="E13" s="142" t="s">
        <v>3361</v>
      </c>
      <c r="F13" s="143" t="s">
        <v>3348</v>
      </c>
      <c r="G13" s="144"/>
      <c r="H13" s="141" t="s">
        <v>67</v>
      </c>
      <c r="I13" s="141" t="s">
        <v>66</v>
      </c>
      <c r="J13" s="145" t="s">
        <v>75</v>
      </c>
      <c r="K13" s="141" t="s">
        <v>66</v>
      </c>
      <c r="L13" s="145" t="s">
        <v>563</v>
      </c>
      <c r="M13" s="153" t="s">
        <v>3352</v>
      </c>
      <c r="N13" s="153" t="s">
        <v>3353</v>
      </c>
      <c r="O13" s="147"/>
      <c r="P13" s="148"/>
      <c r="Q13" s="148">
        <v>0</v>
      </c>
      <c r="R13" s="148">
        <v>0</v>
      </c>
      <c r="S13" s="149">
        <v>0</v>
      </c>
      <c r="T13" s="150">
        <v>7</v>
      </c>
      <c r="U13" s="148">
        <v>54.01</v>
      </c>
      <c r="V13" s="150">
        <v>0</v>
      </c>
      <c r="W13" s="148">
        <v>17.52</v>
      </c>
      <c r="X13" s="150">
        <f t="shared" si="2"/>
        <v>7</v>
      </c>
      <c r="Y13" s="149">
        <f t="shared" si="0"/>
        <v>378.07</v>
      </c>
      <c r="Z13" s="149">
        <f t="shared" si="1"/>
        <v>378.07</v>
      </c>
      <c r="AA13" s="151"/>
      <c r="AB13" s="136"/>
      <c r="AC13" s="136"/>
      <c r="AD13" s="136"/>
      <c r="AE13" s="136"/>
    </row>
    <row r="14" spans="1:31" ht="15.75" customHeight="1" x14ac:dyDescent="0.25">
      <c r="A14" s="141" t="s">
        <v>65</v>
      </c>
      <c r="B14" s="141" t="s">
        <v>65</v>
      </c>
      <c r="C14" s="142" t="s">
        <v>566</v>
      </c>
      <c r="D14" s="142" t="s">
        <v>567</v>
      </c>
      <c r="E14" s="142" t="s">
        <v>500</v>
      </c>
      <c r="F14" s="143" t="s">
        <v>3348</v>
      </c>
      <c r="G14" s="144"/>
      <c r="H14" s="141" t="s">
        <v>67</v>
      </c>
      <c r="I14" s="141" t="s">
        <v>66</v>
      </c>
      <c r="J14" s="145" t="s">
        <v>75</v>
      </c>
      <c r="K14" s="141" t="s">
        <v>66</v>
      </c>
      <c r="L14" s="145" t="s">
        <v>563</v>
      </c>
      <c r="M14" s="153" t="s">
        <v>3353</v>
      </c>
      <c r="N14" s="153" t="s">
        <v>3362</v>
      </c>
      <c r="O14" s="147"/>
      <c r="P14" s="148"/>
      <c r="Q14" s="148">
        <v>0</v>
      </c>
      <c r="R14" s="148">
        <v>0</v>
      </c>
      <c r="S14" s="149">
        <v>0</v>
      </c>
      <c r="T14" s="150">
        <v>7</v>
      </c>
      <c r="U14" s="148">
        <v>54.01</v>
      </c>
      <c r="V14" s="150">
        <v>0</v>
      </c>
      <c r="W14" s="148">
        <v>17.52</v>
      </c>
      <c r="X14" s="150">
        <f t="shared" si="2"/>
        <v>7</v>
      </c>
      <c r="Y14" s="149">
        <f t="shared" si="0"/>
        <v>378.07</v>
      </c>
      <c r="Z14" s="149">
        <f t="shared" si="1"/>
        <v>378.07</v>
      </c>
      <c r="AA14" s="151"/>
      <c r="AB14" s="136"/>
      <c r="AC14" s="136"/>
      <c r="AD14" s="136"/>
      <c r="AE14" s="136"/>
    </row>
    <row r="15" spans="1:31" ht="15.75" customHeight="1" x14ac:dyDescent="0.25">
      <c r="A15" s="141" t="s">
        <v>65</v>
      </c>
      <c r="B15" s="141" t="s">
        <v>65</v>
      </c>
      <c r="C15" s="142" t="s">
        <v>560</v>
      </c>
      <c r="D15" s="142" t="s">
        <v>561</v>
      </c>
      <c r="E15" s="142" t="s">
        <v>83</v>
      </c>
      <c r="F15" s="143" t="s">
        <v>3348</v>
      </c>
      <c r="G15" s="144"/>
      <c r="H15" s="141" t="s">
        <v>67</v>
      </c>
      <c r="I15" s="141" t="s">
        <v>66</v>
      </c>
      <c r="J15" s="145" t="s">
        <v>75</v>
      </c>
      <c r="K15" s="141" t="s">
        <v>66</v>
      </c>
      <c r="L15" s="145" t="s">
        <v>563</v>
      </c>
      <c r="M15" s="153" t="s">
        <v>3353</v>
      </c>
      <c r="N15" s="153" t="s">
        <v>3362</v>
      </c>
      <c r="O15" s="147"/>
      <c r="P15" s="148"/>
      <c r="Q15" s="148">
        <v>0</v>
      </c>
      <c r="R15" s="148">
        <v>0</v>
      </c>
      <c r="S15" s="149">
        <v>0</v>
      </c>
      <c r="T15" s="150">
        <v>7</v>
      </c>
      <c r="U15" s="148">
        <v>54.01</v>
      </c>
      <c r="V15" s="150">
        <v>0</v>
      </c>
      <c r="W15" s="148">
        <v>17.52</v>
      </c>
      <c r="X15" s="150">
        <f t="shared" si="2"/>
        <v>7</v>
      </c>
      <c r="Y15" s="149">
        <f t="shared" si="0"/>
        <v>378.07</v>
      </c>
      <c r="Z15" s="149">
        <f t="shared" si="1"/>
        <v>378.07</v>
      </c>
      <c r="AA15" s="151"/>
      <c r="AB15" s="136"/>
      <c r="AC15" s="136"/>
      <c r="AD15" s="136"/>
      <c r="AE15" s="136"/>
    </row>
    <row r="16" spans="1:31" ht="15.75" customHeight="1" x14ac:dyDescent="0.25">
      <c r="A16" s="141" t="s">
        <v>65</v>
      </c>
      <c r="B16" s="141" t="s">
        <v>65</v>
      </c>
      <c r="C16" s="154"/>
      <c r="D16" s="141"/>
      <c r="E16" s="141"/>
      <c r="F16" s="141"/>
      <c r="G16" s="144"/>
      <c r="H16" s="141"/>
      <c r="I16" s="141" t="s">
        <v>66</v>
      </c>
      <c r="J16" s="155"/>
      <c r="K16" s="141" t="s">
        <v>66</v>
      </c>
      <c r="L16" s="156"/>
      <c r="M16" s="153"/>
      <c r="N16" s="153"/>
      <c r="O16" s="147"/>
      <c r="P16" s="148"/>
      <c r="Q16" s="148">
        <v>0</v>
      </c>
      <c r="R16" s="148">
        <v>0</v>
      </c>
      <c r="S16" s="149">
        <v>0</v>
      </c>
      <c r="T16" s="150">
        <v>0</v>
      </c>
      <c r="U16" s="148">
        <v>54.01</v>
      </c>
      <c r="V16" s="150">
        <v>0</v>
      </c>
      <c r="W16" s="148">
        <v>17.52</v>
      </c>
      <c r="X16" s="150">
        <f t="shared" si="2"/>
        <v>0</v>
      </c>
      <c r="Y16" s="149">
        <f t="shared" si="0"/>
        <v>0</v>
      </c>
      <c r="Z16" s="149">
        <f t="shared" si="1"/>
        <v>0</v>
      </c>
      <c r="AA16" s="151"/>
      <c r="AB16" s="136"/>
      <c r="AC16" s="136"/>
      <c r="AD16" s="136"/>
      <c r="AE16" s="136"/>
    </row>
    <row r="17" spans="1:31" ht="15.75" customHeight="1" x14ac:dyDescent="0.25">
      <c r="A17" s="141" t="s">
        <v>65</v>
      </c>
      <c r="B17" s="141" t="s">
        <v>65</v>
      </c>
      <c r="C17" s="154"/>
      <c r="D17" s="141"/>
      <c r="E17" s="141"/>
      <c r="F17" s="141"/>
      <c r="G17" s="144"/>
      <c r="H17" s="141"/>
      <c r="I17" s="141" t="s">
        <v>66</v>
      </c>
      <c r="J17" s="155"/>
      <c r="K17" s="141" t="s">
        <v>66</v>
      </c>
      <c r="L17" s="156"/>
      <c r="M17" s="153"/>
      <c r="N17" s="153"/>
      <c r="O17" s="147"/>
      <c r="P17" s="148"/>
      <c r="Q17" s="148">
        <v>0</v>
      </c>
      <c r="R17" s="148">
        <v>0</v>
      </c>
      <c r="S17" s="149">
        <v>0</v>
      </c>
      <c r="T17" s="150">
        <v>0</v>
      </c>
      <c r="U17" s="148">
        <v>54.01</v>
      </c>
      <c r="V17" s="150">
        <v>0</v>
      </c>
      <c r="W17" s="148">
        <v>17.52</v>
      </c>
      <c r="X17" s="150">
        <f t="shared" si="2"/>
        <v>0</v>
      </c>
      <c r="Y17" s="149">
        <f t="shared" si="0"/>
        <v>0</v>
      </c>
      <c r="Z17" s="149">
        <f t="shared" si="1"/>
        <v>0</v>
      </c>
      <c r="AA17" s="151"/>
      <c r="AB17" s="136"/>
      <c r="AC17" s="136"/>
      <c r="AD17" s="136"/>
      <c r="AE17" s="136"/>
    </row>
    <row r="18" spans="1:31" ht="15.75" customHeight="1" x14ac:dyDescent="0.25">
      <c r="A18" s="141" t="s">
        <v>65</v>
      </c>
      <c r="B18" s="141" t="s">
        <v>65</v>
      </c>
      <c r="C18" s="154"/>
      <c r="D18" s="141"/>
      <c r="E18" s="141"/>
      <c r="F18" s="141"/>
      <c r="G18" s="144"/>
      <c r="H18" s="141"/>
      <c r="I18" s="141" t="s">
        <v>66</v>
      </c>
      <c r="J18" s="155"/>
      <c r="K18" s="141" t="s">
        <v>66</v>
      </c>
      <c r="L18" s="156"/>
      <c r="M18" s="153"/>
      <c r="N18" s="153"/>
      <c r="O18" s="147"/>
      <c r="P18" s="148"/>
      <c r="Q18" s="148">
        <v>0</v>
      </c>
      <c r="R18" s="148">
        <v>0</v>
      </c>
      <c r="S18" s="149">
        <v>0</v>
      </c>
      <c r="T18" s="150">
        <v>0</v>
      </c>
      <c r="U18" s="148">
        <v>54.01</v>
      </c>
      <c r="V18" s="150">
        <v>0</v>
      </c>
      <c r="W18" s="148">
        <v>17.52</v>
      </c>
      <c r="X18" s="150">
        <f t="shared" si="2"/>
        <v>0</v>
      </c>
      <c r="Y18" s="149">
        <f t="shared" si="0"/>
        <v>0</v>
      </c>
      <c r="Z18" s="149">
        <f t="shared" si="1"/>
        <v>0</v>
      </c>
      <c r="AA18" s="151"/>
      <c r="AB18" s="136"/>
      <c r="AC18" s="136"/>
      <c r="AD18" s="136"/>
      <c r="AE18" s="136"/>
    </row>
    <row r="19" spans="1:31" ht="15.75" customHeight="1" x14ac:dyDescent="0.25">
      <c r="A19" s="141" t="s">
        <v>65</v>
      </c>
      <c r="B19" s="141" t="s">
        <v>65</v>
      </c>
      <c r="C19" s="142" t="s">
        <v>782</v>
      </c>
      <c r="D19" s="142" t="s">
        <v>783</v>
      </c>
      <c r="E19" s="142" t="s">
        <v>83</v>
      </c>
      <c r="F19" s="143" t="s">
        <v>3363</v>
      </c>
      <c r="G19" s="144"/>
      <c r="H19" s="141" t="s">
        <v>67</v>
      </c>
      <c r="I19" s="141" t="s">
        <v>66</v>
      </c>
      <c r="J19" s="142" t="s">
        <v>785</v>
      </c>
      <c r="K19" s="141" t="s">
        <v>66</v>
      </c>
      <c r="L19" s="157" t="s">
        <v>3364</v>
      </c>
      <c r="M19" s="153" t="s">
        <v>3365</v>
      </c>
      <c r="N19" s="153" t="s">
        <v>3366</v>
      </c>
      <c r="O19" s="147"/>
      <c r="P19" s="148"/>
      <c r="Q19" s="148">
        <v>0</v>
      </c>
      <c r="R19" s="148">
        <v>0</v>
      </c>
      <c r="S19" s="149">
        <v>0</v>
      </c>
      <c r="T19" s="150">
        <v>8</v>
      </c>
      <c r="U19" s="148">
        <v>54.01</v>
      </c>
      <c r="V19" s="150">
        <v>3</v>
      </c>
      <c r="W19" s="148">
        <v>17.52</v>
      </c>
      <c r="X19" s="150">
        <f t="shared" si="2"/>
        <v>11</v>
      </c>
      <c r="Y19" s="149">
        <f t="shared" si="0"/>
        <v>484.64</v>
      </c>
      <c r="Z19" s="149">
        <f t="shared" si="1"/>
        <v>484.64</v>
      </c>
      <c r="AA19" s="151"/>
      <c r="AB19" s="136"/>
      <c r="AC19" s="136"/>
      <c r="AD19" s="136"/>
      <c r="AE19" s="136"/>
    </row>
    <row r="20" spans="1:31" ht="15.75" customHeight="1" x14ac:dyDescent="0.25">
      <c r="A20" s="141" t="s">
        <v>65</v>
      </c>
      <c r="B20" s="141" t="s">
        <v>65</v>
      </c>
      <c r="C20" s="142" t="s">
        <v>789</v>
      </c>
      <c r="D20" s="142" t="s">
        <v>790</v>
      </c>
      <c r="E20" s="142" t="s">
        <v>799</v>
      </c>
      <c r="F20" s="143" t="s">
        <v>3367</v>
      </c>
      <c r="G20" s="144"/>
      <c r="H20" s="141" t="s">
        <v>67</v>
      </c>
      <c r="I20" s="141" t="s">
        <v>66</v>
      </c>
      <c r="J20" s="142" t="s">
        <v>793</v>
      </c>
      <c r="K20" s="141" t="s">
        <v>66</v>
      </c>
      <c r="L20" s="142" t="s">
        <v>3368</v>
      </c>
      <c r="M20" s="153" t="s">
        <v>3369</v>
      </c>
      <c r="N20" s="153" t="s">
        <v>3366</v>
      </c>
      <c r="O20" s="147"/>
      <c r="P20" s="148"/>
      <c r="Q20" s="148">
        <v>0</v>
      </c>
      <c r="R20" s="148">
        <v>0</v>
      </c>
      <c r="S20" s="149">
        <v>0</v>
      </c>
      <c r="T20" s="150">
        <v>5</v>
      </c>
      <c r="U20" s="148">
        <v>54.01</v>
      </c>
      <c r="V20" s="150">
        <v>3</v>
      </c>
      <c r="W20" s="148">
        <v>17.52</v>
      </c>
      <c r="X20" s="150">
        <f t="shared" si="2"/>
        <v>8</v>
      </c>
      <c r="Y20" s="149">
        <f t="shared" si="0"/>
        <v>322.61</v>
      </c>
      <c r="Z20" s="149">
        <f t="shared" si="1"/>
        <v>322.61</v>
      </c>
      <c r="AA20" s="151"/>
      <c r="AB20" s="136"/>
      <c r="AC20" s="136"/>
      <c r="AD20" s="136"/>
      <c r="AE20" s="136"/>
    </row>
    <row r="21" spans="1:31" ht="15.75" customHeight="1" x14ac:dyDescent="0.25">
      <c r="A21" s="141" t="s">
        <v>65</v>
      </c>
      <c r="B21" s="141" t="s">
        <v>65</v>
      </c>
      <c r="C21" s="142" t="s">
        <v>1834</v>
      </c>
      <c r="D21" s="142" t="s">
        <v>1835</v>
      </c>
      <c r="E21" s="142" t="s">
        <v>91</v>
      </c>
      <c r="F21" s="143" t="s">
        <v>3367</v>
      </c>
      <c r="G21" s="144"/>
      <c r="H21" s="141" t="s">
        <v>67</v>
      </c>
      <c r="I21" s="141" t="s">
        <v>66</v>
      </c>
      <c r="J21" s="142" t="s">
        <v>785</v>
      </c>
      <c r="K21" s="141" t="s">
        <v>66</v>
      </c>
      <c r="L21" s="142" t="s">
        <v>3276</v>
      </c>
      <c r="M21" s="153" t="s">
        <v>3370</v>
      </c>
      <c r="N21" s="153" t="s">
        <v>3371</v>
      </c>
      <c r="O21" s="147"/>
      <c r="P21" s="148"/>
      <c r="Q21" s="148">
        <v>0</v>
      </c>
      <c r="R21" s="148">
        <v>0</v>
      </c>
      <c r="S21" s="149">
        <v>0</v>
      </c>
      <c r="T21" s="150">
        <v>5</v>
      </c>
      <c r="U21" s="148">
        <v>54.01</v>
      </c>
      <c r="V21" s="150">
        <v>3</v>
      </c>
      <c r="W21" s="148">
        <v>17.52</v>
      </c>
      <c r="X21" s="150">
        <f t="shared" si="2"/>
        <v>8</v>
      </c>
      <c r="Y21" s="149">
        <f t="shared" si="0"/>
        <v>322.61</v>
      </c>
      <c r="Z21" s="149">
        <f t="shared" si="1"/>
        <v>322.61</v>
      </c>
      <c r="AA21" s="151"/>
      <c r="AB21" s="136"/>
      <c r="AC21" s="136"/>
      <c r="AD21" s="136"/>
      <c r="AE21" s="136"/>
    </row>
    <row r="22" spans="1:31" ht="15.75" customHeight="1" x14ac:dyDescent="0.25">
      <c r="A22" s="141" t="s">
        <v>65</v>
      </c>
      <c r="B22" s="141" t="s">
        <v>65</v>
      </c>
      <c r="C22" s="142" t="s">
        <v>797</v>
      </c>
      <c r="D22" s="142" t="s">
        <v>798</v>
      </c>
      <c r="E22" s="142" t="s">
        <v>799</v>
      </c>
      <c r="F22" s="158" t="s">
        <v>3372</v>
      </c>
      <c r="G22" s="159"/>
      <c r="H22" s="141" t="s">
        <v>67</v>
      </c>
      <c r="I22" s="141" t="s">
        <v>66</v>
      </c>
      <c r="J22" s="142" t="s">
        <v>800</v>
      </c>
      <c r="K22" s="141" t="s">
        <v>66</v>
      </c>
      <c r="L22" s="142" t="s">
        <v>3373</v>
      </c>
      <c r="M22" s="153" t="s">
        <v>3374</v>
      </c>
      <c r="N22" s="153" t="s">
        <v>3375</v>
      </c>
      <c r="O22" s="147"/>
      <c r="P22" s="148"/>
      <c r="Q22" s="148">
        <v>0</v>
      </c>
      <c r="R22" s="148">
        <v>0</v>
      </c>
      <c r="S22" s="149">
        <v>0</v>
      </c>
      <c r="T22" s="150">
        <v>3</v>
      </c>
      <c r="U22" s="148">
        <v>54.01</v>
      </c>
      <c r="V22" s="150">
        <v>3</v>
      </c>
      <c r="W22" s="148">
        <v>17.52</v>
      </c>
      <c r="X22" s="150">
        <f t="shared" si="2"/>
        <v>6</v>
      </c>
      <c r="Y22" s="149">
        <f t="shared" si="0"/>
        <v>214.59</v>
      </c>
      <c r="Z22" s="149">
        <f t="shared" si="1"/>
        <v>214.59</v>
      </c>
      <c r="AA22" s="151"/>
      <c r="AB22" s="136"/>
      <c r="AC22" s="136"/>
      <c r="AD22" s="136"/>
      <c r="AE22" s="136"/>
    </row>
    <row r="23" spans="1:31" ht="15.75" customHeight="1" x14ac:dyDescent="0.25">
      <c r="A23" s="141" t="s">
        <v>65</v>
      </c>
      <c r="B23" s="141" t="s">
        <v>65</v>
      </c>
      <c r="C23" s="142" t="s">
        <v>804</v>
      </c>
      <c r="D23" s="142" t="s">
        <v>805</v>
      </c>
      <c r="E23" s="142" t="s">
        <v>83</v>
      </c>
      <c r="F23" s="143" t="s">
        <v>3376</v>
      </c>
      <c r="G23" s="144"/>
      <c r="H23" s="141" t="s">
        <v>67</v>
      </c>
      <c r="I23" s="141" t="s">
        <v>66</v>
      </c>
      <c r="J23" s="142" t="s">
        <v>785</v>
      </c>
      <c r="K23" s="141" t="s">
        <v>66</v>
      </c>
      <c r="L23" s="142" t="s">
        <v>3377</v>
      </c>
      <c r="M23" s="153" t="s">
        <v>3378</v>
      </c>
      <c r="N23" s="153" t="s">
        <v>3379</v>
      </c>
      <c r="O23" s="147"/>
      <c r="P23" s="148"/>
      <c r="Q23" s="148">
        <v>0</v>
      </c>
      <c r="R23" s="148">
        <v>0</v>
      </c>
      <c r="S23" s="149">
        <v>0</v>
      </c>
      <c r="T23" s="150">
        <v>10</v>
      </c>
      <c r="U23" s="148">
        <v>54.01</v>
      </c>
      <c r="V23" s="150">
        <v>3</v>
      </c>
      <c r="W23" s="148">
        <v>17.52</v>
      </c>
      <c r="X23" s="150">
        <f t="shared" si="2"/>
        <v>13</v>
      </c>
      <c r="Y23" s="149">
        <f t="shared" si="0"/>
        <v>592.66000000000008</v>
      </c>
      <c r="Z23" s="149">
        <f t="shared" si="1"/>
        <v>592.66000000000008</v>
      </c>
      <c r="AA23" s="151"/>
      <c r="AB23" s="136"/>
      <c r="AC23" s="136"/>
      <c r="AD23" s="136"/>
      <c r="AE23" s="136"/>
    </row>
    <row r="24" spans="1:31" ht="15.75" customHeight="1" x14ac:dyDescent="0.25">
      <c r="A24" s="141" t="s">
        <v>65</v>
      </c>
      <c r="B24" s="141" t="s">
        <v>65</v>
      </c>
      <c r="C24" s="142" t="s">
        <v>809</v>
      </c>
      <c r="D24" s="142" t="s">
        <v>810</v>
      </c>
      <c r="E24" s="142" t="s">
        <v>799</v>
      </c>
      <c r="F24" s="143" t="s">
        <v>3367</v>
      </c>
      <c r="G24" s="144"/>
      <c r="H24" s="141" t="s">
        <v>67</v>
      </c>
      <c r="I24" s="141" t="s">
        <v>66</v>
      </c>
      <c r="J24" s="142" t="s">
        <v>811</v>
      </c>
      <c r="K24" s="141" t="s">
        <v>66</v>
      </c>
      <c r="L24" s="142" t="s">
        <v>3380</v>
      </c>
      <c r="M24" s="153" t="s">
        <v>3381</v>
      </c>
      <c r="N24" s="153" t="s">
        <v>3382</v>
      </c>
      <c r="O24" s="147"/>
      <c r="P24" s="148"/>
      <c r="Q24" s="148">
        <v>0</v>
      </c>
      <c r="R24" s="148">
        <v>0</v>
      </c>
      <c r="S24" s="149">
        <v>0</v>
      </c>
      <c r="T24" s="150">
        <v>7</v>
      </c>
      <c r="U24" s="148">
        <v>54.01</v>
      </c>
      <c r="V24" s="150">
        <v>3</v>
      </c>
      <c r="W24" s="148">
        <v>17.52</v>
      </c>
      <c r="X24" s="150">
        <f t="shared" si="2"/>
        <v>10</v>
      </c>
      <c r="Y24" s="149">
        <f t="shared" si="0"/>
        <v>430.63</v>
      </c>
      <c r="Z24" s="149">
        <f t="shared" si="1"/>
        <v>430.63</v>
      </c>
      <c r="AA24" s="151"/>
      <c r="AB24" s="136"/>
      <c r="AC24" s="136"/>
      <c r="AD24" s="136"/>
      <c r="AE24" s="136"/>
    </row>
    <row r="25" spans="1:31" ht="15.75" customHeight="1" x14ac:dyDescent="0.25">
      <c r="A25" s="141" t="s">
        <v>65</v>
      </c>
      <c r="B25" s="141" t="s">
        <v>65</v>
      </c>
      <c r="C25" s="142" t="s">
        <v>815</v>
      </c>
      <c r="D25" s="142" t="s">
        <v>816</v>
      </c>
      <c r="E25" s="142" t="s">
        <v>83</v>
      </c>
      <c r="F25" s="143" t="s">
        <v>3367</v>
      </c>
      <c r="G25" s="144"/>
      <c r="H25" s="141" t="s">
        <v>67</v>
      </c>
      <c r="I25" s="141" t="s">
        <v>66</v>
      </c>
      <c r="J25" s="142" t="s">
        <v>800</v>
      </c>
      <c r="K25" s="141" t="s">
        <v>66</v>
      </c>
      <c r="L25" s="142" t="s">
        <v>3383</v>
      </c>
      <c r="M25" s="153" t="s">
        <v>3384</v>
      </c>
      <c r="N25" s="153" t="s">
        <v>3385</v>
      </c>
      <c r="O25" s="147"/>
      <c r="P25" s="148"/>
      <c r="Q25" s="148">
        <v>0</v>
      </c>
      <c r="R25" s="148">
        <v>0</v>
      </c>
      <c r="S25" s="149">
        <v>0</v>
      </c>
      <c r="T25" s="150">
        <v>5</v>
      </c>
      <c r="U25" s="148">
        <v>54.01</v>
      </c>
      <c r="V25" s="150">
        <v>3</v>
      </c>
      <c r="W25" s="148">
        <v>17.52</v>
      </c>
      <c r="X25" s="150">
        <f t="shared" si="2"/>
        <v>8</v>
      </c>
      <c r="Y25" s="149">
        <f t="shared" si="0"/>
        <v>322.61</v>
      </c>
      <c r="Z25" s="149">
        <f t="shared" si="1"/>
        <v>322.61</v>
      </c>
      <c r="AA25" s="151"/>
      <c r="AB25" s="136"/>
      <c r="AC25" s="136"/>
      <c r="AD25" s="136"/>
      <c r="AE25" s="136"/>
    </row>
    <row r="26" spans="1:31" ht="15.75" customHeight="1" x14ac:dyDescent="0.25">
      <c r="A26" s="141" t="s">
        <v>65</v>
      </c>
      <c r="B26" s="141" t="s">
        <v>65</v>
      </c>
      <c r="C26" s="142" t="s">
        <v>818</v>
      </c>
      <c r="D26" s="142" t="s">
        <v>819</v>
      </c>
      <c r="E26" s="142" t="s">
        <v>83</v>
      </c>
      <c r="F26" s="143" t="s">
        <v>3367</v>
      </c>
      <c r="G26" s="144"/>
      <c r="H26" s="141" t="s">
        <v>67</v>
      </c>
      <c r="I26" s="141" t="s">
        <v>66</v>
      </c>
      <c r="J26" s="142" t="s">
        <v>800</v>
      </c>
      <c r="K26" s="141" t="s">
        <v>66</v>
      </c>
      <c r="L26" s="142" t="s">
        <v>3383</v>
      </c>
      <c r="M26" s="153" t="s">
        <v>3386</v>
      </c>
      <c r="N26" s="153" t="s">
        <v>3385</v>
      </c>
      <c r="O26" s="147"/>
      <c r="P26" s="148"/>
      <c r="Q26" s="148">
        <v>0</v>
      </c>
      <c r="R26" s="148">
        <v>0</v>
      </c>
      <c r="S26" s="149">
        <v>0</v>
      </c>
      <c r="T26" s="150">
        <v>5</v>
      </c>
      <c r="U26" s="148">
        <v>54.01</v>
      </c>
      <c r="V26" s="150">
        <v>3</v>
      </c>
      <c r="W26" s="148">
        <v>17.52</v>
      </c>
      <c r="X26" s="150">
        <f t="shared" si="2"/>
        <v>8</v>
      </c>
      <c r="Y26" s="149">
        <f t="shared" si="0"/>
        <v>322.61</v>
      </c>
      <c r="Z26" s="149">
        <f t="shared" si="1"/>
        <v>322.61</v>
      </c>
      <c r="AA26" s="151"/>
      <c r="AB26" s="136"/>
      <c r="AC26" s="136"/>
      <c r="AD26" s="136"/>
      <c r="AE26" s="136"/>
    </row>
    <row r="27" spans="1:31" ht="15.75" customHeight="1" x14ac:dyDescent="0.25">
      <c r="A27" s="141" t="s">
        <v>65</v>
      </c>
      <c r="B27" s="141" t="s">
        <v>65</v>
      </c>
      <c r="C27" s="142" t="s">
        <v>1846</v>
      </c>
      <c r="D27" s="142" t="s">
        <v>1847</v>
      </c>
      <c r="E27" s="142" t="s">
        <v>91</v>
      </c>
      <c r="F27" s="143" t="s">
        <v>3367</v>
      </c>
      <c r="G27" s="144"/>
      <c r="H27" s="141" t="s">
        <v>67</v>
      </c>
      <c r="I27" s="141" t="s">
        <v>66</v>
      </c>
      <c r="J27" s="142" t="s">
        <v>811</v>
      </c>
      <c r="K27" s="141" t="s">
        <v>66</v>
      </c>
      <c r="L27" s="142" t="s">
        <v>3380</v>
      </c>
      <c r="M27" s="153" t="s">
        <v>3387</v>
      </c>
      <c r="N27" s="153" t="s">
        <v>3382</v>
      </c>
      <c r="O27" s="147"/>
      <c r="P27" s="148"/>
      <c r="Q27" s="148">
        <v>0</v>
      </c>
      <c r="R27" s="148">
        <v>0</v>
      </c>
      <c r="S27" s="149">
        <v>0</v>
      </c>
      <c r="T27" s="150">
        <v>5</v>
      </c>
      <c r="U27" s="148">
        <v>54.01</v>
      </c>
      <c r="V27" s="150">
        <v>3</v>
      </c>
      <c r="W27" s="148">
        <v>17.52</v>
      </c>
      <c r="X27" s="150">
        <f t="shared" si="2"/>
        <v>8</v>
      </c>
      <c r="Y27" s="149">
        <f t="shared" si="0"/>
        <v>322.61</v>
      </c>
      <c r="Z27" s="149">
        <f t="shared" si="1"/>
        <v>322.61</v>
      </c>
      <c r="AA27" s="151"/>
      <c r="AB27" s="136"/>
      <c r="AC27" s="136"/>
      <c r="AD27" s="136"/>
      <c r="AE27" s="136"/>
    </row>
    <row r="28" spans="1:31" ht="15.75" customHeight="1" x14ac:dyDescent="0.25">
      <c r="A28" s="141" t="s">
        <v>65</v>
      </c>
      <c r="B28" s="141" t="s">
        <v>65</v>
      </c>
      <c r="C28" s="142" t="s">
        <v>2428</v>
      </c>
      <c r="D28" s="142" t="s">
        <v>2429</v>
      </c>
      <c r="E28" s="142" t="s">
        <v>83</v>
      </c>
      <c r="F28" s="143" t="s">
        <v>3376</v>
      </c>
      <c r="G28" s="144"/>
      <c r="H28" s="141" t="s">
        <v>67</v>
      </c>
      <c r="I28" s="141" t="s">
        <v>66</v>
      </c>
      <c r="J28" s="142" t="s">
        <v>811</v>
      </c>
      <c r="K28" s="141" t="s">
        <v>66</v>
      </c>
      <c r="L28" s="142" t="s">
        <v>3388</v>
      </c>
      <c r="M28" s="153" t="s">
        <v>3389</v>
      </c>
      <c r="N28" s="153" t="s">
        <v>3382</v>
      </c>
      <c r="O28" s="147"/>
      <c r="P28" s="148"/>
      <c r="Q28" s="148">
        <v>0</v>
      </c>
      <c r="R28" s="148">
        <v>0</v>
      </c>
      <c r="S28" s="149">
        <v>0</v>
      </c>
      <c r="T28" s="150">
        <v>6</v>
      </c>
      <c r="U28" s="148">
        <v>54.01</v>
      </c>
      <c r="V28" s="150">
        <v>3</v>
      </c>
      <c r="W28" s="148">
        <v>17.52</v>
      </c>
      <c r="X28" s="150">
        <f t="shared" si="2"/>
        <v>9</v>
      </c>
      <c r="Y28" s="149">
        <f t="shared" si="0"/>
        <v>376.62</v>
      </c>
      <c r="Z28" s="149">
        <f t="shared" si="1"/>
        <v>376.62</v>
      </c>
      <c r="AA28" s="151"/>
      <c r="AB28" s="136"/>
      <c r="AC28" s="136"/>
      <c r="AD28" s="136"/>
      <c r="AE28" s="136"/>
    </row>
    <row r="29" spans="1:31" ht="15.75" customHeight="1" x14ac:dyDescent="0.25">
      <c r="A29" s="141" t="s">
        <v>65</v>
      </c>
      <c r="B29" s="141" t="s">
        <v>65</v>
      </c>
      <c r="C29" s="142" t="s">
        <v>821</v>
      </c>
      <c r="D29" s="142" t="s">
        <v>822</v>
      </c>
      <c r="E29" s="142" t="s">
        <v>823</v>
      </c>
      <c r="F29" s="143" t="s">
        <v>3376</v>
      </c>
      <c r="G29" s="144"/>
      <c r="H29" s="141" t="s">
        <v>67</v>
      </c>
      <c r="I29" s="141" t="s">
        <v>66</v>
      </c>
      <c r="J29" s="142" t="s">
        <v>785</v>
      </c>
      <c r="K29" s="141" t="s">
        <v>66</v>
      </c>
      <c r="L29" s="142" t="s">
        <v>3390</v>
      </c>
      <c r="M29" s="153" t="s">
        <v>3391</v>
      </c>
      <c r="N29" s="153" t="s">
        <v>3392</v>
      </c>
      <c r="O29" s="147"/>
      <c r="P29" s="148"/>
      <c r="Q29" s="148">
        <v>0</v>
      </c>
      <c r="R29" s="148">
        <v>0</v>
      </c>
      <c r="S29" s="149">
        <v>0</v>
      </c>
      <c r="T29" s="150">
        <v>7</v>
      </c>
      <c r="U29" s="148">
        <v>54.01</v>
      </c>
      <c r="V29" s="150">
        <v>3</v>
      </c>
      <c r="W29" s="148">
        <v>17.52</v>
      </c>
      <c r="X29" s="150">
        <f t="shared" si="2"/>
        <v>10</v>
      </c>
      <c r="Y29" s="149">
        <f t="shared" si="0"/>
        <v>430.63</v>
      </c>
      <c r="Z29" s="149">
        <f t="shared" si="1"/>
        <v>430.63</v>
      </c>
      <c r="AA29" s="151"/>
      <c r="AB29" s="136"/>
      <c r="AC29" s="136"/>
      <c r="AD29" s="136"/>
      <c r="AE29" s="136"/>
    </row>
    <row r="30" spans="1:31" ht="15.75" customHeight="1" x14ac:dyDescent="0.25">
      <c r="A30" s="141" t="s">
        <v>65</v>
      </c>
      <c r="B30" s="141" t="s">
        <v>65</v>
      </c>
      <c r="C30" s="142" t="s">
        <v>825</v>
      </c>
      <c r="D30" s="142" t="s">
        <v>826</v>
      </c>
      <c r="E30" s="142" t="s">
        <v>827</v>
      </c>
      <c r="F30" s="143" t="s">
        <v>3367</v>
      </c>
      <c r="G30" s="144"/>
      <c r="H30" s="141" t="s">
        <v>67</v>
      </c>
      <c r="I30" s="141" t="s">
        <v>66</v>
      </c>
      <c r="J30" s="142" t="s">
        <v>785</v>
      </c>
      <c r="K30" s="141" t="s">
        <v>66</v>
      </c>
      <c r="L30" s="142" t="s">
        <v>3393</v>
      </c>
      <c r="M30" s="153" t="s">
        <v>3365</v>
      </c>
      <c r="N30" s="153" t="s">
        <v>3366</v>
      </c>
      <c r="O30" s="147"/>
      <c r="P30" s="148"/>
      <c r="Q30" s="148">
        <v>0</v>
      </c>
      <c r="R30" s="148">
        <v>0</v>
      </c>
      <c r="S30" s="149">
        <v>0</v>
      </c>
      <c r="T30" s="150">
        <v>8</v>
      </c>
      <c r="U30" s="148">
        <v>54.01</v>
      </c>
      <c r="V30" s="150">
        <v>3</v>
      </c>
      <c r="W30" s="148">
        <v>17.52</v>
      </c>
      <c r="X30" s="150">
        <f t="shared" si="2"/>
        <v>11</v>
      </c>
      <c r="Y30" s="149">
        <f t="shared" si="0"/>
        <v>484.64</v>
      </c>
      <c r="Z30" s="149">
        <f t="shared" si="1"/>
        <v>484.64</v>
      </c>
      <c r="AA30" s="151"/>
      <c r="AB30" s="136"/>
      <c r="AC30" s="136"/>
      <c r="AD30" s="136"/>
      <c r="AE30" s="136"/>
    </row>
    <row r="31" spans="1:31" ht="15.75" customHeight="1" x14ac:dyDescent="0.25">
      <c r="A31" s="141" t="s">
        <v>65</v>
      </c>
      <c r="B31" s="141" t="s">
        <v>65</v>
      </c>
      <c r="C31" s="142" t="s">
        <v>829</v>
      </c>
      <c r="D31" s="142" t="s">
        <v>830</v>
      </c>
      <c r="E31" s="142" t="s">
        <v>83</v>
      </c>
      <c r="F31" s="143" t="s">
        <v>3367</v>
      </c>
      <c r="G31" s="144"/>
      <c r="H31" s="141" t="s">
        <v>67</v>
      </c>
      <c r="I31" s="141" t="s">
        <v>66</v>
      </c>
      <c r="J31" s="142" t="s">
        <v>785</v>
      </c>
      <c r="K31" s="141" t="s">
        <v>66</v>
      </c>
      <c r="L31" s="142" t="s">
        <v>3394</v>
      </c>
      <c r="M31" s="153" t="s">
        <v>3395</v>
      </c>
      <c r="N31" s="153" t="s">
        <v>3396</v>
      </c>
      <c r="O31" s="147"/>
      <c r="P31" s="148"/>
      <c r="Q31" s="148">
        <v>0</v>
      </c>
      <c r="R31" s="148">
        <v>0</v>
      </c>
      <c r="S31" s="149">
        <v>0</v>
      </c>
      <c r="T31" s="150">
        <v>6</v>
      </c>
      <c r="U31" s="148">
        <v>54.01</v>
      </c>
      <c r="V31" s="150">
        <v>3</v>
      </c>
      <c r="W31" s="148">
        <v>17.52</v>
      </c>
      <c r="X31" s="150">
        <f t="shared" si="2"/>
        <v>9</v>
      </c>
      <c r="Y31" s="149">
        <f t="shared" si="0"/>
        <v>376.62</v>
      </c>
      <c r="Z31" s="149">
        <f t="shared" si="1"/>
        <v>376.62</v>
      </c>
      <c r="AA31" s="151"/>
      <c r="AB31" s="136"/>
      <c r="AC31" s="136"/>
      <c r="AD31" s="136"/>
      <c r="AE31" s="136"/>
    </row>
    <row r="32" spans="1:31" ht="15.75" customHeight="1" x14ac:dyDescent="0.25">
      <c r="A32" s="141" t="s">
        <v>65</v>
      </c>
      <c r="B32" s="141" t="s">
        <v>65</v>
      </c>
      <c r="C32" s="142" t="s">
        <v>3298</v>
      </c>
      <c r="D32" s="142" t="s">
        <v>834</v>
      </c>
      <c r="E32" s="142" t="s">
        <v>83</v>
      </c>
      <c r="F32" s="143" t="s">
        <v>3367</v>
      </c>
      <c r="G32" s="144"/>
      <c r="H32" s="141" t="s">
        <v>67</v>
      </c>
      <c r="I32" s="141" t="s">
        <v>66</v>
      </c>
      <c r="J32" s="142" t="s">
        <v>785</v>
      </c>
      <c r="K32" s="141" t="s">
        <v>66</v>
      </c>
      <c r="L32" s="142" t="s">
        <v>3397</v>
      </c>
      <c r="M32" s="153" t="s">
        <v>3398</v>
      </c>
      <c r="N32" s="153" t="s">
        <v>3396</v>
      </c>
      <c r="O32" s="147"/>
      <c r="P32" s="148"/>
      <c r="Q32" s="148">
        <v>0</v>
      </c>
      <c r="R32" s="148">
        <v>0</v>
      </c>
      <c r="S32" s="149">
        <v>0</v>
      </c>
      <c r="T32" s="150">
        <v>5</v>
      </c>
      <c r="U32" s="148">
        <v>54.01</v>
      </c>
      <c r="V32" s="150">
        <v>3</v>
      </c>
      <c r="W32" s="148">
        <v>17.52</v>
      </c>
      <c r="X32" s="150">
        <f t="shared" si="2"/>
        <v>8</v>
      </c>
      <c r="Y32" s="149">
        <f t="shared" si="0"/>
        <v>322.61</v>
      </c>
      <c r="Z32" s="149">
        <f t="shared" si="1"/>
        <v>322.61</v>
      </c>
      <c r="AA32" s="151"/>
      <c r="AB32" s="136"/>
      <c r="AC32" s="136"/>
      <c r="AD32" s="136"/>
      <c r="AE32" s="136"/>
    </row>
    <row r="33" spans="1:31" ht="15.75" customHeight="1" x14ac:dyDescent="0.25">
      <c r="A33" s="141" t="s">
        <v>65</v>
      </c>
      <c r="B33" s="141" t="s">
        <v>65</v>
      </c>
      <c r="C33" s="154"/>
      <c r="D33" s="141"/>
      <c r="E33" s="141"/>
      <c r="F33" s="141"/>
      <c r="G33" s="144"/>
      <c r="H33" s="141"/>
      <c r="I33" s="141" t="s">
        <v>66</v>
      </c>
      <c r="J33" s="155"/>
      <c r="K33" s="141" t="s">
        <v>66</v>
      </c>
      <c r="L33" s="156"/>
      <c r="M33" s="153"/>
      <c r="N33" s="153"/>
      <c r="O33" s="147"/>
      <c r="P33" s="148"/>
      <c r="Q33" s="148">
        <v>0</v>
      </c>
      <c r="R33" s="148">
        <v>0</v>
      </c>
      <c r="S33" s="149">
        <v>0</v>
      </c>
      <c r="T33" s="150">
        <v>0</v>
      </c>
      <c r="U33" s="148">
        <v>54.01</v>
      </c>
      <c r="V33" s="150">
        <v>0</v>
      </c>
      <c r="W33" s="148">
        <v>17.52</v>
      </c>
      <c r="X33" s="150">
        <f t="shared" si="2"/>
        <v>0</v>
      </c>
      <c r="Y33" s="149">
        <f t="shared" si="0"/>
        <v>0</v>
      </c>
      <c r="Z33" s="149">
        <f t="shared" si="1"/>
        <v>0</v>
      </c>
      <c r="AA33" s="151"/>
      <c r="AB33" s="136"/>
      <c r="AC33" s="136"/>
      <c r="AD33" s="136"/>
      <c r="AE33" s="136"/>
    </row>
    <row r="34" spans="1:31" ht="15.75" customHeight="1" x14ac:dyDescent="0.25">
      <c r="A34" s="141" t="s">
        <v>65</v>
      </c>
      <c r="B34" s="141" t="s">
        <v>65</v>
      </c>
      <c r="C34" s="154"/>
      <c r="D34" s="141"/>
      <c r="E34" s="141"/>
      <c r="F34" s="141"/>
      <c r="G34" s="144"/>
      <c r="H34" s="141"/>
      <c r="I34" s="141" t="s">
        <v>66</v>
      </c>
      <c r="J34" s="155"/>
      <c r="K34" s="141" t="s">
        <v>66</v>
      </c>
      <c r="L34" s="156"/>
      <c r="M34" s="153"/>
      <c r="N34" s="153"/>
      <c r="O34" s="147"/>
      <c r="P34" s="148"/>
      <c r="Q34" s="148">
        <v>0</v>
      </c>
      <c r="R34" s="148">
        <v>0</v>
      </c>
      <c r="S34" s="149">
        <v>0</v>
      </c>
      <c r="T34" s="150">
        <v>0</v>
      </c>
      <c r="U34" s="148">
        <v>54.01</v>
      </c>
      <c r="V34" s="150">
        <v>0</v>
      </c>
      <c r="W34" s="148">
        <v>17.52</v>
      </c>
      <c r="X34" s="150">
        <f t="shared" si="2"/>
        <v>0</v>
      </c>
      <c r="Y34" s="149">
        <f t="shared" si="0"/>
        <v>0</v>
      </c>
      <c r="Z34" s="149">
        <f t="shared" si="1"/>
        <v>0</v>
      </c>
      <c r="AA34" s="151"/>
      <c r="AB34" s="136"/>
      <c r="AC34" s="136"/>
      <c r="AD34" s="136"/>
      <c r="AE34" s="136"/>
    </row>
    <row r="35" spans="1:31" ht="15.75" customHeight="1" x14ac:dyDescent="0.25">
      <c r="A35" s="141" t="s">
        <v>65</v>
      </c>
      <c r="B35" s="141" t="s">
        <v>65</v>
      </c>
      <c r="C35" s="154"/>
      <c r="D35" s="141"/>
      <c r="E35" s="141"/>
      <c r="F35" s="141"/>
      <c r="G35" s="144"/>
      <c r="H35" s="141"/>
      <c r="I35" s="141" t="s">
        <v>66</v>
      </c>
      <c r="J35" s="155"/>
      <c r="K35" s="141" t="s">
        <v>66</v>
      </c>
      <c r="L35" s="156"/>
      <c r="M35" s="153"/>
      <c r="N35" s="153"/>
      <c r="O35" s="147"/>
      <c r="P35" s="148"/>
      <c r="Q35" s="148">
        <v>0</v>
      </c>
      <c r="R35" s="148">
        <v>0</v>
      </c>
      <c r="S35" s="149">
        <v>0</v>
      </c>
      <c r="T35" s="150">
        <v>0</v>
      </c>
      <c r="U35" s="148">
        <v>54.01</v>
      </c>
      <c r="V35" s="150">
        <v>0</v>
      </c>
      <c r="W35" s="148">
        <v>17.52</v>
      </c>
      <c r="X35" s="150">
        <f t="shared" si="2"/>
        <v>0</v>
      </c>
      <c r="Y35" s="149">
        <f t="shared" si="0"/>
        <v>0</v>
      </c>
      <c r="Z35" s="149">
        <f t="shared" si="1"/>
        <v>0</v>
      </c>
      <c r="AA35" s="151"/>
      <c r="AB35" s="136"/>
      <c r="AC35" s="136"/>
      <c r="AD35" s="136"/>
      <c r="AE35" s="136"/>
    </row>
    <row r="36" spans="1:31" ht="15.75" customHeight="1" x14ac:dyDescent="0.25">
      <c r="A36" s="141" t="s">
        <v>65</v>
      </c>
      <c r="B36" s="141" t="s">
        <v>65</v>
      </c>
      <c r="C36" s="142" t="s">
        <v>222</v>
      </c>
      <c r="D36" s="143" t="s">
        <v>223</v>
      </c>
      <c r="E36" s="143" t="s">
        <v>83</v>
      </c>
      <c r="F36" s="143" t="s">
        <v>3399</v>
      </c>
      <c r="G36" s="144"/>
      <c r="H36" s="141" t="s">
        <v>67</v>
      </c>
      <c r="I36" s="141" t="s">
        <v>66</v>
      </c>
      <c r="J36" s="142" t="s">
        <v>1027</v>
      </c>
      <c r="K36" s="141" t="s">
        <v>66</v>
      </c>
      <c r="L36" s="142" t="s">
        <v>3400</v>
      </c>
      <c r="M36" s="153" t="s">
        <v>3401</v>
      </c>
      <c r="N36" s="153" t="s">
        <v>3402</v>
      </c>
      <c r="O36" s="147"/>
      <c r="P36" s="148"/>
      <c r="Q36" s="148">
        <v>0</v>
      </c>
      <c r="R36" s="148">
        <v>0</v>
      </c>
      <c r="S36" s="149">
        <v>0</v>
      </c>
      <c r="T36" s="150">
        <v>10</v>
      </c>
      <c r="U36" s="148">
        <v>54.01</v>
      </c>
      <c r="V36" s="150">
        <v>3</v>
      </c>
      <c r="W36" s="148">
        <v>17.52</v>
      </c>
      <c r="X36" s="150">
        <f t="shared" si="2"/>
        <v>13</v>
      </c>
      <c r="Y36" s="149">
        <f t="shared" si="0"/>
        <v>592.66000000000008</v>
      </c>
      <c r="Z36" s="149">
        <f t="shared" si="1"/>
        <v>592.66000000000008</v>
      </c>
      <c r="AA36" s="151"/>
      <c r="AB36" s="136"/>
      <c r="AC36" s="136"/>
      <c r="AD36" s="136"/>
      <c r="AE36" s="136"/>
    </row>
    <row r="37" spans="1:31" ht="15.75" customHeight="1" x14ac:dyDescent="0.25">
      <c r="A37" s="141" t="s">
        <v>65</v>
      </c>
      <c r="B37" s="141" t="s">
        <v>65</v>
      </c>
      <c r="C37" s="142" t="s">
        <v>199</v>
      </c>
      <c r="D37" s="143" t="s">
        <v>200</v>
      </c>
      <c r="E37" s="143" t="s">
        <v>83</v>
      </c>
      <c r="F37" s="143" t="s">
        <v>3403</v>
      </c>
      <c r="G37" s="144"/>
      <c r="H37" s="141" t="s">
        <v>67</v>
      </c>
      <c r="I37" s="141" t="s">
        <v>66</v>
      </c>
      <c r="J37" s="142" t="s">
        <v>73</v>
      </c>
      <c r="K37" s="141" t="s">
        <v>66</v>
      </c>
      <c r="L37" s="142" t="s">
        <v>3404</v>
      </c>
      <c r="M37" s="153" t="s">
        <v>3401</v>
      </c>
      <c r="N37" s="153" t="s">
        <v>3402</v>
      </c>
      <c r="O37" s="147"/>
      <c r="P37" s="148"/>
      <c r="Q37" s="148">
        <v>0</v>
      </c>
      <c r="R37" s="148">
        <v>0</v>
      </c>
      <c r="S37" s="149">
        <v>0</v>
      </c>
      <c r="T37" s="150">
        <v>10</v>
      </c>
      <c r="U37" s="148">
        <v>54.01</v>
      </c>
      <c r="V37" s="150">
        <v>3</v>
      </c>
      <c r="W37" s="148">
        <v>17.52</v>
      </c>
      <c r="X37" s="150">
        <f t="shared" si="2"/>
        <v>13</v>
      </c>
      <c r="Y37" s="149">
        <f t="shared" si="0"/>
        <v>592.66000000000008</v>
      </c>
      <c r="Z37" s="149">
        <f t="shared" si="1"/>
        <v>592.66000000000008</v>
      </c>
      <c r="AA37" s="151"/>
      <c r="AB37" s="136"/>
      <c r="AC37" s="136"/>
      <c r="AD37" s="136"/>
      <c r="AE37" s="136"/>
    </row>
    <row r="38" spans="1:31" ht="15.75" customHeight="1" x14ac:dyDescent="0.25">
      <c r="A38" s="141" t="s">
        <v>65</v>
      </c>
      <c r="B38" s="141" t="s">
        <v>65</v>
      </c>
      <c r="C38" s="142" t="s">
        <v>209</v>
      </c>
      <c r="D38" s="143" t="s">
        <v>210</v>
      </c>
      <c r="E38" s="143" t="s">
        <v>98</v>
      </c>
      <c r="F38" s="143" t="s">
        <v>3405</v>
      </c>
      <c r="G38" s="144"/>
      <c r="H38" s="141" t="s">
        <v>67</v>
      </c>
      <c r="I38" s="141" t="s">
        <v>66</v>
      </c>
      <c r="J38" s="142" t="s">
        <v>72</v>
      </c>
      <c r="K38" s="141" t="s">
        <v>66</v>
      </c>
      <c r="L38" s="142" t="s">
        <v>3406</v>
      </c>
      <c r="M38" s="153" t="s">
        <v>3407</v>
      </c>
      <c r="N38" s="153" t="s">
        <v>3408</v>
      </c>
      <c r="O38" s="147"/>
      <c r="P38" s="148"/>
      <c r="Q38" s="148">
        <v>0</v>
      </c>
      <c r="R38" s="148">
        <v>0</v>
      </c>
      <c r="S38" s="149">
        <v>0</v>
      </c>
      <c r="T38" s="150">
        <v>10</v>
      </c>
      <c r="U38" s="148">
        <v>54.01</v>
      </c>
      <c r="V38" s="150">
        <v>0</v>
      </c>
      <c r="W38" s="148">
        <v>17.52</v>
      </c>
      <c r="X38" s="150">
        <f t="shared" si="2"/>
        <v>10</v>
      </c>
      <c r="Y38" s="149">
        <f t="shared" si="0"/>
        <v>540.1</v>
      </c>
      <c r="Z38" s="149">
        <f t="shared" si="1"/>
        <v>540.1</v>
      </c>
      <c r="AA38" s="151"/>
      <c r="AB38" s="136"/>
      <c r="AC38" s="136"/>
      <c r="AD38" s="136"/>
      <c r="AE38" s="136"/>
    </row>
    <row r="39" spans="1:31" ht="15.75" customHeight="1" x14ac:dyDescent="0.25">
      <c r="A39" s="141" t="s">
        <v>65</v>
      </c>
      <c r="B39" s="141" t="s">
        <v>65</v>
      </c>
      <c r="C39" s="142" t="s">
        <v>193</v>
      </c>
      <c r="D39" s="143" t="s">
        <v>3103</v>
      </c>
      <c r="E39" s="143" t="s">
        <v>83</v>
      </c>
      <c r="F39" s="143" t="s">
        <v>3399</v>
      </c>
      <c r="G39" s="144"/>
      <c r="H39" s="141" t="s">
        <v>67</v>
      </c>
      <c r="I39" s="141" t="s">
        <v>66</v>
      </c>
      <c r="J39" s="142" t="s">
        <v>72</v>
      </c>
      <c r="K39" s="141" t="s">
        <v>66</v>
      </c>
      <c r="L39" s="142" t="s">
        <v>3400</v>
      </c>
      <c r="M39" s="153" t="s">
        <v>3401</v>
      </c>
      <c r="N39" s="153" t="s">
        <v>3402</v>
      </c>
      <c r="O39" s="147"/>
      <c r="P39" s="148"/>
      <c r="Q39" s="148">
        <v>0</v>
      </c>
      <c r="R39" s="148">
        <v>0</v>
      </c>
      <c r="S39" s="149">
        <v>0</v>
      </c>
      <c r="T39" s="150">
        <v>10</v>
      </c>
      <c r="U39" s="148">
        <v>54.01</v>
      </c>
      <c r="V39" s="150">
        <v>3</v>
      </c>
      <c r="W39" s="148">
        <v>17.52</v>
      </c>
      <c r="X39" s="150">
        <f t="shared" si="2"/>
        <v>13</v>
      </c>
      <c r="Y39" s="149">
        <f t="shared" si="0"/>
        <v>592.66000000000008</v>
      </c>
      <c r="Z39" s="149">
        <f t="shared" si="1"/>
        <v>592.66000000000008</v>
      </c>
      <c r="AA39" s="151"/>
      <c r="AB39" s="136"/>
      <c r="AC39" s="136"/>
      <c r="AD39" s="136"/>
      <c r="AE39" s="136"/>
    </row>
    <row r="40" spans="1:31" ht="15.75" customHeight="1" x14ac:dyDescent="0.25">
      <c r="A40" s="141" t="s">
        <v>65</v>
      </c>
      <c r="B40" s="141" t="s">
        <v>65</v>
      </c>
      <c r="C40" s="142" t="s">
        <v>228</v>
      </c>
      <c r="D40" s="143" t="s">
        <v>229</v>
      </c>
      <c r="E40" s="143" t="s">
        <v>98</v>
      </c>
      <c r="F40" s="143" t="s">
        <v>2265</v>
      </c>
      <c r="G40" s="144"/>
      <c r="H40" s="141" t="s">
        <v>67</v>
      </c>
      <c r="I40" s="141" t="s">
        <v>66</v>
      </c>
      <c r="J40" s="142" t="s">
        <v>72</v>
      </c>
      <c r="K40" s="141" t="s">
        <v>66</v>
      </c>
      <c r="L40" s="142" t="s">
        <v>3409</v>
      </c>
      <c r="M40" s="153" t="s">
        <v>3407</v>
      </c>
      <c r="N40" s="153" t="s">
        <v>3408</v>
      </c>
      <c r="O40" s="147"/>
      <c r="P40" s="148"/>
      <c r="Q40" s="148">
        <v>0</v>
      </c>
      <c r="R40" s="148">
        <v>0</v>
      </c>
      <c r="S40" s="149">
        <v>0</v>
      </c>
      <c r="T40" s="150">
        <v>10</v>
      </c>
      <c r="U40" s="148">
        <v>54.01</v>
      </c>
      <c r="V40" s="150">
        <v>0</v>
      </c>
      <c r="W40" s="148">
        <v>17.52</v>
      </c>
      <c r="X40" s="150">
        <f t="shared" si="2"/>
        <v>10</v>
      </c>
      <c r="Y40" s="149">
        <f t="shared" si="0"/>
        <v>540.1</v>
      </c>
      <c r="Z40" s="149">
        <f t="shared" si="1"/>
        <v>540.1</v>
      </c>
      <c r="AA40" s="151"/>
      <c r="AB40" s="136"/>
      <c r="AC40" s="136"/>
      <c r="AD40" s="136"/>
      <c r="AE40" s="136"/>
    </row>
    <row r="41" spans="1:31" ht="15.75" customHeight="1" x14ac:dyDescent="0.25">
      <c r="A41" s="141" t="s">
        <v>65</v>
      </c>
      <c r="B41" s="141" t="s">
        <v>65</v>
      </c>
      <c r="C41" s="142" t="s">
        <v>2271</v>
      </c>
      <c r="D41" s="143" t="s">
        <v>2272</v>
      </c>
      <c r="E41" s="143" t="s">
        <v>395</v>
      </c>
      <c r="F41" s="143" t="s">
        <v>3410</v>
      </c>
      <c r="G41" s="144"/>
      <c r="H41" s="141" t="s">
        <v>67</v>
      </c>
      <c r="I41" s="141" t="s">
        <v>66</v>
      </c>
      <c r="J41" s="142" t="s">
        <v>72</v>
      </c>
      <c r="K41" s="141" t="s">
        <v>66</v>
      </c>
      <c r="L41" s="142" t="s">
        <v>3411</v>
      </c>
      <c r="M41" s="153" t="s">
        <v>3407</v>
      </c>
      <c r="N41" s="153" t="s">
        <v>3408</v>
      </c>
      <c r="O41" s="147"/>
      <c r="P41" s="148"/>
      <c r="Q41" s="148">
        <v>0</v>
      </c>
      <c r="R41" s="148">
        <v>0</v>
      </c>
      <c r="S41" s="149">
        <v>0</v>
      </c>
      <c r="T41" s="150">
        <v>10</v>
      </c>
      <c r="U41" s="148">
        <v>54.01</v>
      </c>
      <c r="V41" s="150">
        <v>0</v>
      </c>
      <c r="W41" s="148">
        <v>17.52</v>
      </c>
      <c r="X41" s="150">
        <f t="shared" si="2"/>
        <v>10</v>
      </c>
      <c r="Y41" s="149">
        <f t="shared" si="0"/>
        <v>540.1</v>
      </c>
      <c r="Z41" s="149">
        <f t="shared" si="1"/>
        <v>540.1</v>
      </c>
      <c r="AA41" s="151"/>
      <c r="AB41" s="136"/>
      <c r="AC41" s="136"/>
      <c r="AD41" s="136"/>
      <c r="AE41" s="136"/>
    </row>
    <row r="42" spans="1:31" ht="15.75" customHeight="1" x14ac:dyDescent="0.25">
      <c r="A42" s="141" t="s">
        <v>65</v>
      </c>
      <c r="B42" s="141" t="s">
        <v>65</v>
      </c>
      <c r="C42" s="142" t="s">
        <v>203</v>
      </c>
      <c r="D42" s="143" t="s">
        <v>204</v>
      </c>
      <c r="E42" s="143" t="s">
        <v>98</v>
      </c>
      <c r="F42" s="143" t="s">
        <v>3412</v>
      </c>
      <c r="G42" s="144"/>
      <c r="H42" s="141" t="s">
        <v>67</v>
      </c>
      <c r="I42" s="141" t="s">
        <v>66</v>
      </c>
      <c r="J42" s="142" t="s">
        <v>74</v>
      </c>
      <c r="K42" s="141" t="s">
        <v>66</v>
      </c>
      <c r="L42" s="142" t="s">
        <v>3413</v>
      </c>
      <c r="M42" s="153" t="s">
        <v>3414</v>
      </c>
      <c r="N42" s="153" t="s">
        <v>3415</v>
      </c>
      <c r="O42" s="147"/>
      <c r="P42" s="148"/>
      <c r="Q42" s="148">
        <v>0</v>
      </c>
      <c r="R42" s="148">
        <v>0</v>
      </c>
      <c r="S42" s="149">
        <v>0</v>
      </c>
      <c r="T42" s="150">
        <v>12</v>
      </c>
      <c r="U42" s="148">
        <v>54.01</v>
      </c>
      <c r="V42" s="150">
        <v>3</v>
      </c>
      <c r="W42" s="148">
        <v>17.52</v>
      </c>
      <c r="X42" s="150">
        <f t="shared" si="2"/>
        <v>15</v>
      </c>
      <c r="Y42" s="149">
        <f t="shared" si="0"/>
        <v>700.68000000000006</v>
      </c>
      <c r="Z42" s="149">
        <f t="shared" si="1"/>
        <v>700.68000000000006</v>
      </c>
      <c r="AA42" s="151"/>
      <c r="AB42" s="136"/>
      <c r="AC42" s="136"/>
      <c r="AD42" s="136"/>
      <c r="AE42" s="136"/>
    </row>
    <row r="43" spans="1:31" ht="15.75" customHeight="1" x14ac:dyDescent="0.25">
      <c r="A43" s="141" t="s">
        <v>65</v>
      </c>
      <c r="B43" s="141" t="s">
        <v>65</v>
      </c>
      <c r="C43" s="142" t="s">
        <v>186</v>
      </c>
      <c r="D43" s="143" t="s">
        <v>187</v>
      </c>
      <c r="E43" s="142" t="s">
        <v>188</v>
      </c>
      <c r="F43" s="158" t="s">
        <v>3416</v>
      </c>
      <c r="G43" s="144"/>
      <c r="H43" s="141" t="s">
        <v>67</v>
      </c>
      <c r="I43" s="141" t="s">
        <v>66</v>
      </c>
      <c r="J43" s="142" t="s">
        <v>72</v>
      </c>
      <c r="K43" s="141" t="s">
        <v>66</v>
      </c>
      <c r="L43" s="142" t="s">
        <v>3417</v>
      </c>
      <c r="M43" s="153" t="s">
        <v>3418</v>
      </c>
      <c r="N43" s="153" t="s">
        <v>3419</v>
      </c>
      <c r="O43" s="147"/>
      <c r="P43" s="148"/>
      <c r="Q43" s="148">
        <v>0</v>
      </c>
      <c r="R43" s="148">
        <v>0</v>
      </c>
      <c r="S43" s="149">
        <v>0</v>
      </c>
      <c r="T43" s="150">
        <v>10</v>
      </c>
      <c r="U43" s="148">
        <v>54.01</v>
      </c>
      <c r="V43" s="150">
        <v>3</v>
      </c>
      <c r="W43" s="148">
        <v>17.52</v>
      </c>
      <c r="X43" s="150">
        <f t="shared" si="2"/>
        <v>13</v>
      </c>
      <c r="Y43" s="149">
        <f t="shared" si="0"/>
        <v>592.66000000000008</v>
      </c>
      <c r="Z43" s="149">
        <f t="shared" si="1"/>
        <v>592.66000000000008</v>
      </c>
      <c r="AA43" s="151"/>
      <c r="AB43" s="136"/>
      <c r="AC43" s="136"/>
      <c r="AD43" s="136"/>
      <c r="AE43" s="136"/>
    </row>
    <row r="44" spans="1:31" ht="15.75" customHeight="1" x14ac:dyDescent="0.25">
      <c r="A44" s="141" t="s">
        <v>65</v>
      </c>
      <c r="B44" s="141" t="s">
        <v>65</v>
      </c>
      <c r="C44" s="142" t="s">
        <v>180</v>
      </c>
      <c r="D44" s="143" t="s">
        <v>181</v>
      </c>
      <c r="E44" s="143" t="s">
        <v>98</v>
      </c>
      <c r="F44" s="143" t="s">
        <v>3420</v>
      </c>
      <c r="G44" s="144"/>
      <c r="H44" s="141" t="s">
        <v>67</v>
      </c>
      <c r="I44" s="141" t="s">
        <v>66</v>
      </c>
      <c r="J44" s="142" t="s">
        <v>72</v>
      </c>
      <c r="K44" s="141" t="s">
        <v>66</v>
      </c>
      <c r="L44" s="142" t="s">
        <v>3421</v>
      </c>
      <c r="M44" s="153" t="s">
        <v>3418</v>
      </c>
      <c r="N44" s="153" t="s">
        <v>3419</v>
      </c>
      <c r="O44" s="147"/>
      <c r="P44" s="148"/>
      <c r="Q44" s="148">
        <v>0</v>
      </c>
      <c r="R44" s="148">
        <v>0</v>
      </c>
      <c r="S44" s="149">
        <v>0</v>
      </c>
      <c r="T44" s="150">
        <v>10</v>
      </c>
      <c r="U44" s="148">
        <v>54.01</v>
      </c>
      <c r="V44" s="150">
        <v>3</v>
      </c>
      <c r="W44" s="148">
        <v>17.52</v>
      </c>
      <c r="X44" s="150">
        <f t="shared" si="2"/>
        <v>13</v>
      </c>
      <c r="Y44" s="149">
        <f t="shared" si="0"/>
        <v>592.66000000000008</v>
      </c>
      <c r="Z44" s="149">
        <f t="shared" si="1"/>
        <v>592.66000000000008</v>
      </c>
      <c r="AA44" s="151"/>
      <c r="AB44" s="136"/>
      <c r="AC44" s="136"/>
      <c r="AD44" s="136"/>
      <c r="AE44" s="136"/>
    </row>
    <row r="45" spans="1:31" ht="15.75" customHeight="1" x14ac:dyDescent="0.25">
      <c r="A45" s="141" t="s">
        <v>65</v>
      </c>
      <c r="B45" s="141" t="s">
        <v>65</v>
      </c>
      <c r="C45" s="142" t="s">
        <v>173</v>
      </c>
      <c r="D45" s="142" t="s">
        <v>174</v>
      </c>
      <c r="E45" s="142" t="s">
        <v>175</v>
      </c>
      <c r="F45" s="143" t="s">
        <v>3422</v>
      </c>
      <c r="G45" s="144"/>
      <c r="H45" s="141" t="s">
        <v>67</v>
      </c>
      <c r="I45" s="141" t="s">
        <v>66</v>
      </c>
      <c r="J45" s="142" t="s">
        <v>71</v>
      </c>
      <c r="K45" s="141" t="s">
        <v>66</v>
      </c>
      <c r="L45" s="142" t="s">
        <v>3423</v>
      </c>
      <c r="M45" s="153" t="s">
        <v>3424</v>
      </c>
      <c r="N45" s="153" t="s">
        <v>3425</v>
      </c>
      <c r="O45" s="147"/>
      <c r="P45" s="148"/>
      <c r="Q45" s="148">
        <v>0</v>
      </c>
      <c r="R45" s="148">
        <v>0</v>
      </c>
      <c r="S45" s="149">
        <v>0</v>
      </c>
      <c r="T45" s="150">
        <v>10</v>
      </c>
      <c r="U45" s="148">
        <v>54.01</v>
      </c>
      <c r="V45" s="150">
        <v>3</v>
      </c>
      <c r="W45" s="148">
        <v>17.52</v>
      </c>
      <c r="X45" s="150">
        <f t="shared" si="2"/>
        <v>13</v>
      </c>
      <c r="Y45" s="149">
        <f t="shared" si="0"/>
        <v>592.66000000000008</v>
      </c>
      <c r="Z45" s="149">
        <f t="shared" si="1"/>
        <v>592.66000000000008</v>
      </c>
      <c r="AA45" s="151"/>
      <c r="AB45" s="136"/>
      <c r="AC45" s="136"/>
      <c r="AD45" s="136"/>
      <c r="AE45" s="136"/>
    </row>
    <row r="46" spans="1:31" ht="15.75" customHeight="1" x14ac:dyDescent="0.25">
      <c r="A46" s="141" t="s">
        <v>65</v>
      </c>
      <c r="B46" s="141" t="s">
        <v>65</v>
      </c>
      <c r="C46" s="142" t="s">
        <v>215</v>
      </c>
      <c r="D46" s="143" t="s">
        <v>216</v>
      </c>
      <c r="E46" s="143" t="s">
        <v>217</v>
      </c>
      <c r="F46" s="143" t="s">
        <v>3426</v>
      </c>
      <c r="G46" s="144"/>
      <c r="H46" s="141" t="s">
        <v>67</v>
      </c>
      <c r="I46" s="141" t="s">
        <v>66</v>
      </c>
      <c r="J46" s="142" t="s">
        <v>74</v>
      </c>
      <c r="K46" s="141" t="s">
        <v>66</v>
      </c>
      <c r="L46" s="142" t="s">
        <v>3427</v>
      </c>
      <c r="M46" s="153" t="s">
        <v>3428</v>
      </c>
      <c r="N46" s="153" t="s">
        <v>3429</v>
      </c>
      <c r="O46" s="147"/>
      <c r="P46" s="148"/>
      <c r="Q46" s="148">
        <v>0</v>
      </c>
      <c r="R46" s="148">
        <v>0</v>
      </c>
      <c r="S46" s="149">
        <v>0</v>
      </c>
      <c r="T46" s="150">
        <v>11</v>
      </c>
      <c r="U46" s="148">
        <v>54.01</v>
      </c>
      <c r="V46" s="150">
        <v>3</v>
      </c>
      <c r="W46" s="148">
        <v>17.52</v>
      </c>
      <c r="X46" s="150">
        <f t="shared" si="2"/>
        <v>14</v>
      </c>
      <c r="Y46" s="149">
        <f t="shared" si="0"/>
        <v>646.67000000000007</v>
      </c>
      <c r="Z46" s="149">
        <f t="shared" si="1"/>
        <v>646.67000000000007</v>
      </c>
      <c r="AA46" s="151"/>
      <c r="AB46" s="136"/>
      <c r="AC46" s="136"/>
      <c r="AD46" s="136"/>
      <c r="AE46" s="136"/>
    </row>
    <row r="47" spans="1:31" ht="15.75" customHeight="1" x14ac:dyDescent="0.25">
      <c r="A47" s="141" t="s">
        <v>65</v>
      </c>
      <c r="B47" s="141" t="s">
        <v>65</v>
      </c>
      <c r="C47" s="154"/>
      <c r="D47" s="141"/>
      <c r="E47" s="141"/>
      <c r="F47" s="141"/>
      <c r="G47" s="144"/>
      <c r="H47" s="141"/>
      <c r="I47" s="141" t="s">
        <v>66</v>
      </c>
      <c r="J47" s="155"/>
      <c r="K47" s="141" t="s">
        <v>66</v>
      </c>
      <c r="L47" s="156"/>
      <c r="M47" s="153"/>
      <c r="N47" s="153"/>
      <c r="O47" s="147"/>
      <c r="P47" s="148"/>
      <c r="Q47" s="148">
        <v>0</v>
      </c>
      <c r="R47" s="148">
        <v>0</v>
      </c>
      <c r="S47" s="149">
        <v>0</v>
      </c>
      <c r="T47" s="150">
        <v>0</v>
      </c>
      <c r="U47" s="148">
        <v>54.01</v>
      </c>
      <c r="V47" s="150">
        <v>0</v>
      </c>
      <c r="W47" s="148">
        <v>17.52</v>
      </c>
      <c r="X47" s="150">
        <f t="shared" si="2"/>
        <v>0</v>
      </c>
      <c r="Y47" s="149">
        <f t="shared" si="0"/>
        <v>0</v>
      </c>
      <c r="Z47" s="149">
        <f t="shared" si="1"/>
        <v>0</v>
      </c>
      <c r="AA47" s="151"/>
      <c r="AB47" s="136"/>
      <c r="AC47" s="136"/>
      <c r="AD47" s="136"/>
      <c r="AE47" s="136"/>
    </row>
    <row r="48" spans="1:31" ht="15.75" customHeight="1" x14ac:dyDescent="0.25">
      <c r="A48" s="141" t="s">
        <v>65</v>
      </c>
      <c r="B48" s="141" t="s">
        <v>65</v>
      </c>
      <c r="C48" s="154"/>
      <c r="D48" s="141"/>
      <c r="E48" s="141"/>
      <c r="F48" s="141"/>
      <c r="G48" s="144"/>
      <c r="H48" s="141"/>
      <c r="I48" s="141" t="s">
        <v>66</v>
      </c>
      <c r="J48" s="155"/>
      <c r="K48" s="141" t="s">
        <v>66</v>
      </c>
      <c r="L48" s="156"/>
      <c r="M48" s="153"/>
      <c r="N48" s="153"/>
      <c r="O48" s="147"/>
      <c r="P48" s="148"/>
      <c r="Q48" s="148">
        <v>0</v>
      </c>
      <c r="R48" s="148">
        <v>0</v>
      </c>
      <c r="S48" s="149">
        <v>0</v>
      </c>
      <c r="T48" s="150">
        <v>0</v>
      </c>
      <c r="U48" s="148">
        <v>54.01</v>
      </c>
      <c r="V48" s="150">
        <v>0</v>
      </c>
      <c r="W48" s="148">
        <v>17.52</v>
      </c>
      <c r="X48" s="150">
        <f t="shared" si="2"/>
        <v>0</v>
      </c>
      <c r="Y48" s="149">
        <f t="shared" si="0"/>
        <v>0</v>
      </c>
      <c r="Z48" s="149">
        <f t="shared" si="1"/>
        <v>0</v>
      </c>
      <c r="AA48" s="151"/>
      <c r="AB48" s="136"/>
      <c r="AC48" s="136"/>
      <c r="AD48" s="136"/>
      <c r="AE48" s="136"/>
    </row>
    <row r="49" spans="1:31" ht="15.75" customHeight="1" x14ac:dyDescent="0.25">
      <c r="A49" s="141" t="s">
        <v>65</v>
      </c>
      <c r="B49" s="141" t="s">
        <v>65</v>
      </c>
      <c r="C49" s="154"/>
      <c r="D49" s="141"/>
      <c r="E49" s="141"/>
      <c r="F49" s="141"/>
      <c r="G49" s="144"/>
      <c r="H49" s="141"/>
      <c r="I49" s="141" t="s">
        <v>66</v>
      </c>
      <c r="J49" s="155"/>
      <c r="K49" s="141" t="s">
        <v>66</v>
      </c>
      <c r="L49" s="156"/>
      <c r="M49" s="153"/>
      <c r="N49" s="153"/>
      <c r="O49" s="147"/>
      <c r="P49" s="148"/>
      <c r="Q49" s="148">
        <v>0</v>
      </c>
      <c r="R49" s="148">
        <v>0</v>
      </c>
      <c r="S49" s="149">
        <v>0</v>
      </c>
      <c r="T49" s="150">
        <v>0</v>
      </c>
      <c r="U49" s="148">
        <v>54.01</v>
      </c>
      <c r="V49" s="150">
        <v>0</v>
      </c>
      <c r="W49" s="148">
        <v>17.52</v>
      </c>
      <c r="X49" s="150">
        <f t="shared" si="2"/>
        <v>0</v>
      </c>
      <c r="Y49" s="149">
        <f t="shared" si="0"/>
        <v>0</v>
      </c>
      <c r="Z49" s="149">
        <f t="shared" si="1"/>
        <v>0</v>
      </c>
      <c r="AA49" s="151"/>
      <c r="AB49" s="136"/>
      <c r="AC49" s="136"/>
      <c r="AD49" s="136"/>
      <c r="AE49" s="136"/>
    </row>
    <row r="50" spans="1:31" ht="15.75" customHeight="1" x14ac:dyDescent="0.25">
      <c r="A50" s="141" t="s">
        <v>65</v>
      </c>
      <c r="B50" s="141" t="s">
        <v>65</v>
      </c>
      <c r="C50" s="143" t="s">
        <v>102</v>
      </c>
      <c r="D50" s="143" t="s">
        <v>103</v>
      </c>
      <c r="E50" s="143" t="s">
        <v>104</v>
      </c>
      <c r="F50" s="143" t="s">
        <v>3430</v>
      </c>
      <c r="G50" s="144"/>
      <c r="H50" s="141" t="s">
        <v>67</v>
      </c>
      <c r="I50" s="141" t="s">
        <v>66</v>
      </c>
      <c r="J50" s="142" t="s">
        <v>68</v>
      </c>
      <c r="K50" s="141" t="s">
        <v>66</v>
      </c>
      <c r="L50" s="142" t="s">
        <v>3431</v>
      </c>
      <c r="M50" s="153" t="s">
        <v>3432</v>
      </c>
      <c r="N50" s="153" t="s">
        <v>3433</v>
      </c>
      <c r="O50" s="147"/>
      <c r="P50" s="148"/>
      <c r="Q50" s="148">
        <v>0</v>
      </c>
      <c r="R50" s="148">
        <v>0</v>
      </c>
      <c r="S50" s="149">
        <v>0</v>
      </c>
      <c r="T50" s="150">
        <v>7</v>
      </c>
      <c r="U50" s="148">
        <v>54.01</v>
      </c>
      <c r="V50" s="150">
        <v>7</v>
      </c>
      <c r="W50" s="148">
        <v>17.52</v>
      </c>
      <c r="X50" s="150">
        <f t="shared" si="2"/>
        <v>14</v>
      </c>
      <c r="Y50" s="149">
        <f t="shared" si="0"/>
        <v>500.71</v>
      </c>
      <c r="Z50" s="149">
        <f t="shared" si="1"/>
        <v>500.71</v>
      </c>
      <c r="AA50" s="151"/>
      <c r="AB50" s="136"/>
      <c r="AC50" s="136"/>
      <c r="AD50" s="136"/>
      <c r="AE50" s="136"/>
    </row>
    <row r="51" spans="1:31" ht="15.75" customHeight="1" x14ac:dyDescent="0.25">
      <c r="A51" s="141" t="s">
        <v>65</v>
      </c>
      <c r="B51" s="141" t="s">
        <v>65</v>
      </c>
      <c r="C51" s="142" t="s">
        <v>109</v>
      </c>
      <c r="D51" s="143" t="s">
        <v>110</v>
      </c>
      <c r="E51" s="143" t="s">
        <v>91</v>
      </c>
      <c r="F51" s="143" t="s">
        <v>3434</v>
      </c>
      <c r="G51" s="144"/>
      <c r="H51" s="141" t="s">
        <v>67</v>
      </c>
      <c r="I51" s="141" t="s">
        <v>66</v>
      </c>
      <c r="J51" s="142" t="s">
        <v>70</v>
      </c>
      <c r="K51" s="141" t="s">
        <v>66</v>
      </c>
      <c r="L51" s="156" t="s">
        <v>3435</v>
      </c>
      <c r="M51" s="153" t="s">
        <v>3436</v>
      </c>
      <c r="N51" s="153" t="s">
        <v>3437</v>
      </c>
      <c r="O51" s="147"/>
      <c r="P51" s="148"/>
      <c r="Q51" s="148">
        <v>0</v>
      </c>
      <c r="R51" s="148">
        <v>0</v>
      </c>
      <c r="S51" s="149">
        <v>0</v>
      </c>
      <c r="T51" s="150">
        <v>4</v>
      </c>
      <c r="U51" s="148">
        <v>54.01</v>
      </c>
      <c r="V51" s="150">
        <v>4</v>
      </c>
      <c r="W51" s="148">
        <v>17.52</v>
      </c>
      <c r="X51" s="150">
        <f t="shared" si="2"/>
        <v>8</v>
      </c>
      <c r="Y51" s="149">
        <f t="shared" si="0"/>
        <v>286.12</v>
      </c>
      <c r="Z51" s="149">
        <f t="shared" si="1"/>
        <v>286.12</v>
      </c>
      <c r="AA51" s="151"/>
      <c r="AB51" s="136"/>
      <c r="AC51" s="136"/>
      <c r="AD51" s="136"/>
      <c r="AE51" s="136"/>
    </row>
    <row r="52" spans="1:31" ht="15.75" customHeight="1" x14ac:dyDescent="0.25">
      <c r="A52" s="141" t="s">
        <v>65</v>
      </c>
      <c r="B52" s="141" t="s">
        <v>65</v>
      </c>
      <c r="C52" s="142" t="s">
        <v>81</v>
      </c>
      <c r="D52" s="143" t="s">
        <v>3438</v>
      </c>
      <c r="E52" s="143" t="s">
        <v>83</v>
      </c>
      <c r="F52" s="143" t="s">
        <v>3439</v>
      </c>
      <c r="G52" s="144"/>
      <c r="H52" s="141" t="s">
        <v>67</v>
      </c>
      <c r="I52" s="141" t="s">
        <v>66</v>
      </c>
      <c r="J52" s="142" t="s">
        <v>85</v>
      </c>
      <c r="K52" s="141" t="s">
        <v>66</v>
      </c>
      <c r="L52" s="142" t="s">
        <v>3440</v>
      </c>
      <c r="M52" s="153" t="s">
        <v>3441</v>
      </c>
      <c r="N52" s="153" t="s">
        <v>3442</v>
      </c>
      <c r="O52" s="147"/>
      <c r="P52" s="148"/>
      <c r="Q52" s="148">
        <v>0</v>
      </c>
      <c r="R52" s="148">
        <v>0</v>
      </c>
      <c r="S52" s="149">
        <v>0</v>
      </c>
      <c r="T52" s="150">
        <v>5</v>
      </c>
      <c r="U52" s="148">
        <v>54.01</v>
      </c>
      <c r="V52" s="150">
        <v>7</v>
      </c>
      <c r="W52" s="148">
        <v>17.52</v>
      </c>
      <c r="X52" s="150">
        <f t="shared" si="2"/>
        <v>12</v>
      </c>
      <c r="Y52" s="149">
        <f t="shared" si="0"/>
        <v>392.69</v>
      </c>
      <c r="Z52" s="149">
        <f t="shared" si="1"/>
        <v>392.69</v>
      </c>
      <c r="AA52" s="151"/>
      <c r="AB52" s="136"/>
      <c r="AC52" s="136"/>
      <c r="AD52" s="136"/>
      <c r="AE52" s="136"/>
    </row>
    <row r="53" spans="1:31" ht="15.75" customHeight="1" x14ac:dyDescent="0.25">
      <c r="A53" s="141" t="s">
        <v>65</v>
      </c>
      <c r="B53" s="141" t="s">
        <v>65</v>
      </c>
      <c r="C53" s="143" t="s">
        <v>1248</v>
      </c>
      <c r="D53" s="143" t="s">
        <v>90</v>
      </c>
      <c r="E53" s="143" t="s">
        <v>3443</v>
      </c>
      <c r="F53" s="143" t="s">
        <v>3444</v>
      </c>
      <c r="G53" s="144"/>
      <c r="H53" s="141" t="s">
        <v>67</v>
      </c>
      <c r="I53" s="141" t="s">
        <v>66</v>
      </c>
      <c r="J53" s="142" t="s">
        <v>85</v>
      </c>
      <c r="K53" s="141" t="s">
        <v>66</v>
      </c>
      <c r="L53" s="142" t="s">
        <v>2111</v>
      </c>
      <c r="M53" s="153" t="s">
        <v>3445</v>
      </c>
      <c r="N53" s="153" t="s">
        <v>3446</v>
      </c>
      <c r="O53" s="147"/>
      <c r="P53" s="148"/>
      <c r="Q53" s="148">
        <v>0</v>
      </c>
      <c r="R53" s="148">
        <v>0</v>
      </c>
      <c r="S53" s="149">
        <v>0</v>
      </c>
      <c r="T53" s="150">
        <v>3</v>
      </c>
      <c r="U53" s="148">
        <v>54.01</v>
      </c>
      <c r="V53" s="150">
        <v>4</v>
      </c>
      <c r="W53" s="148">
        <v>17.52</v>
      </c>
      <c r="X53" s="150">
        <f t="shared" si="2"/>
        <v>7</v>
      </c>
      <c r="Y53" s="149">
        <f t="shared" si="0"/>
        <v>232.11</v>
      </c>
      <c r="Z53" s="149">
        <f t="shared" si="1"/>
        <v>232.11</v>
      </c>
      <c r="AA53" s="151"/>
      <c r="AB53" s="136"/>
      <c r="AC53" s="136"/>
      <c r="AD53" s="136"/>
      <c r="AE53" s="136"/>
    </row>
    <row r="54" spans="1:31" ht="15.75" customHeight="1" x14ac:dyDescent="0.25">
      <c r="A54" s="141" t="s">
        <v>65</v>
      </c>
      <c r="B54" s="141" t="s">
        <v>65</v>
      </c>
      <c r="C54" s="142" t="s">
        <v>1987</v>
      </c>
      <c r="D54" s="143" t="s">
        <v>3447</v>
      </c>
      <c r="E54" s="143" t="s">
        <v>83</v>
      </c>
      <c r="F54" s="143" t="s">
        <v>3444</v>
      </c>
      <c r="G54" s="144"/>
      <c r="H54" s="141" t="s">
        <v>67</v>
      </c>
      <c r="I54" s="141" t="s">
        <v>66</v>
      </c>
      <c r="J54" s="142" t="s">
        <v>69</v>
      </c>
      <c r="K54" s="141" t="s">
        <v>66</v>
      </c>
      <c r="L54" s="142" t="s">
        <v>3448</v>
      </c>
      <c r="M54" s="153" t="s">
        <v>3449</v>
      </c>
      <c r="N54" s="153" t="s">
        <v>3450</v>
      </c>
      <c r="O54" s="147"/>
      <c r="P54" s="148"/>
      <c r="Q54" s="148">
        <v>0</v>
      </c>
      <c r="R54" s="148">
        <v>0</v>
      </c>
      <c r="S54" s="149">
        <v>0</v>
      </c>
      <c r="T54" s="150">
        <v>5</v>
      </c>
      <c r="U54" s="148">
        <v>54.01</v>
      </c>
      <c r="V54" s="150">
        <v>6</v>
      </c>
      <c r="W54" s="148">
        <v>17.52</v>
      </c>
      <c r="X54" s="150">
        <f t="shared" si="2"/>
        <v>11</v>
      </c>
      <c r="Y54" s="149">
        <f t="shared" si="0"/>
        <v>375.17</v>
      </c>
      <c r="Z54" s="149">
        <f t="shared" si="1"/>
        <v>375.17</v>
      </c>
      <c r="AA54" s="151"/>
      <c r="AB54" s="136"/>
      <c r="AC54" s="136"/>
      <c r="AD54" s="136"/>
      <c r="AE54" s="136"/>
    </row>
    <row r="55" spans="1:31" ht="15.75" customHeight="1" x14ac:dyDescent="0.25">
      <c r="A55" s="141" t="s">
        <v>65</v>
      </c>
      <c r="B55" s="141" t="s">
        <v>65</v>
      </c>
      <c r="C55" s="143" t="s">
        <v>121</v>
      </c>
      <c r="D55" s="143" t="s">
        <v>122</v>
      </c>
      <c r="E55" s="143" t="s">
        <v>123</v>
      </c>
      <c r="F55" s="158" t="s">
        <v>3451</v>
      </c>
      <c r="G55" s="144"/>
      <c r="H55" s="141" t="s">
        <v>67</v>
      </c>
      <c r="I55" s="141" t="s">
        <v>66</v>
      </c>
      <c r="J55" s="142" t="s">
        <v>85</v>
      </c>
      <c r="K55" s="141" t="s">
        <v>66</v>
      </c>
      <c r="L55" s="142" t="s">
        <v>3452</v>
      </c>
      <c r="M55" s="153" t="s">
        <v>3453</v>
      </c>
      <c r="N55" s="153" t="s">
        <v>3454</v>
      </c>
      <c r="O55" s="147"/>
      <c r="P55" s="148"/>
      <c r="Q55" s="148">
        <v>0</v>
      </c>
      <c r="R55" s="148">
        <v>0</v>
      </c>
      <c r="S55" s="149">
        <v>0</v>
      </c>
      <c r="T55" s="150">
        <v>4</v>
      </c>
      <c r="U55" s="148">
        <v>54.01</v>
      </c>
      <c r="V55" s="150">
        <v>4</v>
      </c>
      <c r="W55" s="148">
        <v>17.52</v>
      </c>
      <c r="X55" s="150">
        <f t="shared" si="2"/>
        <v>8</v>
      </c>
      <c r="Y55" s="149">
        <f t="shared" si="0"/>
        <v>286.12</v>
      </c>
      <c r="Z55" s="149">
        <f t="shared" si="1"/>
        <v>286.12</v>
      </c>
      <c r="AA55" s="151"/>
      <c r="AB55" s="136"/>
      <c r="AC55" s="136"/>
      <c r="AD55" s="136"/>
      <c r="AE55" s="136"/>
    </row>
    <row r="56" spans="1:31" ht="15.75" customHeight="1" x14ac:dyDescent="0.25">
      <c r="A56" s="141" t="s">
        <v>65</v>
      </c>
      <c r="B56" s="141" t="s">
        <v>65</v>
      </c>
      <c r="C56" s="143" t="s">
        <v>3455</v>
      </c>
      <c r="D56" s="143" t="s">
        <v>1253</v>
      </c>
      <c r="E56" s="143" t="s">
        <v>123</v>
      </c>
      <c r="F56" s="143" t="s">
        <v>3456</v>
      </c>
      <c r="G56" s="144"/>
      <c r="H56" s="141" t="s">
        <v>67</v>
      </c>
      <c r="I56" s="141" t="s">
        <v>66</v>
      </c>
      <c r="J56" s="142" t="s">
        <v>85</v>
      </c>
      <c r="K56" s="141" t="s">
        <v>66</v>
      </c>
      <c r="L56" s="142" t="s">
        <v>3457</v>
      </c>
      <c r="M56" s="153" t="s">
        <v>3458</v>
      </c>
      <c r="N56" s="153" t="s">
        <v>3459</v>
      </c>
      <c r="O56" s="147"/>
      <c r="P56" s="148"/>
      <c r="Q56" s="148">
        <v>0</v>
      </c>
      <c r="R56" s="148">
        <v>0</v>
      </c>
      <c r="S56" s="149">
        <v>0</v>
      </c>
      <c r="T56" s="150">
        <v>8</v>
      </c>
      <c r="U56" s="148">
        <v>54.01</v>
      </c>
      <c r="V56" s="150">
        <v>7</v>
      </c>
      <c r="W56" s="148">
        <v>17.52</v>
      </c>
      <c r="X56" s="150">
        <f t="shared" si="2"/>
        <v>15</v>
      </c>
      <c r="Y56" s="149">
        <f t="shared" si="0"/>
        <v>554.72</v>
      </c>
      <c r="Z56" s="149">
        <f t="shared" si="1"/>
        <v>554.72</v>
      </c>
      <c r="AA56" s="151"/>
      <c r="AB56" s="136"/>
      <c r="AC56" s="136"/>
      <c r="AD56" s="136"/>
      <c r="AE56" s="136"/>
    </row>
    <row r="57" spans="1:31" ht="15.75" customHeight="1" x14ac:dyDescent="0.25">
      <c r="A57" s="141" t="s">
        <v>65</v>
      </c>
      <c r="B57" s="141" t="s">
        <v>65</v>
      </c>
      <c r="C57" s="154"/>
      <c r="D57" s="141"/>
      <c r="E57" s="141"/>
      <c r="F57" s="141"/>
      <c r="G57" s="144"/>
      <c r="H57" s="141"/>
      <c r="I57" s="141" t="s">
        <v>66</v>
      </c>
      <c r="J57" s="155"/>
      <c r="K57" s="141" t="s">
        <v>66</v>
      </c>
      <c r="L57" s="156"/>
      <c r="M57" s="153"/>
      <c r="N57" s="153"/>
      <c r="O57" s="147"/>
      <c r="P57" s="148"/>
      <c r="Q57" s="148">
        <v>0</v>
      </c>
      <c r="R57" s="148">
        <v>0</v>
      </c>
      <c r="S57" s="149">
        <v>0</v>
      </c>
      <c r="T57" s="150">
        <v>0</v>
      </c>
      <c r="U57" s="148">
        <v>54.01</v>
      </c>
      <c r="V57" s="150">
        <v>0</v>
      </c>
      <c r="W57" s="148">
        <v>17.52</v>
      </c>
      <c r="X57" s="150">
        <f t="shared" si="2"/>
        <v>0</v>
      </c>
      <c r="Y57" s="149">
        <f t="shared" si="0"/>
        <v>0</v>
      </c>
      <c r="Z57" s="149">
        <f t="shared" si="1"/>
        <v>0</v>
      </c>
      <c r="AA57" s="151"/>
      <c r="AB57" s="136"/>
      <c r="AC57" s="136"/>
      <c r="AD57" s="136"/>
      <c r="AE57" s="136"/>
    </row>
    <row r="58" spans="1:31" ht="15.75" customHeight="1" x14ac:dyDescent="0.25">
      <c r="A58" s="141" t="s">
        <v>65</v>
      </c>
      <c r="B58" s="141" t="s">
        <v>65</v>
      </c>
      <c r="C58" s="154"/>
      <c r="D58" s="141"/>
      <c r="E58" s="141"/>
      <c r="F58" s="141"/>
      <c r="G58" s="144"/>
      <c r="H58" s="141"/>
      <c r="I58" s="141" t="s">
        <v>66</v>
      </c>
      <c r="J58" s="155"/>
      <c r="K58" s="141" t="s">
        <v>66</v>
      </c>
      <c r="L58" s="156"/>
      <c r="M58" s="153"/>
      <c r="N58" s="153"/>
      <c r="O58" s="147"/>
      <c r="P58" s="148"/>
      <c r="Q58" s="148">
        <v>0</v>
      </c>
      <c r="R58" s="148">
        <v>0</v>
      </c>
      <c r="S58" s="149">
        <v>0</v>
      </c>
      <c r="T58" s="150">
        <v>0</v>
      </c>
      <c r="U58" s="148">
        <v>54.01</v>
      </c>
      <c r="V58" s="150">
        <v>0</v>
      </c>
      <c r="W58" s="148">
        <v>17.52</v>
      </c>
      <c r="X58" s="150">
        <f t="shared" si="2"/>
        <v>0</v>
      </c>
      <c r="Y58" s="149">
        <f t="shared" si="0"/>
        <v>0</v>
      </c>
      <c r="Z58" s="149">
        <f t="shared" si="1"/>
        <v>0</v>
      </c>
      <c r="AA58" s="151"/>
      <c r="AB58" s="136"/>
      <c r="AC58" s="136"/>
      <c r="AD58" s="136"/>
      <c r="AE58" s="136"/>
    </row>
    <row r="59" spans="1:31" ht="15.75" customHeight="1" x14ac:dyDescent="0.25">
      <c r="A59" s="141" t="s">
        <v>65</v>
      </c>
      <c r="B59" s="141" t="s">
        <v>65</v>
      </c>
      <c r="C59" s="154"/>
      <c r="D59" s="141"/>
      <c r="E59" s="141"/>
      <c r="F59" s="141"/>
      <c r="G59" s="144"/>
      <c r="H59" s="141"/>
      <c r="I59" s="141" t="s">
        <v>66</v>
      </c>
      <c r="J59" s="155"/>
      <c r="K59" s="141" t="s">
        <v>66</v>
      </c>
      <c r="L59" s="156"/>
      <c r="M59" s="153"/>
      <c r="N59" s="153"/>
      <c r="O59" s="147"/>
      <c r="P59" s="148"/>
      <c r="Q59" s="148">
        <v>0</v>
      </c>
      <c r="R59" s="148">
        <v>0</v>
      </c>
      <c r="S59" s="149">
        <v>0</v>
      </c>
      <c r="T59" s="150">
        <v>0</v>
      </c>
      <c r="U59" s="148">
        <v>54.01</v>
      </c>
      <c r="V59" s="150">
        <v>0</v>
      </c>
      <c r="W59" s="148">
        <v>17.52</v>
      </c>
      <c r="X59" s="150">
        <f t="shared" si="2"/>
        <v>0</v>
      </c>
      <c r="Y59" s="149">
        <f t="shared" si="0"/>
        <v>0</v>
      </c>
      <c r="Z59" s="149">
        <f t="shared" si="1"/>
        <v>0</v>
      </c>
      <c r="AA59" s="151"/>
      <c r="AB59" s="136"/>
      <c r="AC59" s="136"/>
      <c r="AD59" s="136"/>
      <c r="AE59" s="136"/>
    </row>
    <row r="60" spans="1:31" ht="15.75" customHeight="1" x14ac:dyDescent="0.25">
      <c r="A60" s="141" t="s">
        <v>65</v>
      </c>
      <c r="B60" s="141" t="s">
        <v>65</v>
      </c>
      <c r="C60" s="142" t="s">
        <v>432</v>
      </c>
      <c r="D60" s="143" t="s">
        <v>433</v>
      </c>
      <c r="E60" s="143" t="s">
        <v>83</v>
      </c>
      <c r="F60" s="143" t="s">
        <v>3460</v>
      </c>
      <c r="G60" s="144"/>
      <c r="H60" s="141" t="s">
        <v>67</v>
      </c>
      <c r="I60" s="141" t="s">
        <v>66</v>
      </c>
      <c r="J60" s="142" t="s">
        <v>77</v>
      </c>
      <c r="K60" s="141" t="s">
        <v>66</v>
      </c>
      <c r="L60" s="142" t="s">
        <v>3461</v>
      </c>
      <c r="M60" s="153" t="s">
        <v>3462</v>
      </c>
      <c r="N60" s="153" t="s">
        <v>3396</v>
      </c>
      <c r="O60" s="147"/>
      <c r="P60" s="148"/>
      <c r="Q60" s="148">
        <v>0</v>
      </c>
      <c r="R60" s="148">
        <v>0</v>
      </c>
      <c r="S60" s="149">
        <v>0</v>
      </c>
      <c r="T60" s="150">
        <v>10</v>
      </c>
      <c r="U60" s="148">
        <v>54.01</v>
      </c>
      <c r="V60" s="150">
        <v>2</v>
      </c>
      <c r="W60" s="148">
        <v>17.52</v>
      </c>
      <c r="X60" s="150">
        <f t="shared" si="2"/>
        <v>12</v>
      </c>
      <c r="Y60" s="149">
        <f t="shared" si="0"/>
        <v>575.14</v>
      </c>
      <c r="Z60" s="149">
        <f t="shared" si="1"/>
        <v>575.14</v>
      </c>
      <c r="AA60" s="151"/>
      <c r="AB60" s="136"/>
      <c r="AC60" s="136"/>
      <c r="AD60" s="136"/>
      <c r="AE60" s="136"/>
    </row>
    <row r="61" spans="1:31" ht="15.75" customHeight="1" x14ac:dyDescent="0.25">
      <c r="A61" s="141" t="s">
        <v>65</v>
      </c>
      <c r="B61" s="141" t="s">
        <v>65</v>
      </c>
      <c r="C61" s="142" t="s">
        <v>169</v>
      </c>
      <c r="D61" s="143" t="s">
        <v>170</v>
      </c>
      <c r="E61" s="143" t="s">
        <v>83</v>
      </c>
      <c r="F61" s="143" t="s">
        <v>3463</v>
      </c>
      <c r="G61" s="144"/>
      <c r="H61" s="141" t="s">
        <v>67</v>
      </c>
      <c r="I61" s="141" t="s">
        <v>66</v>
      </c>
      <c r="J61" s="142" t="s">
        <v>77</v>
      </c>
      <c r="K61" s="141" t="s">
        <v>66</v>
      </c>
      <c r="L61" s="142" t="s">
        <v>3464</v>
      </c>
      <c r="M61" s="153" t="s">
        <v>3465</v>
      </c>
      <c r="N61" s="153" t="s">
        <v>3466</v>
      </c>
      <c r="O61" s="147"/>
      <c r="P61" s="148"/>
      <c r="Q61" s="148">
        <v>0</v>
      </c>
      <c r="R61" s="148">
        <v>0</v>
      </c>
      <c r="S61" s="149">
        <v>0</v>
      </c>
      <c r="T61" s="150">
        <v>8</v>
      </c>
      <c r="U61" s="148">
        <v>54.01</v>
      </c>
      <c r="V61" s="150">
        <v>7</v>
      </c>
      <c r="W61" s="148">
        <v>17.52</v>
      </c>
      <c r="X61" s="150">
        <f t="shared" si="2"/>
        <v>15</v>
      </c>
      <c r="Y61" s="149">
        <f t="shared" si="0"/>
        <v>554.72</v>
      </c>
      <c r="Z61" s="149">
        <f t="shared" si="1"/>
        <v>554.72</v>
      </c>
      <c r="AA61" s="151"/>
      <c r="AB61" s="136"/>
      <c r="AC61" s="136"/>
      <c r="AD61" s="136"/>
      <c r="AE61" s="136"/>
    </row>
    <row r="62" spans="1:31" ht="15.75" customHeight="1" x14ac:dyDescent="0.25">
      <c r="A62" s="141" t="s">
        <v>65</v>
      </c>
      <c r="B62" s="141" t="s">
        <v>65</v>
      </c>
      <c r="C62" s="142" t="s">
        <v>164</v>
      </c>
      <c r="D62" s="143" t="s">
        <v>165</v>
      </c>
      <c r="E62" s="143" t="s">
        <v>83</v>
      </c>
      <c r="F62" s="143" t="s">
        <v>3467</v>
      </c>
      <c r="G62" s="144"/>
      <c r="H62" s="141" t="s">
        <v>67</v>
      </c>
      <c r="I62" s="141" t="s">
        <v>66</v>
      </c>
      <c r="J62" s="142" t="s">
        <v>167</v>
      </c>
      <c r="K62" s="141" t="s">
        <v>66</v>
      </c>
      <c r="L62" s="142" t="s">
        <v>3468</v>
      </c>
      <c r="M62" s="153" t="s">
        <v>3465</v>
      </c>
      <c r="N62" s="153" t="s">
        <v>3466</v>
      </c>
      <c r="O62" s="147"/>
      <c r="P62" s="148"/>
      <c r="Q62" s="148">
        <v>0</v>
      </c>
      <c r="R62" s="148">
        <v>0</v>
      </c>
      <c r="S62" s="149">
        <v>0</v>
      </c>
      <c r="T62" s="150">
        <v>8</v>
      </c>
      <c r="U62" s="148">
        <v>54.01</v>
      </c>
      <c r="V62" s="150">
        <v>7</v>
      </c>
      <c r="W62" s="148">
        <v>17.52</v>
      </c>
      <c r="X62" s="150">
        <f t="shared" si="2"/>
        <v>15</v>
      </c>
      <c r="Y62" s="149">
        <f t="shared" si="0"/>
        <v>554.72</v>
      </c>
      <c r="Z62" s="149">
        <f t="shared" si="1"/>
        <v>554.72</v>
      </c>
      <c r="AA62" s="151"/>
      <c r="AB62" s="136"/>
      <c r="AC62" s="136"/>
      <c r="AD62" s="136"/>
      <c r="AE62" s="136"/>
    </row>
    <row r="63" spans="1:31" ht="15.75" customHeight="1" x14ac:dyDescent="0.25">
      <c r="A63" s="141" t="s">
        <v>65</v>
      </c>
      <c r="B63" s="141" t="s">
        <v>65</v>
      </c>
      <c r="C63" s="142" t="s">
        <v>3469</v>
      </c>
      <c r="D63" s="143" t="s">
        <v>3470</v>
      </c>
      <c r="E63" s="143" t="s">
        <v>83</v>
      </c>
      <c r="F63" s="143" t="s">
        <v>3471</v>
      </c>
      <c r="G63" s="144"/>
      <c r="H63" s="141" t="s">
        <v>67</v>
      </c>
      <c r="I63" s="141" t="s">
        <v>66</v>
      </c>
      <c r="J63" s="142" t="s">
        <v>79</v>
      </c>
      <c r="K63" s="141" t="s">
        <v>66</v>
      </c>
      <c r="L63" s="142" t="s">
        <v>3472</v>
      </c>
      <c r="M63" s="153" t="s">
        <v>3465</v>
      </c>
      <c r="N63" s="153" t="s">
        <v>3466</v>
      </c>
      <c r="O63" s="147"/>
      <c r="P63" s="148"/>
      <c r="Q63" s="148">
        <v>0</v>
      </c>
      <c r="R63" s="148">
        <v>0</v>
      </c>
      <c r="S63" s="149">
        <v>0</v>
      </c>
      <c r="T63" s="150">
        <v>8</v>
      </c>
      <c r="U63" s="148">
        <v>54.01</v>
      </c>
      <c r="V63" s="150">
        <v>7</v>
      </c>
      <c r="W63" s="148">
        <v>17.52</v>
      </c>
      <c r="X63" s="150">
        <f t="shared" si="2"/>
        <v>15</v>
      </c>
      <c r="Y63" s="149">
        <f t="shared" si="0"/>
        <v>554.72</v>
      </c>
      <c r="Z63" s="149">
        <f t="shared" si="1"/>
        <v>554.72</v>
      </c>
      <c r="AA63" s="151"/>
      <c r="AB63" s="136"/>
      <c r="AC63" s="136"/>
      <c r="AD63" s="136"/>
      <c r="AE63" s="136"/>
    </row>
    <row r="64" spans="1:31" ht="15.75" customHeight="1" x14ac:dyDescent="0.25">
      <c r="A64" s="141" t="s">
        <v>65</v>
      </c>
      <c r="B64" s="141" t="s">
        <v>65</v>
      </c>
      <c r="C64" s="142" t="s">
        <v>1690</v>
      </c>
      <c r="D64" s="143" t="s">
        <v>1691</v>
      </c>
      <c r="E64" s="143" t="s">
        <v>91</v>
      </c>
      <c r="F64" s="143" t="s">
        <v>3473</v>
      </c>
      <c r="G64" s="144"/>
      <c r="H64" s="141" t="s">
        <v>67</v>
      </c>
      <c r="I64" s="141" t="s">
        <v>66</v>
      </c>
      <c r="J64" s="142" t="s">
        <v>77</v>
      </c>
      <c r="K64" s="141" t="s">
        <v>66</v>
      </c>
      <c r="L64" s="142" t="s">
        <v>3474</v>
      </c>
      <c r="M64" s="153" t="s">
        <v>3475</v>
      </c>
      <c r="N64" s="153" t="s">
        <v>3476</v>
      </c>
      <c r="O64" s="147"/>
      <c r="P64" s="148"/>
      <c r="Q64" s="148">
        <v>0</v>
      </c>
      <c r="R64" s="148">
        <v>0</v>
      </c>
      <c r="S64" s="149">
        <v>0</v>
      </c>
      <c r="T64" s="150">
        <v>5</v>
      </c>
      <c r="U64" s="148">
        <v>54.01</v>
      </c>
      <c r="V64" s="150">
        <v>2</v>
      </c>
      <c r="W64" s="148">
        <v>17.52</v>
      </c>
      <c r="X64" s="150">
        <f t="shared" si="2"/>
        <v>7</v>
      </c>
      <c r="Y64" s="149">
        <f t="shared" si="0"/>
        <v>305.09000000000003</v>
      </c>
      <c r="Z64" s="149">
        <f t="shared" si="1"/>
        <v>305.09000000000003</v>
      </c>
      <c r="AA64" s="151"/>
      <c r="AB64" s="136"/>
      <c r="AC64" s="136"/>
      <c r="AD64" s="136"/>
      <c r="AE64" s="136"/>
    </row>
    <row r="65" spans="1:31" ht="15.75" customHeight="1" x14ac:dyDescent="0.25">
      <c r="A65" s="141" t="s">
        <v>65</v>
      </c>
      <c r="B65" s="141" t="s">
        <v>65</v>
      </c>
      <c r="C65" s="142" t="s">
        <v>1702</v>
      </c>
      <c r="D65" s="143" t="s">
        <v>1703</v>
      </c>
      <c r="E65" s="143" t="s">
        <v>147</v>
      </c>
      <c r="F65" s="143" t="s">
        <v>3477</v>
      </c>
      <c r="G65" s="144"/>
      <c r="H65" s="141" t="s">
        <v>67</v>
      </c>
      <c r="I65" s="141" t="s">
        <v>66</v>
      </c>
      <c r="J65" s="142" t="s">
        <v>77</v>
      </c>
      <c r="K65" s="141" t="s">
        <v>66</v>
      </c>
      <c r="L65" s="142" t="s">
        <v>3478</v>
      </c>
      <c r="M65" s="153" t="s">
        <v>3475</v>
      </c>
      <c r="N65" s="153" t="s">
        <v>3479</v>
      </c>
      <c r="O65" s="147"/>
      <c r="P65" s="148"/>
      <c r="Q65" s="148">
        <v>0</v>
      </c>
      <c r="R65" s="148">
        <v>0</v>
      </c>
      <c r="S65" s="149">
        <v>0</v>
      </c>
      <c r="T65" s="150">
        <v>4</v>
      </c>
      <c r="U65" s="148">
        <v>54.01</v>
      </c>
      <c r="V65" s="150">
        <v>2</v>
      </c>
      <c r="W65" s="148">
        <v>17.52</v>
      </c>
      <c r="X65" s="150">
        <f t="shared" si="2"/>
        <v>6</v>
      </c>
      <c r="Y65" s="149">
        <f t="shared" si="0"/>
        <v>251.07999999999998</v>
      </c>
      <c r="Z65" s="149">
        <f t="shared" si="1"/>
        <v>251.07999999999998</v>
      </c>
      <c r="AA65" s="151"/>
      <c r="AB65" s="136"/>
      <c r="AC65" s="136"/>
      <c r="AD65" s="136"/>
      <c r="AE65" s="136"/>
    </row>
    <row r="66" spans="1:31" ht="15.75" customHeight="1" x14ac:dyDescent="0.25">
      <c r="A66" s="141" t="s">
        <v>65</v>
      </c>
      <c r="B66" s="141" t="s">
        <v>65</v>
      </c>
      <c r="C66" s="142" t="s">
        <v>1700</v>
      </c>
      <c r="D66" s="143" t="s">
        <v>1701</v>
      </c>
      <c r="E66" s="143" t="s">
        <v>91</v>
      </c>
      <c r="F66" s="143" t="s">
        <v>3480</v>
      </c>
      <c r="G66" s="144"/>
      <c r="H66" s="141" t="s">
        <v>67</v>
      </c>
      <c r="I66" s="141" t="s">
        <v>66</v>
      </c>
      <c r="J66" s="142" t="s">
        <v>78</v>
      </c>
      <c r="K66" s="141" t="s">
        <v>66</v>
      </c>
      <c r="L66" s="142" t="s">
        <v>3481</v>
      </c>
      <c r="M66" s="153" t="s">
        <v>3475</v>
      </c>
      <c r="N66" s="153" t="s">
        <v>3479</v>
      </c>
      <c r="O66" s="147"/>
      <c r="P66" s="148"/>
      <c r="Q66" s="148">
        <v>0</v>
      </c>
      <c r="R66" s="148">
        <v>0</v>
      </c>
      <c r="S66" s="149">
        <v>0</v>
      </c>
      <c r="T66" s="150">
        <v>4</v>
      </c>
      <c r="U66" s="148">
        <v>54.01</v>
      </c>
      <c r="V66" s="150">
        <v>2</v>
      </c>
      <c r="W66" s="148">
        <v>17.52</v>
      </c>
      <c r="X66" s="150">
        <f t="shared" si="2"/>
        <v>6</v>
      </c>
      <c r="Y66" s="149">
        <f t="shared" si="0"/>
        <v>251.07999999999998</v>
      </c>
      <c r="Z66" s="149">
        <f t="shared" si="1"/>
        <v>251.07999999999998</v>
      </c>
      <c r="AA66" s="151"/>
      <c r="AB66" s="136"/>
      <c r="AC66" s="136"/>
      <c r="AD66" s="136"/>
      <c r="AE66" s="136"/>
    </row>
    <row r="67" spans="1:31" ht="15.75" customHeight="1" x14ac:dyDescent="0.25">
      <c r="A67" s="141" t="s">
        <v>65</v>
      </c>
      <c r="B67" s="141" t="s">
        <v>65</v>
      </c>
      <c r="C67" s="142" t="s">
        <v>1656</v>
      </c>
      <c r="D67" s="143" t="s">
        <v>1657</v>
      </c>
      <c r="E67" s="143" t="s">
        <v>91</v>
      </c>
      <c r="F67" s="143" t="s">
        <v>3482</v>
      </c>
      <c r="G67" s="144"/>
      <c r="H67" s="141" t="s">
        <v>67</v>
      </c>
      <c r="I67" s="141" t="s">
        <v>66</v>
      </c>
      <c r="J67" s="142" t="s">
        <v>79</v>
      </c>
      <c r="K67" s="141" t="s">
        <v>66</v>
      </c>
      <c r="L67" s="142" t="s">
        <v>3067</v>
      </c>
      <c r="M67" s="153" t="s">
        <v>3475</v>
      </c>
      <c r="N67" s="153" t="s">
        <v>3479</v>
      </c>
      <c r="O67" s="147"/>
      <c r="P67" s="148"/>
      <c r="Q67" s="148">
        <v>0</v>
      </c>
      <c r="R67" s="148">
        <v>0</v>
      </c>
      <c r="S67" s="149">
        <v>0</v>
      </c>
      <c r="T67" s="150">
        <v>4</v>
      </c>
      <c r="U67" s="148">
        <v>54.01</v>
      </c>
      <c r="V67" s="150">
        <v>2</v>
      </c>
      <c r="W67" s="148">
        <v>17.52</v>
      </c>
      <c r="X67" s="150">
        <f t="shared" si="2"/>
        <v>6</v>
      </c>
      <c r="Y67" s="149">
        <f t="shared" si="0"/>
        <v>251.07999999999998</v>
      </c>
      <c r="Z67" s="149">
        <f t="shared" si="1"/>
        <v>251.07999999999998</v>
      </c>
      <c r="AA67" s="151"/>
      <c r="AB67" s="136"/>
      <c r="AC67" s="136"/>
      <c r="AD67" s="136"/>
      <c r="AE67" s="136"/>
    </row>
    <row r="68" spans="1:31" ht="15.75" customHeight="1" x14ac:dyDescent="0.25">
      <c r="A68" s="141" t="s">
        <v>65</v>
      </c>
      <c r="B68" s="141" t="s">
        <v>65</v>
      </c>
      <c r="C68" s="142" t="s">
        <v>1682</v>
      </c>
      <c r="D68" s="143" t="s">
        <v>1683</v>
      </c>
      <c r="E68" s="143" t="s">
        <v>91</v>
      </c>
      <c r="F68" s="143" t="s">
        <v>3483</v>
      </c>
      <c r="G68" s="144"/>
      <c r="H68" s="141" t="s">
        <v>67</v>
      </c>
      <c r="I68" s="141" t="s">
        <v>66</v>
      </c>
      <c r="J68" s="142" t="s">
        <v>155</v>
      </c>
      <c r="K68" s="141" t="s">
        <v>66</v>
      </c>
      <c r="L68" s="142" t="s">
        <v>3484</v>
      </c>
      <c r="M68" s="153" t="s">
        <v>3475</v>
      </c>
      <c r="N68" s="153" t="s">
        <v>3479</v>
      </c>
      <c r="O68" s="147"/>
      <c r="P68" s="148"/>
      <c r="Q68" s="148">
        <v>0</v>
      </c>
      <c r="R68" s="148">
        <v>0</v>
      </c>
      <c r="S68" s="149">
        <v>0</v>
      </c>
      <c r="T68" s="150">
        <v>4</v>
      </c>
      <c r="U68" s="148">
        <v>54.01</v>
      </c>
      <c r="V68" s="150">
        <v>2</v>
      </c>
      <c r="W68" s="148">
        <v>17.52</v>
      </c>
      <c r="X68" s="150">
        <f t="shared" si="2"/>
        <v>6</v>
      </c>
      <c r="Y68" s="149">
        <f t="shared" si="0"/>
        <v>251.07999999999998</v>
      </c>
      <c r="Z68" s="149">
        <f t="shared" si="1"/>
        <v>251.07999999999998</v>
      </c>
      <c r="AA68" s="151"/>
      <c r="AB68" s="136"/>
      <c r="AC68" s="136"/>
      <c r="AD68" s="136"/>
      <c r="AE68" s="136"/>
    </row>
    <row r="69" spans="1:31" ht="15.75" customHeight="1" x14ac:dyDescent="0.25">
      <c r="A69" s="141" t="s">
        <v>65</v>
      </c>
      <c r="B69" s="141" t="s">
        <v>65</v>
      </c>
      <c r="C69" s="142" t="s">
        <v>2346</v>
      </c>
      <c r="D69" s="160">
        <v>3773</v>
      </c>
      <c r="E69" s="143" t="s">
        <v>91</v>
      </c>
      <c r="F69" s="143" t="s">
        <v>3485</v>
      </c>
      <c r="G69" s="144"/>
      <c r="H69" s="141" t="s">
        <v>67</v>
      </c>
      <c r="I69" s="141" t="s">
        <v>66</v>
      </c>
      <c r="J69" s="142" t="s">
        <v>1705</v>
      </c>
      <c r="K69" s="141" t="s">
        <v>66</v>
      </c>
      <c r="L69" s="142" t="s">
        <v>1706</v>
      </c>
      <c r="M69" s="153" t="s">
        <v>3486</v>
      </c>
      <c r="N69" s="153" t="s">
        <v>3487</v>
      </c>
      <c r="O69" s="147"/>
      <c r="P69" s="148"/>
      <c r="Q69" s="148">
        <v>0</v>
      </c>
      <c r="R69" s="148">
        <v>0</v>
      </c>
      <c r="S69" s="149">
        <v>0</v>
      </c>
      <c r="T69" s="150">
        <v>4</v>
      </c>
      <c r="U69" s="148">
        <v>54.01</v>
      </c>
      <c r="V69" s="150">
        <v>2</v>
      </c>
      <c r="W69" s="148">
        <v>17.52</v>
      </c>
      <c r="X69" s="150">
        <f t="shared" si="2"/>
        <v>6</v>
      </c>
      <c r="Y69" s="149">
        <f t="shared" si="0"/>
        <v>251.07999999999998</v>
      </c>
      <c r="Z69" s="149">
        <f t="shared" si="1"/>
        <v>251.07999999999998</v>
      </c>
      <c r="AA69" s="151"/>
      <c r="AB69" s="136"/>
      <c r="AC69" s="136"/>
      <c r="AD69" s="136"/>
      <c r="AE69" s="136"/>
    </row>
    <row r="70" spans="1:31" ht="15.75" customHeight="1" x14ac:dyDescent="0.25">
      <c r="A70" s="141" t="s">
        <v>65</v>
      </c>
      <c r="B70" s="141" t="s">
        <v>65</v>
      </c>
      <c r="C70" s="142" t="s">
        <v>2308</v>
      </c>
      <c r="D70" s="143" t="s">
        <v>445</v>
      </c>
      <c r="E70" s="143" t="s">
        <v>91</v>
      </c>
      <c r="F70" s="143" t="s">
        <v>3488</v>
      </c>
      <c r="G70" s="144"/>
      <c r="H70" s="141" t="s">
        <v>67</v>
      </c>
      <c r="I70" s="141" t="s">
        <v>66</v>
      </c>
      <c r="J70" s="142" t="s">
        <v>447</v>
      </c>
      <c r="K70" s="141" t="s">
        <v>66</v>
      </c>
      <c r="L70" s="142" t="s">
        <v>3489</v>
      </c>
      <c r="M70" s="153" t="s">
        <v>3475</v>
      </c>
      <c r="N70" s="153" t="s">
        <v>3479</v>
      </c>
      <c r="O70" s="147"/>
      <c r="P70" s="148"/>
      <c r="Q70" s="148">
        <v>0</v>
      </c>
      <c r="R70" s="148">
        <v>0</v>
      </c>
      <c r="S70" s="149">
        <v>0</v>
      </c>
      <c r="T70" s="150">
        <v>4</v>
      </c>
      <c r="U70" s="148">
        <v>54.01</v>
      </c>
      <c r="V70" s="150">
        <v>2</v>
      </c>
      <c r="W70" s="148">
        <v>17.52</v>
      </c>
      <c r="X70" s="150">
        <f t="shared" si="2"/>
        <v>6</v>
      </c>
      <c r="Y70" s="149">
        <f t="shared" si="0"/>
        <v>251.07999999999998</v>
      </c>
      <c r="Z70" s="149">
        <f t="shared" si="1"/>
        <v>251.07999999999998</v>
      </c>
      <c r="AA70" s="151"/>
      <c r="AB70" s="136"/>
      <c r="AC70" s="136"/>
      <c r="AD70" s="136"/>
      <c r="AE70" s="136"/>
    </row>
    <row r="71" spans="1:31" ht="15.75" customHeight="1" x14ac:dyDescent="0.25">
      <c r="A71" s="141" t="s">
        <v>65</v>
      </c>
      <c r="B71" s="141" t="s">
        <v>65</v>
      </c>
      <c r="C71" s="142" t="s">
        <v>1665</v>
      </c>
      <c r="D71" s="160">
        <v>937</v>
      </c>
      <c r="E71" s="143" t="s">
        <v>1666</v>
      </c>
      <c r="F71" s="143" t="s">
        <v>3490</v>
      </c>
      <c r="G71" s="144"/>
      <c r="H71" s="141" t="s">
        <v>67</v>
      </c>
      <c r="I71" s="141" t="s">
        <v>66</v>
      </c>
      <c r="J71" s="142" t="s">
        <v>447</v>
      </c>
      <c r="K71" s="141" t="s">
        <v>66</v>
      </c>
      <c r="L71" s="142" t="s">
        <v>3073</v>
      </c>
      <c r="M71" s="153" t="s">
        <v>3475</v>
      </c>
      <c r="N71" s="153" t="s">
        <v>3479</v>
      </c>
      <c r="O71" s="147"/>
      <c r="P71" s="148"/>
      <c r="Q71" s="148">
        <v>0</v>
      </c>
      <c r="R71" s="148">
        <v>0</v>
      </c>
      <c r="S71" s="149">
        <v>0</v>
      </c>
      <c r="T71" s="150">
        <v>4</v>
      </c>
      <c r="U71" s="148">
        <v>54.01</v>
      </c>
      <c r="V71" s="150">
        <v>2</v>
      </c>
      <c r="W71" s="148">
        <v>17.52</v>
      </c>
      <c r="X71" s="150">
        <f t="shared" si="2"/>
        <v>6</v>
      </c>
      <c r="Y71" s="149">
        <f t="shared" si="0"/>
        <v>251.07999999999998</v>
      </c>
      <c r="Z71" s="149">
        <f t="shared" si="1"/>
        <v>251.07999999999998</v>
      </c>
      <c r="AA71" s="151"/>
      <c r="AB71" s="136"/>
      <c r="AC71" s="136"/>
      <c r="AD71" s="136"/>
      <c r="AE71" s="136"/>
    </row>
    <row r="72" spans="1:31" ht="15.75" customHeight="1" x14ac:dyDescent="0.25">
      <c r="A72" s="141" t="s">
        <v>65</v>
      </c>
      <c r="B72" s="141" t="s">
        <v>65</v>
      </c>
      <c r="C72" s="142" t="s">
        <v>1718</v>
      </c>
      <c r="D72" s="142" t="s">
        <v>2324</v>
      </c>
      <c r="E72" s="142" t="s">
        <v>91</v>
      </c>
      <c r="F72" s="143" t="s">
        <v>3491</v>
      </c>
      <c r="G72" s="144"/>
      <c r="H72" s="141" t="s">
        <v>67</v>
      </c>
      <c r="I72" s="141" t="s">
        <v>66</v>
      </c>
      <c r="J72" s="142" t="s">
        <v>1720</v>
      </c>
      <c r="K72" s="141" t="s">
        <v>66</v>
      </c>
      <c r="L72" s="142" t="s">
        <v>3492</v>
      </c>
      <c r="M72" s="153" t="s">
        <v>3493</v>
      </c>
      <c r="N72" s="153" t="s">
        <v>3493</v>
      </c>
      <c r="O72" s="147"/>
      <c r="P72" s="148"/>
      <c r="Q72" s="148">
        <v>0</v>
      </c>
      <c r="R72" s="148">
        <v>0</v>
      </c>
      <c r="S72" s="149">
        <v>0</v>
      </c>
      <c r="T72" s="150">
        <v>4</v>
      </c>
      <c r="U72" s="148">
        <v>54.01</v>
      </c>
      <c r="V72" s="150">
        <v>2</v>
      </c>
      <c r="W72" s="148">
        <v>17.52</v>
      </c>
      <c r="X72" s="150">
        <f t="shared" si="2"/>
        <v>6</v>
      </c>
      <c r="Y72" s="149">
        <f t="shared" ref="Y72:Y135" si="3">(T72*U72)+(V72*W72)</f>
        <v>251.07999999999998</v>
      </c>
      <c r="Z72" s="149">
        <f t="shared" ref="Z72:Z135" si="4">S72+Y72</f>
        <v>251.07999999999998</v>
      </c>
      <c r="AA72" s="151"/>
      <c r="AB72" s="136"/>
      <c r="AC72" s="136"/>
      <c r="AD72" s="136"/>
      <c r="AE72" s="136"/>
    </row>
    <row r="73" spans="1:31" ht="15.75" customHeight="1" x14ac:dyDescent="0.25">
      <c r="A73" s="141" t="s">
        <v>65</v>
      </c>
      <c r="B73" s="141" t="s">
        <v>65</v>
      </c>
      <c r="C73" s="142" t="s">
        <v>3494</v>
      </c>
      <c r="D73" s="160">
        <v>56</v>
      </c>
      <c r="E73" s="142" t="s">
        <v>91</v>
      </c>
      <c r="F73" s="143" t="s">
        <v>3491</v>
      </c>
      <c r="G73" s="144"/>
      <c r="H73" s="141" t="s">
        <v>67</v>
      </c>
      <c r="I73" s="141" t="s">
        <v>66</v>
      </c>
      <c r="J73" s="142" t="s">
        <v>1720</v>
      </c>
      <c r="K73" s="141" t="s">
        <v>66</v>
      </c>
      <c r="L73" s="142" t="s">
        <v>3492</v>
      </c>
      <c r="M73" s="153" t="s">
        <v>3493</v>
      </c>
      <c r="N73" s="153" t="s">
        <v>3493</v>
      </c>
      <c r="O73" s="147"/>
      <c r="P73" s="148"/>
      <c r="Q73" s="148">
        <v>0</v>
      </c>
      <c r="R73" s="148">
        <v>0</v>
      </c>
      <c r="S73" s="149">
        <v>0</v>
      </c>
      <c r="T73" s="150">
        <v>4</v>
      </c>
      <c r="U73" s="148">
        <v>54.01</v>
      </c>
      <c r="V73" s="150">
        <v>2</v>
      </c>
      <c r="W73" s="148">
        <v>17.52</v>
      </c>
      <c r="X73" s="150">
        <f t="shared" ref="X73:X136" si="5">T73+V73</f>
        <v>6</v>
      </c>
      <c r="Y73" s="149">
        <f t="shared" si="3"/>
        <v>251.07999999999998</v>
      </c>
      <c r="Z73" s="149">
        <f t="shared" si="4"/>
        <v>251.07999999999998</v>
      </c>
      <c r="AA73" s="151"/>
      <c r="AB73" s="136"/>
      <c r="AC73" s="136"/>
      <c r="AD73" s="136"/>
      <c r="AE73" s="136"/>
    </row>
    <row r="74" spans="1:31" ht="15.75" customHeight="1" x14ac:dyDescent="0.25">
      <c r="A74" s="141" t="s">
        <v>65</v>
      </c>
      <c r="B74" s="141" t="s">
        <v>65</v>
      </c>
      <c r="C74" s="142" t="s">
        <v>1711</v>
      </c>
      <c r="D74" s="160" t="s">
        <v>1712</v>
      </c>
      <c r="E74" s="142" t="s">
        <v>91</v>
      </c>
      <c r="F74" s="143" t="s">
        <v>3491</v>
      </c>
      <c r="G74" s="144"/>
      <c r="H74" s="141" t="s">
        <v>67</v>
      </c>
      <c r="I74" s="141" t="s">
        <v>66</v>
      </c>
      <c r="J74" s="142" t="s">
        <v>167</v>
      </c>
      <c r="K74" s="141" t="s">
        <v>66</v>
      </c>
      <c r="L74" s="142" t="s">
        <v>2336</v>
      </c>
      <c r="M74" s="153" t="s">
        <v>3493</v>
      </c>
      <c r="N74" s="153" t="s">
        <v>3493</v>
      </c>
      <c r="O74" s="147"/>
      <c r="P74" s="148"/>
      <c r="Q74" s="148">
        <v>0</v>
      </c>
      <c r="R74" s="148">
        <v>0</v>
      </c>
      <c r="S74" s="149">
        <v>0</v>
      </c>
      <c r="T74" s="150">
        <v>4</v>
      </c>
      <c r="U74" s="148">
        <v>54.01</v>
      </c>
      <c r="V74" s="150">
        <v>2</v>
      </c>
      <c r="W74" s="148">
        <v>17.52</v>
      </c>
      <c r="X74" s="150">
        <f t="shared" si="5"/>
        <v>6</v>
      </c>
      <c r="Y74" s="149">
        <f t="shared" si="3"/>
        <v>251.07999999999998</v>
      </c>
      <c r="Z74" s="149">
        <f t="shared" si="4"/>
        <v>251.07999999999998</v>
      </c>
      <c r="AA74" s="151"/>
      <c r="AB74" s="136"/>
      <c r="AC74" s="136"/>
      <c r="AD74" s="136"/>
      <c r="AE74" s="136"/>
    </row>
    <row r="75" spans="1:31" ht="15.75" customHeight="1" x14ac:dyDescent="0.25">
      <c r="A75" s="141" t="s">
        <v>65</v>
      </c>
      <c r="B75" s="141" t="s">
        <v>65</v>
      </c>
      <c r="C75" s="142" t="s">
        <v>1716</v>
      </c>
      <c r="D75" s="160" t="s">
        <v>1717</v>
      </c>
      <c r="E75" s="142" t="s">
        <v>91</v>
      </c>
      <c r="F75" s="143" t="s">
        <v>3491</v>
      </c>
      <c r="G75" s="144"/>
      <c r="H75" s="141" t="s">
        <v>67</v>
      </c>
      <c r="I75" s="141" t="s">
        <v>66</v>
      </c>
      <c r="J75" s="142" t="s">
        <v>167</v>
      </c>
      <c r="K75" s="141" t="s">
        <v>66</v>
      </c>
      <c r="L75" s="142" t="s">
        <v>3495</v>
      </c>
      <c r="M75" s="153" t="s">
        <v>3496</v>
      </c>
      <c r="N75" s="153" t="s">
        <v>3496</v>
      </c>
      <c r="O75" s="147"/>
      <c r="P75" s="148"/>
      <c r="Q75" s="148">
        <v>0</v>
      </c>
      <c r="R75" s="148">
        <v>0</v>
      </c>
      <c r="S75" s="149">
        <v>0</v>
      </c>
      <c r="T75" s="150">
        <v>4</v>
      </c>
      <c r="U75" s="148">
        <v>54.01</v>
      </c>
      <c r="V75" s="150">
        <v>2</v>
      </c>
      <c r="W75" s="148">
        <v>17.52</v>
      </c>
      <c r="X75" s="150">
        <f t="shared" si="5"/>
        <v>6</v>
      </c>
      <c r="Y75" s="149">
        <f t="shared" si="3"/>
        <v>251.07999999999998</v>
      </c>
      <c r="Z75" s="149">
        <f t="shared" si="4"/>
        <v>251.07999999999998</v>
      </c>
      <c r="AA75" s="151"/>
      <c r="AB75" s="136"/>
      <c r="AC75" s="136"/>
      <c r="AD75" s="136"/>
      <c r="AE75" s="136"/>
    </row>
    <row r="76" spans="1:31" ht="15.75" customHeight="1" x14ac:dyDescent="0.25">
      <c r="A76" s="141" t="s">
        <v>65</v>
      </c>
      <c r="B76" s="141" t="s">
        <v>65</v>
      </c>
      <c r="C76" s="142" t="s">
        <v>1671</v>
      </c>
      <c r="D76" s="160" t="s">
        <v>1672</v>
      </c>
      <c r="E76" s="143" t="s">
        <v>1673</v>
      </c>
      <c r="F76" s="143" t="s">
        <v>3491</v>
      </c>
      <c r="G76" s="144"/>
      <c r="H76" s="141" t="s">
        <v>67</v>
      </c>
      <c r="I76" s="141" t="s">
        <v>66</v>
      </c>
      <c r="J76" s="142" t="s">
        <v>167</v>
      </c>
      <c r="K76" s="141" t="s">
        <v>66</v>
      </c>
      <c r="L76" s="142" t="s">
        <v>2336</v>
      </c>
      <c r="M76" s="153" t="s">
        <v>3496</v>
      </c>
      <c r="N76" s="153" t="s">
        <v>3496</v>
      </c>
      <c r="O76" s="147"/>
      <c r="P76" s="148"/>
      <c r="Q76" s="148">
        <v>0</v>
      </c>
      <c r="R76" s="148">
        <v>0</v>
      </c>
      <c r="S76" s="149">
        <v>0</v>
      </c>
      <c r="T76" s="150">
        <v>4</v>
      </c>
      <c r="U76" s="148">
        <v>54.01</v>
      </c>
      <c r="V76" s="150">
        <v>2</v>
      </c>
      <c r="W76" s="148">
        <v>17.52</v>
      </c>
      <c r="X76" s="150">
        <f t="shared" si="5"/>
        <v>6</v>
      </c>
      <c r="Y76" s="149">
        <f t="shared" si="3"/>
        <v>251.07999999999998</v>
      </c>
      <c r="Z76" s="149">
        <f t="shared" si="4"/>
        <v>251.07999999999998</v>
      </c>
      <c r="AA76" s="151"/>
      <c r="AB76" s="136"/>
      <c r="AC76" s="136"/>
      <c r="AD76" s="136"/>
      <c r="AE76" s="136"/>
    </row>
    <row r="77" spans="1:31" ht="15.75" customHeight="1" x14ac:dyDescent="0.25">
      <c r="A77" s="141" t="s">
        <v>65</v>
      </c>
      <c r="B77" s="141" t="s">
        <v>65</v>
      </c>
      <c r="C77" s="142" t="s">
        <v>159</v>
      </c>
      <c r="D77" s="160" t="s">
        <v>160</v>
      </c>
      <c r="E77" s="143" t="s">
        <v>91</v>
      </c>
      <c r="F77" s="143" t="s">
        <v>3497</v>
      </c>
      <c r="G77" s="144"/>
      <c r="H77" s="141" t="s">
        <v>67</v>
      </c>
      <c r="I77" s="141" t="s">
        <v>66</v>
      </c>
      <c r="J77" s="142" t="s">
        <v>1724</v>
      </c>
      <c r="K77" s="141" t="s">
        <v>66</v>
      </c>
      <c r="L77" s="142" t="s">
        <v>3498</v>
      </c>
      <c r="M77" s="153" t="s">
        <v>3493</v>
      </c>
      <c r="N77" s="153" t="s">
        <v>3493</v>
      </c>
      <c r="O77" s="147"/>
      <c r="P77" s="148"/>
      <c r="Q77" s="148">
        <v>0</v>
      </c>
      <c r="R77" s="148">
        <v>0</v>
      </c>
      <c r="S77" s="149">
        <v>0</v>
      </c>
      <c r="T77" s="150">
        <v>4</v>
      </c>
      <c r="U77" s="148">
        <v>54.01</v>
      </c>
      <c r="V77" s="150">
        <v>2</v>
      </c>
      <c r="W77" s="148">
        <v>17.52</v>
      </c>
      <c r="X77" s="150">
        <f t="shared" si="5"/>
        <v>6</v>
      </c>
      <c r="Y77" s="149">
        <f t="shared" si="3"/>
        <v>251.07999999999998</v>
      </c>
      <c r="Z77" s="149">
        <f t="shared" si="4"/>
        <v>251.07999999999998</v>
      </c>
      <c r="AA77" s="151"/>
      <c r="AB77" s="136"/>
      <c r="AC77" s="136"/>
      <c r="AD77" s="136"/>
      <c r="AE77" s="136"/>
    </row>
    <row r="78" spans="1:31" ht="15.75" customHeight="1" x14ac:dyDescent="0.25">
      <c r="A78" s="141" t="s">
        <v>65</v>
      </c>
      <c r="B78" s="141" t="s">
        <v>65</v>
      </c>
      <c r="C78" s="142" t="s">
        <v>1727</v>
      </c>
      <c r="D78" s="160" t="s">
        <v>1728</v>
      </c>
      <c r="E78" s="143" t="s">
        <v>91</v>
      </c>
      <c r="F78" s="143" t="s">
        <v>3499</v>
      </c>
      <c r="G78" s="144"/>
      <c r="H78" s="141" t="s">
        <v>67</v>
      </c>
      <c r="I78" s="141" t="s">
        <v>66</v>
      </c>
      <c r="J78" s="142" t="s">
        <v>1724</v>
      </c>
      <c r="K78" s="141" t="s">
        <v>66</v>
      </c>
      <c r="L78" s="142" t="s">
        <v>2326</v>
      </c>
      <c r="M78" s="153" t="s">
        <v>3496</v>
      </c>
      <c r="N78" s="153" t="s">
        <v>3496</v>
      </c>
      <c r="O78" s="147"/>
      <c r="P78" s="148"/>
      <c r="Q78" s="148">
        <v>0</v>
      </c>
      <c r="R78" s="148">
        <v>0</v>
      </c>
      <c r="S78" s="149">
        <v>0</v>
      </c>
      <c r="T78" s="150">
        <v>4</v>
      </c>
      <c r="U78" s="148">
        <v>54.01</v>
      </c>
      <c r="V78" s="150">
        <v>2</v>
      </c>
      <c r="W78" s="148">
        <v>17.52</v>
      </c>
      <c r="X78" s="150">
        <f t="shared" si="5"/>
        <v>6</v>
      </c>
      <c r="Y78" s="149">
        <f t="shared" si="3"/>
        <v>251.07999999999998</v>
      </c>
      <c r="Z78" s="149">
        <f t="shared" si="4"/>
        <v>251.07999999999998</v>
      </c>
      <c r="AA78" s="151"/>
      <c r="AB78" s="136"/>
      <c r="AC78" s="136"/>
      <c r="AD78" s="136"/>
      <c r="AE78" s="136"/>
    </row>
    <row r="79" spans="1:31" ht="15.75" customHeight="1" x14ac:dyDescent="0.25">
      <c r="A79" s="141" t="s">
        <v>65</v>
      </c>
      <c r="B79" s="141" t="s">
        <v>65</v>
      </c>
      <c r="C79" s="142" t="s">
        <v>450</v>
      </c>
      <c r="D79" s="160" t="s">
        <v>451</v>
      </c>
      <c r="E79" s="143" t="s">
        <v>91</v>
      </c>
      <c r="F79" s="143" t="s">
        <v>3500</v>
      </c>
      <c r="G79" s="144"/>
      <c r="H79" s="141" t="s">
        <v>67</v>
      </c>
      <c r="I79" s="141" t="s">
        <v>66</v>
      </c>
      <c r="J79" s="142" t="s">
        <v>452</v>
      </c>
      <c r="K79" s="141" t="s">
        <v>66</v>
      </c>
      <c r="L79" s="142" t="s">
        <v>3501</v>
      </c>
      <c r="M79" s="153" t="s">
        <v>3502</v>
      </c>
      <c r="N79" s="153" t="s">
        <v>3503</v>
      </c>
      <c r="O79" s="147"/>
      <c r="P79" s="148"/>
      <c r="Q79" s="148">
        <v>0</v>
      </c>
      <c r="R79" s="148">
        <v>0</v>
      </c>
      <c r="S79" s="149">
        <v>0</v>
      </c>
      <c r="T79" s="150">
        <v>4</v>
      </c>
      <c r="U79" s="148">
        <v>54.01</v>
      </c>
      <c r="V79" s="150">
        <v>2</v>
      </c>
      <c r="W79" s="148">
        <v>17.52</v>
      </c>
      <c r="X79" s="150">
        <f t="shared" si="5"/>
        <v>6</v>
      </c>
      <c r="Y79" s="149">
        <f t="shared" si="3"/>
        <v>251.07999999999998</v>
      </c>
      <c r="Z79" s="149">
        <f t="shared" si="4"/>
        <v>251.07999999999998</v>
      </c>
      <c r="AA79" s="151"/>
      <c r="AB79" s="136"/>
      <c r="AC79" s="136"/>
      <c r="AD79" s="136"/>
      <c r="AE79" s="136"/>
    </row>
    <row r="80" spans="1:31" ht="15.75" customHeight="1" x14ac:dyDescent="0.25">
      <c r="A80" s="141" t="s">
        <v>65</v>
      </c>
      <c r="B80" s="141" t="s">
        <v>65</v>
      </c>
      <c r="C80" s="142" t="s">
        <v>2328</v>
      </c>
      <c r="D80" s="160" t="s">
        <v>1730</v>
      </c>
      <c r="E80" s="143" t="s">
        <v>91</v>
      </c>
      <c r="F80" s="143" t="s">
        <v>3499</v>
      </c>
      <c r="G80" s="144"/>
      <c r="H80" s="141" t="s">
        <v>67</v>
      </c>
      <c r="I80" s="141" t="s">
        <v>66</v>
      </c>
      <c r="J80" s="142" t="s">
        <v>1724</v>
      </c>
      <c r="K80" s="141" t="s">
        <v>66</v>
      </c>
      <c r="L80" s="142" t="s">
        <v>3504</v>
      </c>
      <c r="M80" s="153" t="s">
        <v>3505</v>
      </c>
      <c r="N80" s="153" t="s">
        <v>3496</v>
      </c>
      <c r="O80" s="147"/>
      <c r="P80" s="148"/>
      <c r="Q80" s="148">
        <v>0</v>
      </c>
      <c r="R80" s="148">
        <v>0</v>
      </c>
      <c r="S80" s="149">
        <v>0</v>
      </c>
      <c r="T80" s="150">
        <v>8</v>
      </c>
      <c r="U80" s="148">
        <v>54.01</v>
      </c>
      <c r="V80" s="150">
        <v>2</v>
      </c>
      <c r="W80" s="148">
        <v>17.52</v>
      </c>
      <c r="X80" s="150">
        <f t="shared" si="5"/>
        <v>10</v>
      </c>
      <c r="Y80" s="149">
        <f t="shared" si="3"/>
        <v>467.12</v>
      </c>
      <c r="Z80" s="149">
        <f t="shared" si="4"/>
        <v>467.12</v>
      </c>
      <c r="AA80" s="151"/>
      <c r="AB80" s="136"/>
      <c r="AC80" s="136"/>
      <c r="AD80" s="136"/>
      <c r="AE80" s="136"/>
    </row>
    <row r="81" spans="1:31" ht="15.75" customHeight="1" x14ac:dyDescent="0.25">
      <c r="A81" s="141" t="s">
        <v>65</v>
      </c>
      <c r="B81" s="141" t="s">
        <v>65</v>
      </c>
      <c r="C81" s="142" t="s">
        <v>139</v>
      </c>
      <c r="D81" s="160" t="s">
        <v>140</v>
      </c>
      <c r="E81" s="143" t="s">
        <v>83</v>
      </c>
      <c r="F81" s="143" t="s">
        <v>3506</v>
      </c>
      <c r="G81" s="144"/>
      <c r="H81" s="141" t="s">
        <v>67</v>
      </c>
      <c r="I81" s="141" t="s">
        <v>66</v>
      </c>
      <c r="J81" s="142" t="s">
        <v>79</v>
      </c>
      <c r="K81" s="141" t="s">
        <v>66</v>
      </c>
      <c r="L81" s="142" t="s">
        <v>3507</v>
      </c>
      <c r="M81" s="153" t="s">
        <v>3508</v>
      </c>
      <c r="N81" s="153" t="s">
        <v>3509</v>
      </c>
      <c r="O81" s="147"/>
      <c r="P81" s="148"/>
      <c r="Q81" s="148">
        <v>0</v>
      </c>
      <c r="R81" s="148">
        <v>0</v>
      </c>
      <c r="S81" s="149">
        <v>0</v>
      </c>
      <c r="T81" s="150">
        <v>10</v>
      </c>
      <c r="U81" s="148">
        <v>54.01</v>
      </c>
      <c r="V81" s="150">
        <v>2</v>
      </c>
      <c r="W81" s="148">
        <v>17.52</v>
      </c>
      <c r="X81" s="150">
        <f t="shared" si="5"/>
        <v>12</v>
      </c>
      <c r="Y81" s="149">
        <f t="shared" si="3"/>
        <v>575.14</v>
      </c>
      <c r="Z81" s="149">
        <f t="shared" si="4"/>
        <v>575.14</v>
      </c>
      <c r="AA81" s="151"/>
      <c r="AB81" s="136"/>
      <c r="AC81" s="136"/>
      <c r="AD81" s="136"/>
      <c r="AE81" s="136"/>
    </row>
    <row r="82" spans="1:31" ht="15.75" customHeight="1" x14ac:dyDescent="0.25">
      <c r="A82" s="141" t="s">
        <v>65</v>
      </c>
      <c r="B82" s="141" t="s">
        <v>65</v>
      </c>
      <c r="C82" s="142" t="s">
        <v>3510</v>
      </c>
      <c r="D82" s="160" t="s">
        <v>3511</v>
      </c>
      <c r="E82" s="143" t="s">
        <v>83</v>
      </c>
      <c r="F82" s="143" t="s">
        <v>3512</v>
      </c>
      <c r="G82" s="144"/>
      <c r="H82" s="141" t="s">
        <v>67</v>
      </c>
      <c r="I82" s="141" t="s">
        <v>66</v>
      </c>
      <c r="J82" s="142" t="s">
        <v>79</v>
      </c>
      <c r="K82" s="141" t="s">
        <v>66</v>
      </c>
      <c r="L82" s="142" t="s">
        <v>3513</v>
      </c>
      <c r="M82" s="153" t="s">
        <v>3508</v>
      </c>
      <c r="N82" s="153" t="s">
        <v>3509</v>
      </c>
      <c r="O82" s="147"/>
      <c r="P82" s="148"/>
      <c r="Q82" s="148">
        <v>0</v>
      </c>
      <c r="R82" s="148">
        <v>0</v>
      </c>
      <c r="S82" s="149">
        <v>0</v>
      </c>
      <c r="T82" s="150">
        <v>10</v>
      </c>
      <c r="U82" s="148">
        <v>54.01</v>
      </c>
      <c r="V82" s="150">
        <v>2</v>
      </c>
      <c r="W82" s="148">
        <v>17.52</v>
      </c>
      <c r="X82" s="150">
        <f t="shared" si="5"/>
        <v>12</v>
      </c>
      <c r="Y82" s="149">
        <f t="shared" si="3"/>
        <v>575.14</v>
      </c>
      <c r="Z82" s="149">
        <f t="shared" si="4"/>
        <v>575.14</v>
      </c>
      <c r="AA82" s="151"/>
      <c r="AB82" s="136"/>
      <c r="AC82" s="136"/>
      <c r="AD82" s="136"/>
      <c r="AE82" s="136"/>
    </row>
    <row r="83" spans="1:31" ht="15.75" customHeight="1" x14ac:dyDescent="0.25">
      <c r="A83" s="141" t="s">
        <v>65</v>
      </c>
      <c r="B83" s="141" t="s">
        <v>65</v>
      </c>
      <c r="C83" s="154"/>
      <c r="D83" s="141"/>
      <c r="E83" s="141"/>
      <c r="F83" s="141"/>
      <c r="G83" s="144"/>
      <c r="H83" s="141"/>
      <c r="I83" s="141" t="s">
        <v>66</v>
      </c>
      <c r="J83" s="155"/>
      <c r="K83" s="141" t="s">
        <v>66</v>
      </c>
      <c r="L83" s="156"/>
      <c r="M83" s="153"/>
      <c r="N83" s="153"/>
      <c r="O83" s="147"/>
      <c r="P83" s="148"/>
      <c r="Q83" s="148">
        <v>0</v>
      </c>
      <c r="R83" s="148">
        <v>0</v>
      </c>
      <c r="S83" s="149">
        <v>0</v>
      </c>
      <c r="T83" s="150">
        <v>0</v>
      </c>
      <c r="U83" s="148">
        <v>54.01</v>
      </c>
      <c r="V83" s="150">
        <v>0</v>
      </c>
      <c r="W83" s="148">
        <v>17.52</v>
      </c>
      <c r="X83" s="150">
        <f t="shared" si="5"/>
        <v>0</v>
      </c>
      <c r="Y83" s="149">
        <f t="shared" si="3"/>
        <v>0</v>
      </c>
      <c r="Z83" s="149">
        <f t="shared" si="4"/>
        <v>0</v>
      </c>
      <c r="AA83" s="151"/>
      <c r="AB83" s="136"/>
      <c r="AC83" s="136"/>
      <c r="AD83" s="136"/>
      <c r="AE83" s="136"/>
    </row>
    <row r="84" spans="1:31" ht="15.75" customHeight="1" x14ac:dyDescent="0.25">
      <c r="A84" s="141" t="s">
        <v>65</v>
      </c>
      <c r="B84" s="141" t="s">
        <v>65</v>
      </c>
      <c r="C84" s="154"/>
      <c r="D84" s="141"/>
      <c r="E84" s="141"/>
      <c r="F84" s="141"/>
      <c r="G84" s="144"/>
      <c r="H84" s="141"/>
      <c r="I84" s="141" t="s">
        <v>66</v>
      </c>
      <c r="J84" s="155"/>
      <c r="K84" s="141" t="s">
        <v>66</v>
      </c>
      <c r="L84" s="156"/>
      <c r="M84" s="153"/>
      <c r="N84" s="153"/>
      <c r="O84" s="147"/>
      <c r="P84" s="148"/>
      <c r="Q84" s="148">
        <v>0</v>
      </c>
      <c r="R84" s="148">
        <v>0</v>
      </c>
      <c r="S84" s="149">
        <v>0</v>
      </c>
      <c r="T84" s="150">
        <v>0</v>
      </c>
      <c r="U84" s="148">
        <v>54.01</v>
      </c>
      <c r="V84" s="150">
        <v>0</v>
      </c>
      <c r="W84" s="148">
        <v>17.52</v>
      </c>
      <c r="X84" s="150">
        <f t="shared" si="5"/>
        <v>0</v>
      </c>
      <c r="Y84" s="149">
        <f t="shared" si="3"/>
        <v>0</v>
      </c>
      <c r="Z84" s="149">
        <f t="shared" si="4"/>
        <v>0</v>
      </c>
      <c r="AA84" s="151"/>
      <c r="AB84" s="136"/>
      <c r="AC84" s="136"/>
      <c r="AD84" s="136"/>
      <c r="AE84" s="136"/>
    </row>
    <row r="85" spans="1:31" ht="15.75" customHeight="1" x14ac:dyDescent="0.25">
      <c r="A85" s="141" t="s">
        <v>65</v>
      </c>
      <c r="B85" s="141" t="s">
        <v>65</v>
      </c>
      <c r="C85" s="154"/>
      <c r="D85" s="141"/>
      <c r="E85" s="141"/>
      <c r="F85" s="141"/>
      <c r="G85" s="144"/>
      <c r="H85" s="141"/>
      <c r="I85" s="141" t="s">
        <v>66</v>
      </c>
      <c r="J85" s="155"/>
      <c r="K85" s="141" t="s">
        <v>66</v>
      </c>
      <c r="L85" s="156"/>
      <c r="M85" s="153"/>
      <c r="N85" s="153"/>
      <c r="O85" s="147"/>
      <c r="P85" s="148"/>
      <c r="Q85" s="148">
        <v>0</v>
      </c>
      <c r="R85" s="148">
        <v>0</v>
      </c>
      <c r="S85" s="149">
        <v>0</v>
      </c>
      <c r="T85" s="150">
        <v>0</v>
      </c>
      <c r="U85" s="148">
        <v>54.01</v>
      </c>
      <c r="V85" s="150">
        <v>0</v>
      </c>
      <c r="W85" s="148">
        <v>17.52</v>
      </c>
      <c r="X85" s="150">
        <f t="shared" si="5"/>
        <v>0</v>
      </c>
      <c r="Y85" s="149">
        <f t="shared" si="3"/>
        <v>0</v>
      </c>
      <c r="Z85" s="149">
        <f t="shared" si="4"/>
        <v>0</v>
      </c>
      <c r="AA85" s="151"/>
      <c r="AB85" s="136"/>
      <c r="AC85" s="136"/>
      <c r="AD85" s="136"/>
      <c r="AE85" s="136"/>
    </row>
    <row r="86" spans="1:31" ht="15.75" customHeight="1" x14ac:dyDescent="0.25">
      <c r="A86" s="141" t="s">
        <v>65</v>
      </c>
      <c r="B86" s="141" t="s">
        <v>65</v>
      </c>
      <c r="C86" s="142" t="s">
        <v>297</v>
      </c>
      <c r="D86" s="143" t="s">
        <v>298</v>
      </c>
      <c r="E86" s="142" t="s">
        <v>1131</v>
      </c>
      <c r="F86" s="143" t="s">
        <v>3514</v>
      </c>
      <c r="G86" s="144"/>
      <c r="H86" s="141" t="s">
        <v>67</v>
      </c>
      <c r="I86" s="141" t="s">
        <v>66</v>
      </c>
      <c r="J86" s="142" t="s">
        <v>299</v>
      </c>
      <c r="K86" s="141" t="s">
        <v>66</v>
      </c>
      <c r="L86" s="142" t="s">
        <v>3515</v>
      </c>
      <c r="M86" s="153" t="s">
        <v>3516</v>
      </c>
      <c r="N86" s="153" t="s">
        <v>3517</v>
      </c>
      <c r="O86" s="147"/>
      <c r="P86" s="148"/>
      <c r="Q86" s="148">
        <v>0</v>
      </c>
      <c r="R86" s="148">
        <v>0</v>
      </c>
      <c r="S86" s="149">
        <v>0</v>
      </c>
      <c r="T86" s="150">
        <v>10</v>
      </c>
      <c r="U86" s="148">
        <v>54.01</v>
      </c>
      <c r="V86" s="150">
        <v>3</v>
      </c>
      <c r="W86" s="148">
        <v>17.52</v>
      </c>
      <c r="X86" s="150">
        <f t="shared" si="5"/>
        <v>13</v>
      </c>
      <c r="Y86" s="149">
        <f t="shared" si="3"/>
        <v>592.66000000000008</v>
      </c>
      <c r="Z86" s="149">
        <f t="shared" si="4"/>
        <v>592.66000000000008</v>
      </c>
      <c r="AA86" s="151"/>
      <c r="AB86" s="136"/>
      <c r="AC86" s="136"/>
      <c r="AD86" s="136"/>
      <c r="AE86" s="136"/>
    </row>
    <row r="87" spans="1:31" ht="15.75" customHeight="1" x14ac:dyDescent="0.25">
      <c r="A87" s="141" t="s">
        <v>65</v>
      </c>
      <c r="B87" s="141" t="s">
        <v>65</v>
      </c>
      <c r="C87" s="142" t="s">
        <v>289</v>
      </c>
      <c r="D87" s="143" t="s">
        <v>2706</v>
      </c>
      <c r="E87" s="142" t="s">
        <v>1131</v>
      </c>
      <c r="F87" s="158" t="s">
        <v>3518</v>
      </c>
      <c r="G87" s="144"/>
      <c r="H87" s="141" t="s">
        <v>67</v>
      </c>
      <c r="I87" s="141" t="s">
        <v>66</v>
      </c>
      <c r="J87" s="142" t="s">
        <v>293</v>
      </c>
      <c r="K87" s="141" t="s">
        <v>66</v>
      </c>
      <c r="L87" s="142" t="s">
        <v>3519</v>
      </c>
      <c r="M87" s="153" t="s">
        <v>3520</v>
      </c>
      <c r="N87" s="153" t="s">
        <v>3521</v>
      </c>
      <c r="O87" s="147"/>
      <c r="P87" s="148"/>
      <c r="Q87" s="148">
        <v>0</v>
      </c>
      <c r="R87" s="148">
        <v>0</v>
      </c>
      <c r="S87" s="149">
        <v>0</v>
      </c>
      <c r="T87" s="150">
        <v>10</v>
      </c>
      <c r="U87" s="148">
        <v>54.01</v>
      </c>
      <c r="V87" s="150">
        <v>3</v>
      </c>
      <c r="W87" s="148">
        <v>17.52</v>
      </c>
      <c r="X87" s="150">
        <f t="shared" si="5"/>
        <v>13</v>
      </c>
      <c r="Y87" s="149">
        <f t="shared" si="3"/>
        <v>592.66000000000008</v>
      </c>
      <c r="Z87" s="149">
        <f t="shared" si="4"/>
        <v>592.66000000000008</v>
      </c>
      <c r="AA87" s="151"/>
      <c r="AB87" s="136"/>
      <c r="AC87" s="136"/>
      <c r="AD87" s="136"/>
      <c r="AE87" s="136"/>
    </row>
    <row r="88" spans="1:31" ht="15.75" customHeight="1" x14ac:dyDescent="0.25">
      <c r="A88" s="141" t="s">
        <v>65</v>
      </c>
      <c r="B88" s="141" t="s">
        <v>65</v>
      </c>
      <c r="C88" s="142" t="s">
        <v>303</v>
      </c>
      <c r="D88" s="143" t="s">
        <v>304</v>
      </c>
      <c r="E88" s="142" t="s">
        <v>1131</v>
      </c>
      <c r="F88" s="158" t="s">
        <v>3522</v>
      </c>
      <c r="G88" s="144"/>
      <c r="H88" s="141" t="s">
        <v>67</v>
      </c>
      <c r="I88" s="141" t="s">
        <v>66</v>
      </c>
      <c r="J88" s="142" t="s">
        <v>1141</v>
      </c>
      <c r="K88" s="141" t="s">
        <v>66</v>
      </c>
      <c r="L88" s="142" t="s">
        <v>3523</v>
      </c>
      <c r="M88" s="153" t="s">
        <v>3524</v>
      </c>
      <c r="N88" s="153" t="s">
        <v>3525</v>
      </c>
      <c r="O88" s="147"/>
      <c r="P88" s="148"/>
      <c r="Q88" s="148">
        <v>0</v>
      </c>
      <c r="R88" s="148">
        <v>0</v>
      </c>
      <c r="S88" s="149">
        <v>0</v>
      </c>
      <c r="T88" s="150">
        <v>10</v>
      </c>
      <c r="U88" s="148">
        <v>54.01</v>
      </c>
      <c r="V88" s="150">
        <v>3</v>
      </c>
      <c r="W88" s="148">
        <v>17.52</v>
      </c>
      <c r="X88" s="150">
        <f t="shared" si="5"/>
        <v>13</v>
      </c>
      <c r="Y88" s="149">
        <f t="shared" si="3"/>
        <v>592.66000000000008</v>
      </c>
      <c r="Z88" s="149">
        <f t="shared" si="4"/>
        <v>592.66000000000008</v>
      </c>
      <c r="AA88" s="151"/>
      <c r="AB88" s="136"/>
      <c r="AC88" s="136"/>
      <c r="AD88" s="136"/>
      <c r="AE88" s="136"/>
    </row>
    <row r="89" spans="1:31" ht="15.75" customHeight="1" x14ac:dyDescent="0.25">
      <c r="A89" s="141" t="s">
        <v>65</v>
      </c>
      <c r="B89" s="141" t="s">
        <v>65</v>
      </c>
      <c r="C89" s="142" t="s">
        <v>372</v>
      </c>
      <c r="D89" s="143" t="s">
        <v>373</v>
      </c>
      <c r="E89" s="143" t="s">
        <v>367</v>
      </c>
      <c r="F89" s="158" t="s">
        <v>3526</v>
      </c>
      <c r="G89" s="144"/>
      <c r="H89" s="141" t="s">
        <v>67</v>
      </c>
      <c r="I89" s="141" t="s">
        <v>66</v>
      </c>
      <c r="J89" s="142" t="s">
        <v>293</v>
      </c>
      <c r="K89" s="141" t="s">
        <v>66</v>
      </c>
      <c r="L89" s="142" t="s">
        <v>3527</v>
      </c>
      <c r="M89" s="153" t="s">
        <v>3528</v>
      </c>
      <c r="N89" s="153" t="s">
        <v>3529</v>
      </c>
      <c r="O89" s="147"/>
      <c r="P89" s="148"/>
      <c r="Q89" s="148">
        <v>0</v>
      </c>
      <c r="R89" s="148">
        <v>0</v>
      </c>
      <c r="S89" s="149">
        <v>0</v>
      </c>
      <c r="T89" s="150">
        <v>5</v>
      </c>
      <c r="U89" s="148">
        <v>54.01</v>
      </c>
      <c r="V89" s="150">
        <v>10</v>
      </c>
      <c r="W89" s="148">
        <v>17.52</v>
      </c>
      <c r="X89" s="150">
        <f t="shared" si="5"/>
        <v>15</v>
      </c>
      <c r="Y89" s="149">
        <f t="shared" si="3"/>
        <v>445.25</v>
      </c>
      <c r="Z89" s="149">
        <f t="shared" si="4"/>
        <v>445.25</v>
      </c>
      <c r="AA89" s="151"/>
      <c r="AB89" s="136"/>
      <c r="AC89" s="136"/>
      <c r="AD89" s="136"/>
      <c r="AE89" s="136"/>
    </row>
    <row r="90" spans="1:31" ht="15.75" customHeight="1" x14ac:dyDescent="0.25">
      <c r="A90" s="141" t="s">
        <v>65</v>
      </c>
      <c r="B90" s="141" t="s">
        <v>65</v>
      </c>
      <c r="C90" s="142" t="s">
        <v>346</v>
      </c>
      <c r="D90" s="143" t="s">
        <v>347</v>
      </c>
      <c r="E90" s="142" t="s">
        <v>348</v>
      </c>
      <c r="F90" s="158" t="s">
        <v>3530</v>
      </c>
      <c r="G90" s="144"/>
      <c r="H90" s="141" t="s">
        <v>67</v>
      </c>
      <c r="I90" s="141" t="s">
        <v>66</v>
      </c>
      <c r="J90" s="142" t="s">
        <v>293</v>
      </c>
      <c r="K90" s="141" t="s">
        <v>66</v>
      </c>
      <c r="L90" s="142" t="s">
        <v>3531</v>
      </c>
      <c r="M90" s="153" t="s">
        <v>3532</v>
      </c>
      <c r="N90" s="153" t="s">
        <v>3533</v>
      </c>
      <c r="O90" s="147"/>
      <c r="P90" s="148"/>
      <c r="Q90" s="148">
        <v>0</v>
      </c>
      <c r="R90" s="148">
        <v>0</v>
      </c>
      <c r="S90" s="149">
        <v>0</v>
      </c>
      <c r="T90" s="150">
        <v>6</v>
      </c>
      <c r="U90" s="148">
        <v>54.01</v>
      </c>
      <c r="V90" s="150">
        <v>6</v>
      </c>
      <c r="W90" s="148">
        <v>17.52</v>
      </c>
      <c r="X90" s="150">
        <f t="shared" si="5"/>
        <v>12</v>
      </c>
      <c r="Y90" s="149">
        <f t="shared" si="3"/>
        <v>429.18</v>
      </c>
      <c r="Z90" s="149">
        <f t="shared" si="4"/>
        <v>429.18</v>
      </c>
      <c r="AA90" s="151"/>
      <c r="AB90" s="136"/>
      <c r="AC90" s="136"/>
      <c r="AD90" s="136"/>
      <c r="AE90" s="136"/>
    </row>
    <row r="91" spans="1:31" ht="15.75" customHeight="1" x14ac:dyDescent="0.25">
      <c r="A91" s="141" t="s">
        <v>65</v>
      </c>
      <c r="B91" s="141" t="s">
        <v>65</v>
      </c>
      <c r="C91" s="142" t="s">
        <v>320</v>
      </c>
      <c r="D91" s="143" t="s">
        <v>321</v>
      </c>
      <c r="E91" s="142" t="s">
        <v>1131</v>
      </c>
      <c r="F91" s="143" t="s">
        <v>3534</v>
      </c>
      <c r="G91" s="144"/>
      <c r="H91" s="141" t="s">
        <v>67</v>
      </c>
      <c r="I91" s="141" t="s">
        <v>66</v>
      </c>
      <c r="J91" s="142" t="s">
        <v>293</v>
      </c>
      <c r="K91" s="141" t="s">
        <v>66</v>
      </c>
      <c r="L91" s="142" t="s">
        <v>3535</v>
      </c>
      <c r="M91" s="153" t="s">
        <v>3536</v>
      </c>
      <c r="N91" s="153" t="s">
        <v>3537</v>
      </c>
      <c r="O91" s="147"/>
      <c r="P91" s="148"/>
      <c r="Q91" s="148">
        <v>0</v>
      </c>
      <c r="R91" s="148">
        <v>0</v>
      </c>
      <c r="S91" s="149">
        <v>0</v>
      </c>
      <c r="T91" s="150">
        <v>6</v>
      </c>
      <c r="U91" s="148">
        <v>54.01</v>
      </c>
      <c r="V91" s="150">
        <v>5</v>
      </c>
      <c r="W91" s="148">
        <v>17.52</v>
      </c>
      <c r="X91" s="150">
        <f t="shared" si="5"/>
        <v>11</v>
      </c>
      <c r="Y91" s="149">
        <f t="shared" si="3"/>
        <v>411.65999999999997</v>
      </c>
      <c r="Z91" s="149">
        <f t="shared" si="4"/>
        <v>411.65999999999997</v>
      </c>
      <c r="AA91" s="151"/>
      <c r="AB91" s="136"/>
      <c r="AC91" s="136"/>
      <c r="AD91" s="136"/>
      <c r="AE91" s="136"/>
    </row>
    <row r="92" spans="1:31" ht="15.75" customHeight="1" x14ac:dyDescent="0.25">
      <c r="A92" s="141" t="s">
        <v>65</v>
      </c>
      <c r="B92" s="141" t="s">
        <v>65</v>
      </c>
      <c r="C92" s="142" t="s">
        <v>329</v>
      </c>
      <c r="D92" s="143" t="s">
        <v>330</v>
      </c>
      <c r="E92" s="142" t="s">
        <v>779</v>
      </c>
      <c r="F92" s="143" t="s">
        <v>3538</v>
      </c>
      <c r="G92" s="144"/>
      <c r="H92" s="141" t="s">
        <v>67</v>
      </c>
      <c r="I92" s="141" t="s">
        <v>66</v>
      </c>
      <c r="J92" s="142" t="s">
        <v>293</v>
      </c>
      <c r="K92" s="141" t="s">
        <v>66</v>
      </c>
      <c r="L92" s="142" t="s">
        <v>3539</v>
      </c>
      <c r="M92" s="153" t="s">
        <v>3540</v>
      </c>
      <c r="N92" s="153" t="s">
        <v>3541</v>
      </c>
      <c r="O92" s="147"/>
      <c r="P92" s="148"/>
      <c r="Q92" s="148">
        <v>0</v>
      </c>
      <c r="R92" s="148">
        <v>0</v>
      </c>
      <c r="S92" s="149">
        <v>0</v>
      </c>
      <c r="T92" s="150">
        <v>10</v>
      </c>
      <c r="U92" s="148">
        <v>54.01</v>
      </c>
      <c r="V92" s="150">
        <v>5</v>
      </c>
      <c r="W92" s="148">
        <v>17.52</v>
      </c>
      <c r="X92" s="150">
        <f t="shared" si="5"/>
        <v>15</v>
      </c>
      <c r="Y92" s="149">
        <f t="shared" si="3"/>
        <v>627.70000000000005</v>
      </c>
      <c r="Z92" s="149">
        <f t="shared" si="4"/>
        <v>627.70000000000005</v>
      </c>
      <c r="AA92" s="151"/>
      <c r="AB92" s="136"/>
      <c r="AC92" s="136"/>
      <c r="AD92" s="136"/>
      <c r="AE92" s="136"/>
    </row>
    <row r="93" spans="1:31" ht="15.75" customHeight="1" x14ac:dyDescent="0.25">
      <c r="A93" s="141" t="s">
        <v>65</v>
      </c>
      <c r="B93" s="141" t="s">
        <v>65</v>
      </c>
      <c r="C93" s="142" t="s">
        <v>309</v>
      </c>
      <c r="D93" s="143" t="s">
        <v>310</v>
      </c>
      <c r="E93" s="142" t="s">
        <v>779</v>
      </c>
      <c r="F93" s="158" t="s">
        <v>3542</v>
      </c>
      <c r="G93" s="144"/>
      <c r="H93" s="141" t="s">
        <v>67</v>
      </c>
      <c r="I93" s="141" t="s">
        <v>66</v>
      </c>
      <c r="J93" s="142" t="s">
        <v>293</v>
      </c>
      <c r="K93" s="141" t="s">
        <v>66</v>
      </c>
      <c r="L93" s="142" t="s">
        <v>1150</v>
      </c>
      <c r="M93" s="153" t="s">
        <v>3543</v>
      </c>
      <c r="N93" s="153" t="s">
        <v>3544</v>
      </c>
      <c r="O93" s="147"/>
      <c r="P93" s="148"/>
      <c r="Q93" s="148">
        <v>0</v>
      </c>
      <c r="R93" s="148">
        <v>0</v>
      </c>
      <c r="S93" s="149">
        <v>0</v>
      </c>
      <c r="T93" s="150">
        <v>7</v>
      </c>
      <c r="U93" s="148">
        <v>54.01</v>
      </c>
      <c r="V93" s="150">
        <v>3</v>
      </c>
      <c r="W93" s="148">
        <v>17.52</v>
      </c>
      <c r="X93" s="150">
        <f t="shared" si="5"/>
        <v>10</v>
      </c>
      <c r="Y93" s="149">
        <f t="shared" si="3"/>
        <v>430.63</v>
      </c>
      <c r="Z93" s="149">
        <f t="shared" si="4"/>
        <v>430.63</v>
      </c>
      <c r="AA93" s="151"/>
      <c r="AB93" s="136"/>
      <c r="AC93" s="136"/>
      <c r="AD93" s="136"/>
      <c r="AE93" s="136"/>
    </row>
    <row r="94" spans="1:31" ht="15.75" customHeight="1" x14ac:dyDescent="0.25">
      <c r="A94" s="141" t="s">
        <v>65</v>
      </c>
      <c r="B94" s="141" t="s">
        <v>65</v>
      </c>
      <c r="C94" s="142" t="s">
        <v>353</v>
      </c>
      <c r="D94" s="143" t="s">
        <v>354</v>
      </c>
      <c r="E94" s="143" t="s">
        <v>355</v>
      </c>
      <c r="F94" s="158" t="s">
        <v>1567</v>
      </c>
      <c r="G94" s="144"/>
      <c r="H94" s="141" t="s">
        <v>67</v>
      </c>
      <c r="I94" s="141" t="s">
        <v>66</v>
      </c>
      <c r="J94" s="142" t="s">
        <v>357</v>
      </c>
      <c r="K94" s="141" t="s">
        <v>66</v>
      </c>
      <c r="L94" s="142" t="s">
        <v>3545</v>
      </c>
      <c r="M94" s="153" t="s">
        <v>3546</v>
      </c>
      <c r="N94" s="153" t="s">
        <v>3547</v>
      </c>
      <c r="O94" s="147"/>
      <c r="P94" s="148"/>
      <c r="Q94" s="148">
        <v>0</v>
      </c>
      <c r="R94" s="148">
        <v>0</v>
      </c>
      <c r="S94" s="149">
        <v>0</v>
      </c>
      <c r="T94" s="150">
        <v>7</v>
      </c>
      <c r="U94" s="148">
        <v>54.01</v>
      </c>
      <c r="V94" s="150">
        <v>5</v>
      </c>
      <c r="W94" s="148">
        <v>17.52</v>
      </c>
      <c r="X94" s="150">
        <f t="shared" si="5"/>
        <v>12</v>
      </c>
      <c r="Y94" s="149">
        <f t="shared" si="3"/>
        <v>465.66999999999996</v>
      </c>
      <c r="Z94" s="149">
        <f t="shared" si="4"/>
        <v>465.66999999999996</v>
      </c>
      <c r="AA94" s="151"/>
      <c r="AB94" s="136"/>
      <c r="AC94" s="136"/>
      <c r="AD94" s="136"/>
      <c r="AE94" s="136"/>
    </row>
    <row r="95" spans="1:31" ht="15.75" customHeight="1" x14ac:dyDescent="0.25">
      <c r="A95" s="141" t="s">
        <v>65</v>
      </c>
      <c r="B95" s="141" t="s">
        <v>65</v>
      </c>
      <c r="C95" s="142" t="s">
        <v>361</v>
      </c>
      <c r="D95" s="143" t="s">
        <v>362</v>
      </c>
      <c r="E95" s="143" t="s">
        <v>355</v>
      </c>
      <c r="F95" s="143" t="s">
        <v>3548</v>
      </c>
      <c r="G95" s="144"/>
      <c r="H95" s="141" t="s">
        <v>67</v>
      </c>
      <c r="I95" s="141" t="s">
        <v>66</v>
      </c>
      <c r="J95" s="142" t="s">
        <v>305</v>
      </c>
      <c r="K95" s="141" t="s">
        <v>66</v>
      </c>
      <c r="L95" s="142" t="s">
        <v>1158</v>
      </c>
      <c r="M95" s="153" t="s">
        <v>3549</v>
      </c>
      <c r="N95" s="153" t="s">
        <v>3550</v>
      </c>
      <c r="O95" s="147"/>
      <c r="P95" s="148"/>
      <c r="Q95" s="148">
        <v>0</v>
      </c>
      <c r="R95" s="148">
        <v>0</v>
      </c>
      <c r="S95" s="149">
        <v>0</v>
      </c>
      <c r="T95" s="150">
        <v>7</v>
      </c>
      <c r="U95" s="148">
        <v>54.01</v>
      </c>
      <c r="V95" s="150">
        <v>4</v>
      </c>
      <c r="W95" s="148">
        <v>17.52</v>
      </c>
      <c r="X95" s="150">
        <f t="shared" si="5"/>
        <v>11</v>
      </c>
      <c r="Y95" s="149">
        <f t="shared" si="3"/>
        <v>448.15</v>
      </c>
      <c r="Z95" s="149">
        <f t="shared" si="4"/>
        <v>448.15</v>
      </c>
      <c r="AA95" s="151"/>
      <c r="AB95" s="136"/>
      <c r="AC95" s="136"/>
      <c r="AD95" s="136"/>
      <c r="AE95" s="136"/>
    </row>
    <row r="96" spans="1:31" ht="15.75" customHeight="1" x14ac:dyDescent="0.25">
      <c r="A96" s="141" t="s">
        <v>65</v>
      </c>
      <c r="B96" s="141" t="s">
        <v>65</v>
      </c>
      <c r="C96" s="142" t="s">
        <v>325</v>
      </c>
      <c r="D96" s="143" t="s">
        <v>326</v>
      </c>
      <c r="E96" s="142" t="s">
        <v>1131</v>
      </c>
      <c r="F96" s="143" t="s">
        <v>3551</v>
      </c>
      <c r="G96" s="144"/>
      <c r="H96" s="141" t="s">
        <v>67</v>
      </c>
      <c r="I96" s="141" t="s">
        <v>66</v>
      </c>
      <c r="J96" s="142" t="s">
        <v>293</v>
      </c>
      <c r="K96" s="141" t="s">
        <v>66</v>
      </c>
      <c r="L96" s="142" t="s">
        <v>3552</v>
      </c>
      <c r="M96" s="153" t="s">
        <v>3553</v>
      </c>
      <c r="N96" s="153" t="s">
        <v>3554</v>
      </c>
      <c r="O96" s="147"/>
      <c r="P96" s="148"/>
      <c r="Q96" s="148">
        <v>0</v>
      </c>
      <c r="R96" s="148">
        <v>0</v>
      </c>
      <c r="S96" s="149">
        <v>0</v>
      </c>
      <c r="T96" s="150">
        <v>5</v>
      </c>
      <c r="U96" s="148">
        <v>54.01</v>
      </c>
      <c r="V96" s="150">
        <v>5</v>
      </c>
      <c r="W96" s="148">
        <v>17.52</v>
      </c>
      <c r="X96" s="150">
        <f t="shared" si="5"/>
        <v>10</v>
      </c>
      <c r="Y96" s="149">
        <f t="shared" si="3"/>
        <v>357.65</v>
      </c>
      <c r="Z96" s="149">
        <f t="shared" si="4"/>
        <v>357.65</v>
      </c>
      <c r="AA96" s="151"/>
      <c r="AB96" s="136"/>
      <c r="AC96" s="136"/>
      <c r="AD96" s="136"/>
      <c r="AE96" s="136"/>
    </row>
    <row r="97" spans="1:31" ht="15.75" customHeight="1" x14ac:dyDescent="0.25">
      <c r="A97" s="141" t="s">
        <v>65</v>
      </c>
      <c r="B97" s="141" t="s">
        <v>65</v>
      </c>
      <c r="C97" s="142" t="s">
        <v>383</v>
      </c>
      <c r="D97" s="143" t="s">
        <v>384</v>
      </c>
      <c r="E97" s="142" t="s">
        <v>2738</v>
      </c>
      <c r="F97" s="158" t="s">
        <v>2739</v>
      </c>
      <c r="G97" s="144"/>
      <c r="H97" s="141" t="s">
        <v>67</v>
      </c>
      <c r="I97" s="141" t="s">
        <v>66</v>
      </c>
      <c r="J97" s="142" t="s">
        <v>293</v>
      </c>
      <c r="K97" s="141" t="s">
        <v>66</v>
      </c>
      <c r="L97" s="142" t="s">
        <v>1586</v>
      </c>
      <c r="M97" s="153" t="s">
        <v>3555</v>
      </c>
      <c r="N97" s="153" t="s">
        <v>3556</v>
      </c>
      <c r="O97" s="147"/>
      <c r="P97" s="148"/>
      <c r="Q97" s="148">
        <v>0</v>
      </c>
      <c r="R97" s="148">
        <v>0</v>
      </c>
      <c r="S97" s="149">
        <v>0</v>
      </c>
      <c r="T97" s="150">
        <v>2</v>
      </c>
      <c r="U97" s="148">
        <v>54.01</v>
      </c>
      <c r="V97" s="150">
        <v>8</v>
      </c>
      <c r="W97" s="148">
        <v>17.52</v>
      </c>
      <c r="X97" s="150">
        <f t="shared" si="5"/>
        <v>10</v>
      </c>
      <c r="Y97" s="149">
        <f t="shared" si="3"/>
        <v>248.18</v>
      </c>
      <c r="Z97" s="149">
        <f t="shared" si="4"/>
        <v>248.18</v>
      </c>
      <c r="AA97" s="151"/>
      <c r="AB97" s="136"/>
      <c r="AC97" s="136"/>
      <c r="AD97" s="136"/>
      <c r="AE97" s="136"/>
    </row>
    <row r="98" spans="1:31" ht="15.75" customHeight="1" x14ac:dyDescent="0.25">
      <c r="A98" s="141" t="s">
        <v>65</v>
      </c>
      <c r="B98" s="141" t="s">
        <v>65</v>
      </c>
      <c r="C98" s="142" t="s">
        <v>388</v>
      </c>
      <c r="D98" s="143" t="s">
        <v>389</v>
      </c>
      <c r="E98" s="142" t="s">
        <v>1176</v>
      </c>
      <c r="F98" s="158" t="s">
        <v>2234</v>
      </c>
      <c r="G98" s="144"/>
      <c r="H98" s="141" t="s">
        <v>67</v>
      </c>
      <c r="I98" s="141" t="s">
        <v>66</v>
      </c>
      <c r="J98" s="142" t="s">
        <v>293</v>
      </c>
      <c r="K98" s="141" t="s">
        <v>66</v>
      </c>
      <c r="L98" s="142" t="s">
        <v>1586</v>
      </c>
      <c r="M98" s="153" t="s">
        <v>3557</v>
      </c>
      <c r="N98" s="153" t="s">
        <v>3558</v>
      </c>
      <c r="O98" s="147"/>
      <c r="P98" s="148"/>
      <c r="Q98" s="148">
        <v>0</v>
      </c>
      <c r="R98" s="148">
        <v>0</v>
      </c>
      <c r="S98" s="149">
        <v>0</v>
      </c>
      <c r="T98" s="150">
        <v>4</v>
      </c>
      <c r="U98" s="148">
        <v>54.01</v>
      </c>
      <c r="V98" s="150">
        <v>9</v>
      </c>
      <c r="W98" s="148">
        <v>17.52</v>
      </c>
      <c r="X98" s="150">
        <f t="shared" si="5"/>
        <v>13</v>
      </c>
      <c r="Y98" s="149">
        <f t="shared" si="3"/>
        <v>373.72</v>
      </c>
      <c r="Z98" s="149">
        <f t="shared" si="4"/>
        <v>373.72</v>
      </c>
      <c r="AA98" s="151"/>
      <c r="AB98" s="136"/>
      <c r="AC98" s="136"/>
      <c r="AD98" s="136"/>
      <c r="AE98" s="136"/>
    </row>
    <row r="99" spans="1:31" ht="15.75" customHeight="1" x14ac:dyDescent="0.25">
      <c r="A99" s="141" t="s">
        <v>65</v>
      </c>
      <c r="B99" s="141" t="s">
        <v>65</v>
      </c>
      <c r="C99" s="142" t="s">
        <v>1147</v>
      </c>
      <c r="D99" s="143" t="s">
        <v>1534</v>
      </c>
      <c r="E99" s="142" t="s">
        <v>291</v>
      </c>
      <c r="F99" s="158" t="s">
        <v>3559</v>
      </c>
      <c r="G99" s="144"/>
      <c r="H99" s="141" t="s">
        <v>67</v>
      </c>
      <c r="I99" s="141" t="s">
        <v>66</v>
      </c>
      <c r="J99" s="142" t="s">
        <v>293</v>
      </c>
      <c r="K99" s="141" t="s">
        <v>66</v>
      </c>
      <c r="L99" s="142" t="s">
        <v>1150</v>
      </c>
      <c r="M99" s="153" t="s">
        <v>3543</v>
      </c>
      <c r="N99" s="153" t="s">
        <v>3544</v>
      </c>
      <c r="O99" s="147"/>
      <c r="P99" s="148"/>
      <c r="Q99" s="148">
        <v>0</v>
      </c>
      <c r="R99" s="148">
        <v>0</v>
      </c>
      <c r="S99" s="149">
        <v>0</v>
      </c>
      <c r="T99" s="150">
        <v>7</v>
      </c>
      <c r="U99" s="148">
        <v>54.01</v>
      </c>
      <c r="V99" s="150">
        <v>3</v>
      </c>
      <c r="W99" s="148">
        <v>17.52</v>
      </c>
      <c r="X99" s="150">
        <f t="shared" si="5"/>
        <v>10</v>
      </c>
      <c r="Y99" s="149">
        <f t="shared" si="3"/>
        <v>430.63</v>
      </c>
      <c r="Z99" s="149">
        <f t="shared" si="4"/>
        <v>430.63</v>
      </c>
      <c r="AA99" s="151"/>
      <c r="AB99" s="136"/>
      <c r="AC99" s="136"/>
      <c r="AD99" s="136"/>
      <c r="AE99" s="136"/>
    </row>
    <row r="100" spans="1:31" ht="15.75" customHeight="1" x14ac:dyDescent="0.25">
      <c r="A100" s="141" t="s">
        <v>65</v>
      </c>
      <c r="B100" s="141" t="s">
        <v>65</v>
      </c>
      <c r="C100" s="142" t="s">
        <v>392</v>
      </c>
      <c r="D100" s="143" t="s">
        <v>389</v>
      </c>
      <c r="E100" s="142" t="s">
        <v>1176</v>
      </c>
      <c r="F100" s="158" t="s">
        <v>2750</v>
      </c>
      <c r="G100" s="144"/>
      <c r="H100" s="141" t="s">
        <v>67</v>
      </c>
      <c r="I100" s="141" t="s">
        <v>66</v>
      </c>
      <c r="J100" s="142" t="s">
        <v>293</v>
      </c>
      <c r="K100" s="141" t="s">
        <v>66</v>
      </c>
      <c r="L100" s="142" t="s">
        <v>1594</v>
      </c>
      <c r="M100" s="153" t="s">
        <v>3557</v>
      </c>
      <c r="N100" s="153" t="s">
        <v>3558</v>
      </c>
      <c r="O100" s="147"/>
      <c r="P100" s="148"/>
      <c r="Q100" s="148">
        <v>0</v>
      </c>
      <c r="R100" s="148">
        <v>0</v>
      </c>
      <c r="S100" s="149">
        <v>0</v>
      </c>
      <c r="T100" s="150">
        <v>4</v>
      </c>
      <c r="U100" s="148">
        <v>54.01</v>
      </c>
      <c r="V100" s="150">
        <v>9</v>
      </c>
      <c r="W100" s="148">
        <v>17.52</v>
      </c>
      <c r="X100" s="150">
        <f t="shared" si="5"/>
        <v>13</v>
      </c>
      <c r="Y100" s="149">
        <f t="shared" si="3"/>
        <v>373.72</v>
      </c>
      <c r="Z100" s="149">
        <f t="shared" si="4"/>
        <v>373.72</v>
      </c>
      <c r="AA100" s="151"/>
      <c r="AB100" s="136"/>
      <c r="AC100" s="136"/>
      <c r="AD100" s="136"/>
      <c r="AE100" s="136"/>
    </row>
    <row r="101" spans="1:31" ht="15.75" customHeight="1" x14ac:dyDescent="0.25">
      <c r="A101" s="141" t="s">
        <v>65</v>
      </c>
      <c r="B101" s="141" t="s">
        <v>65</v>
      </c>
      <c r="C101" s="142" t="s">
        <v>335</v>
      </c>
      <c r="D101" s="143" t="s">
        <v>336</v>
      </c>
      <c r="E101" s="142" t="s">
        <v>98</v>
      </c>
      <c r="F101" s="158" t="s">
        <v>3522</v>
      </c>
      <c r="G101" s="144"/>
      <c r="H101" s="141" t="s">
        <v>67</v>
      </c>
      <c r="I101" s="141" t="s">
        <v>66</v>
      </c>
      <c r="J101" s="142" t="s">
        <v>293</v>
      </c>
      <c r="K101" s="141" t="s">
        <v>66</v>
      </c>
      <c r="L101" s="142" t="s">
        <v>3560</v>
      </c>
      <c r="M101" s="153" t="s">
        <v>3561</v>
      </c>
      <c r="N101" s="153" t="s">
        <v>3562</v>
      </c>
      <c r="O101" s="147"/>
      <c r="P101" s="148"/>
      <c r="Q101" s="148">
        <v>0</v>
      </c>
      <c r="R101" s="148">
        <v>0</v>
      </c>
      <c r="S101" s="149">
        <v>0</v>
      </c>
      <c r="T101" s="150">
        <v>5</v>
      </c>
      <c r="U101" s="148">
        <v>54.01</v>
      </c>
      <c r="V101" s="150">
        <v>6</v>
      </c>
      <c r="W101" s="148">
        <v>17.52</v>
      </c>
      <c r="X101" s="150">
        <f t="shared" si="5"/>
        <v>11</v>
      </c>
      <c r="Y101" s="149">
        <f t="shared" si="3"/>
        <v>375.17</v>
      </c>
      <c r="Z101" s="149">
        <f t="shared" si="4"/>
        <v>375.17</v>
      </c>
      <c r="AA101" s="151"/>
      <c r="AB101" s="136"/>
      <c r="AC101" s="136"/>
      <c r="AD101" s="136"/>
      <c r="AE101" s="136"/>
    </row>
    <row r="102" spans="1:31" ht="15.75" customHeight="1" x14ac:dyDescent="0.25">
      <c r="A102" s="141" t="s">
        <v>65</v>
      </c>
      <c r="B102" s="141" t="s">
        <v>65</v>
      </c>
      <c r="C102" s="142" t="s">
        <v>340</v>
      </c>
      <c r="D102" s="143" t="s">
        <v>341</v>
      </c>
      <c r="E102" s="142" t="s">
        <v>98</v>
      </c>
      <c r="F102" s="158" t="s">
        <v>3522</v>
      </c>
      <c r="G102" s="144"/>
      <c r="H102" s="141" t="s">
        <v>67</v>
      </c>
      <c r="I102" s="141" t="s">
        <v>66</v>
      </c>
      <c r="J102" s="142" t="s">
        <v>299</v>
      </c>
      <c r="K102" s="141" t="s">
        <v>66</v>
      </c>
      <c r="L102" s="142" t="s">
        <v>3563</v>
      </c>
      <c r="M102" s="153" t="s">
        <v>3564</v>
      </c>
      <c r="N102" s="153" t="s">
        <v>3565</v>
      </c>
      <c r="O102" s="147"/>
      <c r="P102" s="148"/>
      <c r="Q102" s="148">
        <v>0</v>
      </c>
      <c r="R102" s="148">
        <v>0</v>
      </c>
      <c r="S102" s="149">
        <v>0</v>
      </c>
      <c r="T102" s="150">
        <v>5</v>
      </c>
      <c r="U102" s="148">
        <v>54.01</v>
      </c>
      <c r="V102" s="150">
        <v>6</v>
      </c>
      <c r="W102" s="148">
        <v>17.52</v>
      </c>
      <c r="X102" s="150">
        <f t="shared" si="5"/>
        <v>11</v>
      </c>
      <c r="Y102" s="149">
        <f t="shared" si="3"/>
        <v>375.17</v>
      </c>
      <c r="Z102" s="149">
        <f t="shared" si="4"/>
        <v>375.17</v>
      </c>
      <c r="AA102" s="151"/>
      <c r="AB102" s="136"/>
      <c r="AC102" s="136"/>
      <c r="AD102" s="136"/>
      <c r="AE102" s="136"/>
    </row>
    <row r="103" spans="1:31" ht="15.75" customHeight="1" x14ac:dyDescent="0.25">
      <c r="A103" s="141" t="s">
        <v>65</v>
      </c>
      <c r="B103" s="141" t="s">
        <v>65</v>
      </c>
      <c r="C103" s="142" t="s">
        <v>400</v>
      </c>
      <c r="D103" s="143" t="s">
        <v>401</v>
      </c>
      <c r="E103" s="142" t="s">
        <v>98</v>
      </c>
      <c r="F103" s="158" t="s">
        <v>3566</v>
      </c>
      <c r="G103" s="144"/>
      <c r="H103" s="141" t="s">
        <v>67</v>
      </c>
      <c r="I103" s="141" t="s">
        <v>66</v>
      </c>
      <c r="J103" s="142" t="s">
        <v>293</v>
      </c>
      <c r="K103" s="141" t="s">
        <v>66</v>
      </c>
      <c r="L103" s="142" t="s">
        <v>3567</v>
      </c>
      <c r="M103" s="153" t="s">
        <v>3568</v>
      </c>
      <c r="N103" s="153" t="s">
        <v>3569</v>
      </c>
      <c r="O103" s="147"/>
      <c r="P103" s="148"/>
      <c r="Q103" s="148">
        <v>0</v>
      </c>
      <c r="R103" s="148">
        <v>0</v>
      </c>
      <c r="S103" s="149">
        <v>0</v>
      </c>
      <c r="T103" s="150">
        <v>5</v>
      </c>
      <c r="U103" s="148">
        <v>54.01</v>
      </c>
      <c r="V103" s="150">
        <v>6</v>
      </c>
      <c r="W103" s="148">
        <v>17.52</v>
      </c>
      <c r="X103" s="150">
        <f t="shared" si="5"/>
        <v>11</v>
      </c>
      <c r="Y103" s="149">
        <f t="shared" si="3"/>
        <v>375.17</v>
      </c>
      <c r="Z103" s="149">
        <f t="shared" si="4"/>
        <v>375.17</v>
      </c>
      <c r="AA103" s="151"/>
      <c r="AB103" s="136"/>
      <c r="AC103" s="136"/>
      <c r="AD103" s="136"/>
      <c r="AE103" s="136"/>
    </row>
    <row r="104" spans="1:31" ht="15.75" customHeight="1" x14ac:dyDescent="0.25">
      <c r="A104" s="141" t="s">
        <v>65</v>
      </c>
      <c r="B104" s="141" t="s">
        <v>65</v>
      </c>
      <c r="C104" s="142" t="s">
        <v>405</v>
      </c>
      <c r="D104" s="143" t="s">
        <v>406</v>
      </c>
      <c r="E104" s="142" t="s">
        <v>395</v>
      </c>
      <c r="F104" s="143" t="s">
        <v>3570</v>
      </c>
      <c r="G104" s="144"/>
      <c r="H104" s="141" t="s">
        <v>67</v>
      </c>
      <c r="I104" s="141" t="s">
        <v>66</v>
      </c>
      <c r="J104" s="142" t="s">
        <v>408</v>
      </c>
      <c r="K104" s="141" t="s">
        <v>66</v>
      </c>
      <c r="L104" s="142" t="s">
        <v>1194</v>
      </c>
      <c r="M104" s="153" t="s">
        <v>3571</v>
      </c>
      <c r="N104" s="153" t="s">
        <v>3572</v>
      </c>
      <c r="O104" s="147"/>
      <c r="P104" s="148"/>
      <c r="Q104" s="148">
        <v>0</v>
      </c>
      <c r="R104" s="148">
        <v>0</v>
      </c>
      <c r="S104" s="149">
        <v>0</v>
      </c>
      <c r="T104" s="150">
        <v>2</v>
      </c>
      <c r="U104" s="148">
        <v>54.01</v>
      </c>
      <c r="V104" s="150">
        <v>2</v>
      </c>
      <c r="W104" s="148">
        <v>17.52</v>
      </c>
      <c r="X104" s="150">
        <f t="shared" si="5"/>
        <v>4</v>
      </c>
      <c r="Y104" s="149">
        <f t="shared" si="3"/>
        <v>143.06</v>
      </c>
      <c r="Z104" s="149">
        <f t="shared" si="4"/>
        <v>143.06</v>
      </c>
      <c r="AA104" s="151"/>
      <c r="AB104" s="136"/>
      <c r="AC104" s="136"/>
      <c r="AD104" s="136"/>
      <c r="AE104" s="136"/>
    </row>
    <row r="105" spans="1:31" ht="15.75" customHeight="1" x14ac:dyDescent="0.25">
      <c r="A105" s="141" t="s">
        <v>65</v>
      </c>
      <c r="B105" s="141" t="s">
        <v>65</v>
      </c>
      <c r="C105" s="142" t="s">
        <v>411</v>
      </c>
      <c r="D105" s="143" t="s">
        <v>412</v>
      </c>
      <c r="E105" s="142" t="s">
        <v>395</v>
      </c>
      <c r="F105" s="143" t="s">
        <v>3573</v>
      </c>
      <c r="G105" s="144"/>
      <c r="H105" s="141" t="s">
        <v>67</v>
      </c>
      <c r="I105" s="141" t="s">
        <v>66</v>
      </c>
      <c r="J105" s="142" t="s">
        <v>293</v>
      </c>
      <c r="K105" s="141" t="s">
        <v>66</v>
      </c>
      <c r="L105" s="142" t="s">
        <v>3574</v>
      </c>
      <c r="M105" s="153" t="s">
        <v>3575</v>
      </c>
      <c r="N105" s="153" t="s">
        <v>3576</v>
      </c>
      <c r="O105" s="147"/>
      <c r="P105" s="148"/>
      <c r="Q105" s="148">
        <v>0</v>
      </c>
      <c r="R105" s="148">
        <v>0</v>
      </c>
      <c r="S105" s="149">
        <v>0</v>
      </c>
      <c r="T105" s="150">
        <v>5</v>
      </c>
      <c r="U105" s="148">
        <v>54.01</v>
      </c>
      <c r="V105" s="150">
        <v>6</v>
      </c>
      <c r="W105" s="148">
        <v>17.52</v>
      </c>
      <c r="X105" s="150">
        <f t="shared" si="5"/>
        <v>11</v>
      </c>
      <c r="Y105" s="149">
        <f t="shared" si="3"/>
        <v>375.17</v>
      </c>
      <c r="Z105" s="149">
        <f t="shared" si="4"/>
        <v>375.17</v>
      </c>
      <c r="AA105" s="151"/>
      <c r="AB105" s="136"/>
      <c r="AC105" s="136"/>
      <c r="AD105" s="136"/>
      <c r="AE105" s="136"/>
    </row>
    <row r="106" spans="1:31" ht="15.75" customHeight="1" x14ac:dyDescent="0.25">
      <c r="A106" s="141" t="s">
        <v>65</v>
      </c>
      <c r="B106" s="141" t="s">
        <v>65</v>
      </c>
      <c r="C106" s="142" t="s">
        <v>416</v>
      </c>
      <c r="D106" s="143" t="s">
        <v>417</v>
      </c>
      <c r="E106" s="142" t="s">
        <v>395</v>
      </c>
      <c r="F106" s="143" t="s">
        <v>3573</v>
      </c>
      <c r="G106" s="144"/>
      <c r="H106" s="141" t="s">
        <v>67</v>
      </c>
      <c r="I106" s="141" t="s">
        <v>66</v>
      </c>
      <c r="J106" s="142" t="s">
        <v>293</v>
      </c>
      <c r="K106" s="141" t="s">
        <v>66</v>
      </c>
      <c r="L106" s="142" t="s">
        <v>3577</v>
      </c>
      <c r="M106" s="153" t="s">
        <v>3578</v>
      </c>
      <c r="N106" s="153" t="s">
        <v>3579</v>
      </c>
      <c r="O106" s="147"/>
      <c r="P106" s="148"/>
      <c r="Q106" s="148">
        <v>0</v>
      </c>
      <c r="R106" s="148">
        <v>0</v>
      </c>
      <c r="S106" s="149">
        <v>0</v>
      </c>
      <c r="T106" s="150">
        <v>5</v>
      </c>
      <c r="U106" s="148">
        <v>54.01</v>
      </c>
      <c r="V106" s="150">
        <v>6</v>
      </c>
      <c r="W106" s="148">
        <v>17.52</v>
      </c>
      <c r="X106" s="150">
        <f t="shared" si="5"/>
        <v>11</v>
      </c>
      <c r="Y106" s="149">
        <f t="shared" si="3"/>
        <v>375.17</v>
      </c>
      <c r="Z106" s="149">
        <f t="shared" si="4"/>
        <v>375.17</v>
      </c>
      <c r="AA106" s="151"/>
      <c r="AB106" s="136"/>
      <c r="AC106" s="136"/>
      <c r="AD106" s="136"/>
      <c r="AE106" s="136"/>
    </row>
    <row r="107" spans="1:31" ht="15.75" customHeight="1" x14ac:dyDescent="0.25">
      <c r="A107" s="141" t="s">
        <v>65</v>
      </c>
      <c r="B107" s="141" t="s">
        <v>65</v>
      </c>
      <c r="C107" s="142" t="s">
        <v>421</v>
      </c>
      <c r="D107" s="143" t="s">
        <v>422</v>
      </c>
      <c r="E107" s="142" t="s">
        <v>395</v>
      </c>
      <c r="F107" s="161" t="s">
        <v>3580</v>
      </c>
      <c r="G107" s="144"/>
      <c r="H107" s="141" t="s">
        <v>67</v>
      </c>
      <c r="I107" s="141" t="s">
        <v>66</v>
      </c>
      <c r="J107" s="142" t="s">
        <v>2770</v>
      </c>
      <c r="K107" s="141" t="s">
        <v>66</v>
      </c>
      <c r="L107" s="142" t="s">
        <v>2771</v>
      </c>
      <c r="M107" s="153" t="s">
        <v>3581</v>
      </c>
      <c r="N107" s="153" t="s">
        <v>3582</v>
      </c>
      <c r="O107" s="147"/>
      <c r="P107" s="148"/>
      <c r="Q107" s="148">
        <v>0</v>
      </c>
      <c r="R107" s="148">
        <v>0</v>
      </c>
      <c r="S107" s="149">
        <v>0</v>
      </c>
      <c r="T107" s="150">
        <v>2</v>
      </c>
      <c r="U107" s="148">
        <v>54.01</v>
      </c>
      <c r="V107" s="150">
        <v>2</v>
      </c>
      <c r="W107" s="148">
        <v>17.52</v>
      </c>
      <c r="X107" s="150">
        <f t="shared" si="5"/>
        <v>4</v>
      </c>
      <c r="Y107" s="149">
        <f t="shared" si="3"/>
        <v>143.06</v>
      </c>
      <c r="Z107" s="149">
        <f t="shared" si="4"/>
        <v>143.06</v>
      </c>
      <c r="AA107" s="151"/>
      <c r="AB107" s="136"/>
      <c r="AC107" s="136"/>
      <c r="AD107" s="136"/>
      <c r="AE107" s="136"/>
    </row>
    <row r="108" spans="1:31" ht="15.75" customHeight="1" x14ac:dyDescent="0.25">
      <c r="A108" s="141" t="s">
        <v>65</v>
      </c>
      <c r="B108" s="141" t="s">
        <v>65</v>
      </c>
      <c r="C108" s="142" t="s">
        <v>427</v>
      </c>
      <c r="D108" s="143" t="s">
        <v>428</v>
      </c>
      <c r="E108" s="142" t="s">
        <v>395</v>
      </c>
      <c r="F108" s="161" t="s">
        <v>3583</v>
      </c>
      <c r="G108" s="144"/>
      <c r="H108" s="141" t="s">
        <v>67</v>
      </c>
      <c r="I108" s="141" t="s">
        <v>66</v>
      </c>
      <c r="J108" s="142" t="s">
        <v>293</v>
      </c>
      <c r="K108" s="141" t="s">
        <v>66</v>
      </c>
      <c r="L108" s="142" t="s">
        <v>3584</v>
      </c>
      <c r="M108" s="153" t="s">
        <v>3585</v>
      </c>
      <c r="N108" s="153" t="s">
        <v>3586</v>
      </c>
      <c r="O108" s="147"/>
      <c r="P108" s="148"/>
      <c r="Q108" s="148">
        <v>0</v>
      </c>
      <c r="R108" s="148">
        <v>0</v>
      </c>
      <c r="S108" s="149">
        <v>0</v>
      </c>
      <c r="T108" s="150">
        <v>5</v>
      </c>
      <c r="U108" s="148">
        <v>54.01</v>
      </c>
      <c r="V108" s="150">
        <v>6</v>
      </c>
      <c r="W108" s="148">
        <v>17.52</v>
      </c>
      <c r="X108" s="150">
        <f t="shared" si="5"/>
        <v>11</v>
      </c>
      <c r="Y108" s="149">
        <f t="shared" si="3"/>
        <v>375.17</v>
      </c>
      <c r="Z108" s="149">
        <f t="shared" si="4"/>
        <v>375.17</v>
      </c>
      <c r="AA108" s="151"/>
      <c r="AB108" s="136"/>
      <c r="AC108" s="136"/>
      <c r="AD108" s="136"/>
      <c r="AE108" s="136"/>
    </row>
    <row r="109" spans="1:31" ht="15.75" customHeight="1" x14ac:dyDescent="0.25">
      <c r="A109" s="141" t="s">
        <v>65</v>
      </c>
      <c r="B109" s="141" t="s">
        <v>65</v>
      </c>
      <c r="C109" s="142" t="s">
        <v>393</v>
      </c>
      <c r="D109" s="143" t="s">
        <v>394</v>
      </c>
      <c r="E109" s="142" t="s">
        <v>395</v>
      </c>
      <c r="F109" s="161" t="s">
        <v>3587</v>
      </c>
      <c r="G109" s="144"/>
      <c r="H109" s="141" t="s">
        <v>67</v>
      </c>
      <c r="I109" s="141" t="s">
        <v>66</v>
      </c>
      <c r="J109" s="142" t="s">
        <v>293</v>
      </c>
      <c r="K109" s="141" t="s">
        <v>66</v>
      </c>
      <c r="L109" s="142" t="s">
        <v>3588</v>
      </c>
      <c r="M109" s="153" t="s">
        <v>3589</v>
      </c>
      <c r="N109" s="153" t="s">
        <v>3590</v>
      </c>
      <c r="O109" s="147"/>
      <c r="P109" s="148"/>
      <c r="Q109" s="148">
        <v>0</v>
      </c>
      <c r="R109" s="148">
        <v>0</v>
      </c>
      <c r="S109" s="149">
        <v>0</v>
      </c>
      <c r="T109" s="150">
        <v>5</v>
      </c>
      <c r="U109" s="148">
        <v>54.01</v>
      </c>
      <c r="V109" s="150">
        <v>6</v>
      </c>
      <c r="W109" s="148">
        <v>17.52</v>
      </c>
      <c r="X109" s="150">
        <f t="shared" si="5"/>
        <v>11</v>
      </c>
      <c r="Y109" s="149">
        <f t="shared" si="3"/>
        <v>375.17</v>
      </c>
      <c r="Z109" s="149">
        <f t="shared" si="4"/>
        <v>375.17</v>
      </c>
      <c r="AA109" s="151"/>
      <c r="AB109" s="136"/>
      <c r="AC109" s="136"/>
      <c r="AD109" s="136"/>
      <c r="AE109" s="136"/>
    </row>
    <row r="110" spans="1:31" ht="15.75" customHeight="1" x14ac:dyDescent="0.25">
      <c r="A110" s="141" t="s">
        <v>65</v>
      </c>
      <c r="B110" s="141" t="s">
        <v>65</v>
      </c>
      <c r="C110" s="142" t="s">
        <v>2238</v>
      </c>
      <c r="D110" s="160">
        <v>4301579</v>
      </c>
      <c r="E110" s="142" t="s">
        <v>395</v>
      </c>
      <c r="F110" s="143" t="s">
        <v>3591</v>
      </c>
      <c r="G110" s="144"/>
      <c r="H110" s="141" t="s">
        <v>67</v>
      </c>
      <c r="I110" s="141" t="s">
        <v>66</v>
      </c>
      <c r="J110" s="142" t="s">
        <v>299</v>
      </c>
      <c r="K110" s="141" t="s">
        <v>66</v>
      </c>
      <c r="L110" s="142" t="s">
        <v>3592</v>
      </c>
      <c r="M110" s="153" t="s">
        <v>3593</v>
      </c>
      <c r="N110" s="153" t="s">
        <v>3594</v>
      </c>
      <c r="O110" s="147"/>
      <c r="P110" s="148"/>
      <c r="Q110" s="148">
        <v>0</v>
      </c>
      <c r="R110" s="148">
        <v>0</v>
      </c>
      <c r="S110" s="149">
        <v>0</v>
      </c>
      <c r="T110" s="150">
        <v>5</v>
      </c>
      <c r="U110" s="148">
        <v>54.01</v>
      </c>
      <c r="V110" s="150">
        <v>6</v>
      </c>
      <c r="W110" s="148">
        <v>17.52</v>
      </c>
      <c r="X110" s="150">
        <f t="shared" si="5"/>
        <v>11</v>
      </c>
      <c r="Y110" s="149">
        <f t="shared" si="3"/>
        <v>375.17</v>
      </c>
      <c r="Z110" s="149">
        <f t="shared" si="4"/>
        <v>375.17</v>
      </c>
      <c r="AA110" s="151"/>
      <c r="AB110" s="136"/>
      <c r="AC110" s="136"/>
      <c r="AD110" s="136"/>
      <c r="AE110" s="136"/>
    </row>
    <row r="111" spans="1:31" ht="15.75" customHeight="1" x14ac:dyDescent="0.25">
      <c r="A111" s="141" t="s">
        <v>65</v>
      </c>
      <c r="B111" s="141" t="s">
        <v>65</v>
      </c>
      <c r="C111" s="154"/>
      <c r="D111" s="141"/>
      <c r="E111" s="141"/>
      <c r="F111" s="141"/>
      <c r="G111" s="144"/>
      <c r="H111" s="141"/>
      <c r="I111" s="141" t="s">
        <v>66</v>
      </c>
      <c r="J111" s="155"/>
      <c r="K111" s="141" t="s">
        <v>66</v>
      </c>
      <c r="L111" s="156"/>
      <c r="M111" s="153"/>
      <c r="N111" s="153"/>
      <c r="O111" s="147"/>
      <c r="P111" s="148"/>
      <c r="Q111" s="148">
        <v>0</v>
      </c>
      <c r="R111" s="148">
        <v>0</v>
      </c>
      <c r="S111" s="149">
        <v>0</v>
      </c>
      <c r="T111" s="150">
        <v>0</v>
      </c>
      <c r="U111" s="148">
        <v>54.01</v>
      </c>
      <c r="V111" s="150">
        <v>0</v>
      </c>
      <c r="W111" s="148">
        <v>17.52</v>
      </c>
      <c r="X111" s="150">
        <f t="shared" si="5"/>
        <v>0</v>
      </c>
      <c r="Y111" s="149">
        <f t="shared" si="3"/>
        <v>0</v>
      </c>
      <c r="Z111" s="149">
        <f t="shared" si="4"/>
        <v>0</v>
      </c>
      <c r="AA111" s="151"/>
      <c r="AB111" s="136"/>
      <c r="AC111" s="136"/>
      <c r="AD111" s="136"/>
      <c r="AE111" s="136"/>
    </row>
    <row r="112" spans="1:31" ht="15.75" customHeight="1" x14ac:dyDescent="0.25">
      <c r="A112" s="141" t="s">
        <v>65</v>
      </c>
      <c r="B112" s="141" t="s">
        <v>65</v>
      </c>
      <c r="C112" s="154"/>
      <c r="D112" s="141"/>
      <c r="E112" s="141"/>
      <c r="F112" s="141"/>
      <c r="G112" s="144"/>
      <c r="H112" s="141"/>
      <c r="I112" s="141" t="s">
        <v>66</v>
      </c>
      <c r="J112" s="155"/>
      <c r="K112" s="141" t="s">
        <v>66</v>
      </c>
      <c r="L112" s="156"/>
      <c r="M112" s="153"/>
      <c r="N112" s="153"/>
      <c r="O112" s="147"/>
      <c r="P112" s="148"/>
      <c r="Q112" s="148">
        <v>0</v>
      </c>
      <c r="R112" s="148">
        <v>0</v>
      </c>
      <c r="S112" s="149">
        <v>0</v>
      </c>
      <c r="T112" s="150">
        <v>0</v>
      </c>
      <c r="U112" s="148">
        <v>54.01</v>
      </c>
      <c r="V112" s="150">
        <v>0</v>
      </c>
      <c r="W112" s="148">
        <v>17.52</v>
      </c>
      <c r="X112" s="150">
        <f t="shared" si="5"/>
        <v>0</v>
      </c>
      <c r="Y112" s="149">
        <f t="shared" si="3"/>
        <v>0</v>
      </c>
      <c r="Z112" s="149">
        <f t="shared" si="4"/>
        <v>0</v>
      </c>
      <c r="AA112" s="151"/>
      <c r="AB112" s="136"/>
      <c r="AC112" s="136"/>
      <c r="AD112" s="136"/>
      <c r="AE112" s="136"/>
    </row>
    <row r="113" spans="1:31" ht="15.75" customHeight="1" x14ac:dyDescent="0.25">
      <c r="A113" s="141" t="s">
        <v>65</v>
      </c>
      <c r="B113" s="141" t="s">
        <v>65</v>
      </c>
      <c r="C113" s="154"/>
      <c r="D113" s="141"/>
      <c r="E113" s="141"/>
      <c r="F113" s="141"/>
      <c r="G113" s="144"/>
      <c r="H113" s="141"/>
      <c r="I113" s="141" t="s">
        <v>66</v>
      </c>
      <c r="J113" s="155"/>
      <c r="K113" s="141" t="s">
        <v>66</v>
      </c>
      <c r="L113" s="156"/>
      <c r="M113" s="153"/>
      <c r="N113" s="153"/>
      <c r="O113" s="147"/>
      <c r="P113" s="148"/>
      <c r="Q113" s="148">
        <v>0</v>
      </c>
      <c r="R113" s="148">
        <v>0</v>
      </c>
      <c r="S113" s="149">
        <v>0</v>
      </c>
      <c r="T113" s="150">
        <v>0</v>
      </c>
      <c r="U113" s="148">
        <v>54.01</v>
      </c>
      <c r="V113" s="150">
        <v>0</v>
      </c>
      <c r="W113" s="148">
        <v>17.52</v>
      </c>
      <c r="X113" s="150">
        <f t="shared" si="5"/>
        <v>0</v>
      </c>
      <c r="Y113" s="149">
        <f t="shared" si="3"/>
        <v>0</v>
      </c>
      <c r="Z113" s="149">
        <f t="shared" si="4"/>
        <v>0</v>
      </c>
      <c r="AA113" s="151"/>
      <c r="AB113" s="136"/>
      <c r="AC113" s="136"/>
      <c r="AD113" s="136"/>
      <c r="AE113" s="136"/>
    </row>
    <row r="114" spans="1:31" ht="15.75" customHeight="1" x14ac:dyDescent="0.25">
      <c r="A114" s="141" t="s">
        <v>65</v>
      </c>
      <c r="B114" s="141" t="s">
        <v>65</v>
      </c>
      <c r="C114" s="142" t="s">
        <v>931</v>
      </c>
      <c r="D114" s="142" t="s">
        <v>932</v>
      </c>
      <c r="E114" s="142" t="s">
        <v>395</v>
      </c>
      <c r="F114" s="143" t="s">
        <v>3595</v>
      </c>
      <c r="G114" s="144"/>
      <c r="H114" s="141" t="s">
        <v>67</v>
      </c>
      <c r="I114" s="141" t="s">
        <v>66</v>
      </c>
      <c r="J114" s="142" t="s">
        <v>934</v>
      </c>
      <c r="K114" s="141" t="s">
        <v>66</v>
      </c>
      <c r="L114" s="142" t="s">
        <v>3596</v>
      </c>
      <c r="M114" s="153" t="s">
        <v>3597</v>
      </c>
      <c r="N114" s="153" t="s">
        <v>3598</v>
      </c>
      <c r="O114" s="147"/>
      <c r="P114" s="148"/>
      <c r="Q114" s="148">
        <v>0</v>
      </c>
      <c r="R114" s="148">
        <v>0</v>
      </c>
      <c r="S114" s="149">
        <v>0</v>
      </c>
      <c r="T114" s="150">
        <v>4</v>
      </c>
      <c r="U114" s="148">
        <v>54.01</v>
      </c>
      <c r="V114" s="150">
        <v>2</v>
      </c>
      <c r="W114" s="148">
        <v>17.52</v>
      </c>
      <c r="X114" s="150">
        <f t="shared" si="5"/>
        <v>6</v>
      </c>
      <c r="Y114" s="149">
        <f t="shared" si="3"/>
        <v>251.07999999999998</v>
      </c>
      <c r="Z114" s="149">
        <f t="shared" si="4"/>
        <v>251.07999999999998</v>
      </c>
      <c r="AA114" s="151"/>
      <c r="AB114" s="136"/>
      <c r="AC114" s="136"/>
      <c r="AD114" s="136"/>
      <c r="AE114" s="136"/>
    </row>
    <row r="115" spans="1:31" ht="15.75" customHeight="1" x14ac:dyDescent="0.25">
      <c r="A115" s="141" t="s">
        <v>65</v>
      </c>
      <c r="B115" s="141" t="s">
        <v>65</v>
      </c>
      <c r="C115" s="142" t="s">
        <v>2538</v>
      </c>
      <c r="D115" s="142" t="s">
        <v>938</v>
      </c>
      <c r="E115" s="142" t="s">
        <v>395</v>
      </c>
      <c r="F115" s="143" t="s">
        <v>3599</v>
      </c>
      <c r="G115" s="144"/>
      <c r="H115" s="141" t="s">
        <v>67</v>
      </c>
      <c r="I115" s="141" t="s">
        <v>66</v>
      </c>
      <c r="J115" s="142" t="s">
        <v>934</v>
      </c>
      <c r="K115" s="141" t="s">
        <v>66</v>
      </c>
      <c r="L115" s="142" t="s">
        <v>3600</v>
      </c>
      <c r="M115" s="153" t="s">
        <v>3601</v>
      </c>
      <c r="N115" s="153" t="s">
        <v>3602</v>
      </c>
      <c r="O115" s="147"/>
      <c r="P115" s="148"/>
      <c r="Q115" s="148">
        <v>0</v>
      </c>
      <c r="R115" s="148">
        <v>0</v>
      </c>
      <c r="S115" s="149">
        <v>0</v>
      </c>
      <c r="T115" s="150">
        <v>4</v>
      </c>
      <c r="U115" s="148">
        <v>54.01</v>
      </c>
      <c r="V115" s="150">
        <v>2</v>
      </c>
      <c r="W115" s="148">
        <v>17.52</v>
      </c>
      <c r="X115" s="150">
        <f t="shared" si="5"/>
        <v>6</v>
      </c>
      <c r="Y115" s="149">
        <f t="shared" si="3"/>
        <v>251.07999999999998</v>
      </c>
      <c r="Z115" s="149">
        <f t="shared" si="4"/>
        <v>251.07999999999998</v>
      </c>
      <c r="AA115" s="151"/>
      <c r="AB115" s="136"/>
      <c r="AC115" s="136"/>
      <c r="AD115" s="136"/>
      <c r="AE115" s="136"/>
    </row>
    <row r="116" spans="1:31" ht="15.75" customHeight="1" x14ac:dyDescent="0.25">
      <c r="A116" s="141" t="s">
        <v>65</v>
      </c>
      <c r="B116" s="141" t="s">
        <v>65</v>
      </c>
      <c r="C116" s="142" t="s">
        <v>942</v>
      </c>
      <c r="D116" s="142" t="s">
        <v>943</v>
      </c>
      <c r="E116" s="142" t="s">
        <v>395</v>
      </c>
      <c r="F116" s="143" t="s">
        <v>3595</v>
      </c>
      <c r="G116" s="144"/>
      <c r="H116" s="141" t="s">
        <v>67</v>
      </c>
      <c r="I116" s="141" t="s">
        <v>66</v>
      </c>
      <c r="J116" s="142" t="s">
        <v>934</v>
      </c>
      <c r="K116" s="141" t="s">
        <v>66</v>
      </c>
      <c r="L116" s="142" t="s">
        <v>3603</v>
      </c>
      <c r="M116" s="153" t="s">
        <v>3604</v>
      </c>
      <c r="N116" s="153" t="s">
        <v>3605</v>
      </c>
      <c r="O116" s="147"/>
      <c r="P116" s="148"/>
      <c r="Q116" s="148">
        <v>0</v>
      </c>
      <c r="R116" s="148">
        <v>0</v>
      </c>
      <c r="S116" s="149">
        <v>0</v>
      </c>
      <c r="T116" s="150">
        <v>4</v>
      </c>
      <c r="U116" s="148">
        <v>54.01</v>
      </c>
      <c r="V116" s="150">
        <v>2</v>
      </c>
      <c r="W116" s="148">
        <v>17.52</v>
      </c>
      <c r="X116" s="150">
        <f t="shared" si="5"/>
        <v>6</v>
      </c>
      <c r="Y116" s="149">
        <f t="shared" si="3"/>
        <v>251.07999999999998</v>
      </c>
      <c r="Z116" s="149">
        <f t="shared" si="4"/>
        <v>251.07999999999998</v>
      </c>
      <c r="AA116" s="151"/>
      <c r="AB116" s="136"/>
      <c r="AC116" s="136"/>
      <c r="AD116" s="136"/>
      <c r="AE116" s="136"/>
    </row>
    <row r="117" spans="1:31" ht="15.75" customHeight="1" x14ac:dyDescent="0.25">
      <c r="A117" s="141" t="s">
        <v>65</v>
      </c>
      <c r="B117" s="141" t="s">
        <v>65</v>
      </c>
      <c r="C117" s="142" t="s">
        <v>2526</v>
      </c>
      <c r="D117" s="142" t="s">
        <v>2527</v>
      </c>
      <c r="E117" s="142" t="s">
        <v>83</v>
      </c>
      <c r="F117" s="143" t="s">
        <v>3606</v>
      </c>
      <c r="G117" s="144"/>
      <c r="H117" s="141" t="s">
        <v>67</v>
      </c>
      <c r="I117" s="141" t="s">
        <v>66</v>
      </c>
      <c r="J117" s="142" t="s">
        <v>934</v>
      </c>
      <c r="K117" s="141" t="s">
        <v>66</v>
      </c>
      <c r="L117" s="142" t="s">
        <v>3607</v>
      </c>
      <c r="M117" s="153" t="s">
        <v>3608</v>
      </c>
      <c r="N117" s="153" t="s">
        <v>3609</v>
      </c>
      <c r="O117" s="147"/>
      <c r="P117" s="148"/>
      <c r="Q117" s="148">
        <v>0</v>
      </c>
      <c r="R117" s="148">
        <v>0</v>
      </c>
      <c r="S117" s="149">
        <v>0</v>
      </c>
      <c r="T117" s="150">
        <v>6</v>
      </c>
      <c r="U117" s="148">
        <v>54.01</v>
      </c>
      <c r="V117" s="150">
        <v>4</v>
      </c>
      <c r="W117" s="148">
        <v>17.52</v>
      </c>
      <c r="X117" s="150">
        <f t="shared" si="5"/>
        <v>10</v>
      </c>
      <c r="Y117" s="149">
        <f t="shared" si="3"/>
        <v>394.14</v>
      </c>
      <c r="Z117" s="149">
        <f t="shared" si="4"/>
        <v>394.14</v>
      </c>
      <c r="AA117" s="151"/>
      <c r="AB117" s="136"/>
      <c r="AC117" s="136"/>
      <c r="AD117" s="136"/>
      <c r="AE117" s="136"/>
    </row>
    <row r="118" spans="1:31" ht="15.75" customHeight="1" x14ac:dyDescent="0.25">
      <c r="A118" s="141" t="s">
        <v>65</v>
      </c>
      <c r="B118" s="141" t="s">
        <v>65</v>
      </c>
      <c r="C118" s="142" t="s">
        <v>1083</v>
      </c>
      <c r="D118" s="142" t="s">
        <v>3610</v>
      </c>
      <c r="E118" s="142" t="s">
        <v>395</v>
      </c>
      <c r="F118" s="143" t="s">
        <v>3611</v>
      </c>
      <c r="G118" s="144"/>
      <c r="H118" s="141" t="s">
        <v>67</v>
      </c>
      <c r="I118" s="141" t="s">
        <v>66</v>
      </c>
      <c r="J118" s="142" t="s">
        <v>959</v>
      </c>
      <c r="K118" s="141" t="s">
        <v>66</v>
      </c>
      <c r="L118" s="142" t="s">
        <v>3612</v>
      </c>
      <c r="M118" s="153" t="s">
        <v>3613</v>
      </c>
      <c r="N118" s="153" t="s">
        <v>3614</v>
      </c>
      <c r="O118" s="147"/>
      <c r="P118" s="148"/>
      <c r="Q118" s="148">
        <v>0</v>
      </c>
      <c r="R118" s="148">
        <v>0</v>
      </c>
      <c r="S118" s="149">
        <v>0</v>
      </c>
      <c r="T118" s="150">
        <v>4</v>
      </c>
      <c r="U118" s="148">
        <v>54.01</v>
      </c>
      <c r="V118" s="150">
        <v>2</v>
      </c>
      <c r="W118" s="148">
        <v>17.52</v>
      </c>
      <c r="X118" s="150">
        <f t="shared" si="5"/>
        <v>6</v>
      </c>
      <c r="Y118" s="149">
        <f t="shared" si="3"/>
        <v>251.07999999999998</v>
      </c>
      <c r="Z118" s="149">
        <f t="shared" si="4"/>
        <v>251.07999999999998</v>
      </c>
      <c r="AA118" s="151"/>
      <c r="AB118" s="136"/>
      <c r="AC118" s="136"/>
      <c r="AD118" s="136"/>
      <c r="AE118" s="136"/>
    </row>
    <row r="119" spans="1:31" ht="15.75" customHeight="1" x14ac:dyDescent="0.25">
      <c r="A119" s="141" t="s">
        <v>65</v>
      </c>
      <c r="B119" s="141" t="s">
        <v>65</v>
      </c>
      <c r="C119" s="142" t="s">
        <v>2508</v>
      </c>
      <c r="D119" s="142" t="s">
        <v>2509</v>
      </c>
      <c r="E119" s="142" t="s">
        <v>395</v>
      </c>
      <c r="F119" s="143" t="s">
        <v>3611</v>
      </c>
      <c r="G119" s="144"/>
      <c r="H119" s="141" t="s">
        <v>67</v>
      </c>
      <c r="I119" s="141" t="s">
        <v>66</v>
      </c>
      <c r="J119" s="142" t="s">
        <v>959</v>
      </c>
      <c r="K119" s="141" t="s">
        <v>66</v>
      </c>
      <c r="L119" s="142" t="s">
        <v>3615</v>
      </c>
      <c r="M119" s="153" t="s">
        <v>3616</v>
      </c>
      <c r="N119" s="153" t="s">
        <v>3617</v>
      </c>
      <c r="O119" s="147"/>
      <c r="P119" s="148"/>
      <c r="Q119" s="148">
        <v>0</v>
      </c>
      <c r="R119" s="148">
        <v>0</v>
      </c>
      <c r="S119" s="149">
        <v>0</v>
      </c>
      <c r="T119" s="150">
        <v>4</v>
      </c>
      <c r="U119" s="148">
        <v>54.01</v>
      </c>
      <c r="V119" s="150">
        <v>2</v>
      </c>
      <c r="W119" s="148">
        <v>17.52</v>
      </c>
      <c r="X119" s="150">
        <f t="shared" si="5"/>
        <v>6</v>
      </c>
      <c r="Y119" s="149">
        <f t="shared" si="3"/>
        <v>251.07999999999998</v>
      </c>
      <c r="Z119" s="149">
        <f t="shared" si="4"/>
        <v>251.07999999999998</v>
      </c>
      <c r="AA119" s="151"/>
      <c r="AB119" s="136"/>
      <c r="AC119" s="136"/>
      <c r="AD119" s="136"/>
      <c r="AE119" s="136"/>
    </row>
    <row r="120" spans="1:31" ht="15.75" customHeight="1" x14ac:dyDescent="0.25">
      <c r="A120" s="141" t="s">
        <v>65</v>
      </c>
      <c r="B120" s="141" t="s">
        <v>65</v>
      </c>
      <c r="C120" s="142" t="s">
        <v>992</v>
      </c>
      <c r="D120" s="142" t="s">
        <v>993</v>
      </c>
      <c r="E120" s="142" t="s">
        <v>83</v>
      </c>
      <c r="F120" s="143" t="s">
        <v>3618</v>
      </c>
      <c r="G120" s="144"/>
      <c r="H120" s="141" t="s">
        <v>67</v>
      </c>
      <c r="I120" s="141" t="s">
        <v>66</v>
      </c>
      <c r="J120" s="142" t="s">
        <v>959</v>
      </c>
      <c r="K120" s="141" t="s">
        <v>66</v>
      </c>
      <c r="L120" s="142" t="s">
        <v>3619</v>
      </c>
      <c r="M120" s="153" t="s">
        <v>3620</v>
      </c>
      <c r="N120" s="153" t="s">
        <v>3621</v>
      </c>
      <c r="O120" s="147"/>
      <c r="P120" s="148"/>
      <c r="Q120" s="148">
        <v>0</v>
      </c>
      <c r="R120" s="148">
        <v>0</v>
      </c>
      <c r="S120" s="149">
        <v>0</v>
      </c>
      <c r="T120" s="150">
        <v>6</v>
      </c>
      <c r="U120" s="148">
        <v>54.01</v>
      </c>
      <c r="V120" s="150">
        <v>4</v>
      </c>
      <c r="W120" s="148">
        <v>17.52</v>
      </c>
      <c r="X120" s="150">
        <f t="shared" si="5"/>
        <v>10</v>
      </c>
      <c r="Y120" s="149">
        <f t="shared" si="3"/>
        <v>394.14</v>
      </c>
      <c r="Z120" s="149">
        <f t="shared" si="4"/>
        <v>394.14</v>
      </c>
      <c r="AA120" s="151"/>
      <c r="AB120" s="136"/>
      <c r="AC120" s="136"/>
      <c r="AD120" s="136"/>
      <c r="AE120" s="136"/>
    </row>
    <row r="121" spans="1:31" ht="15.75" customHeight="1" x14ac:dyDescent="0.25">
      <c r="A121" s="141" t="s">
        <v>65</v>
      </c>
      <c r="B121" s="141" t="s">
        <v>65</v>
      </c>
      <c r="C121" s="142" t="s">
        <v>1098</v>
      </c>
      <c r="D121" s="142" t="s">
        <v>969</v>
      </c>
      <c r="E121" s="142" t="s">
        <v>395</v>
      </c>
      <c r="F121" s="143" t="s">
        <v>3622</v>
      </c>
      <c r="G121" s="144"/>
      <c r="H121" s="141" t="s">
        <v>67</v>
      </c>
      <c r="I121" s="141" t="s">
        <v>66</v>
      </c>
      <c r="J121" s="142" t="s">
        <v>947</v>
      </c>
      <c r="K121" s="141" t="s">
        <v>66</v>
      </c>
      <c r="L121" s="142" t="s">
        <v>3623</v>
      </c>
      <c r="M121" s="153" t="s">
        <v>3624</v>
      </c>
      <c r="N121" s="153" t="s">
        <v>3625</v>
      </c>
      <c r="O121" s="147"/>
      <c r="P121" s="148"/>
      <c r="Q121" s="148">
        <v>0</v>
      </c>
      <c r="R121" s="148">
        <v>0</v>
      </c>
      <c r="S121" s="149">
        <v>0</v>
      </c>
      <c r="T121" s="150">
        <v>4</v>
      </c>
      <c r="U121" s="148">
        <v>54.01</v>
      </c>
      <c r="V121" s="150">
        <v>2</v>
      </c>
      <c r="W121" s="148">
        <v>17.52</v>
      </c>
      <c r="X121" s="150">
        <f t="shared" si="5"/>
        <v>6</v>
      </c>
      <c r="Y121" s="149">
        <f t="shared" si="3"/>
        <v>251.07999999999998</v>
      </c>
      <c r="Z121" s="149">
        <f t="shared" si="4"/>
        <v>251.07999999999998</v>
      </c>
      <c r="AA121" s="151"/>
      <c r="AB121" s="136"/>
      <c r="AC121" s="136"/>
      <c r="AD121" s="136"/>
      <c r="AE121" s="136"/>
    </row>
    <row r="122" spans="1:31" ht="15.75" customHeight="1" x14ac:dyDescent="0.25">
      <c r="A122" s="141" t="s">
        <v>65</v>
      </c>
      <c r="B122" s="141" t="s">
        <v>65</v>
      </c>
      <c r="C122" s="142" t="s">
        <v>965</v>
      </c>
      <c r="D122" s="142" t="s">
        <v>966</v>
      </c>
      <c r="E122" s="142" t="s">
        <v>395</v>
      </c>
      <c r="F122" s="143" t="s">
        <v>3622</v>
      </c>
      <c r="G122" s="144"/>
      <c r="H122" s="141" t="s">
        <v>67</v>
      </c>
      <c r="I122" s="141" t="s">
        <v>66</v>
      </c>
      <c r="J122" s="142" t="s">
        <v>947</v>
      </c>
      <c r="K122" s="141" t="s">
        <v>66</v>
      </c>
      <c r="L122" s="142" t="s">
        <v>3626</v>
      </c>
      <c r="M122" s="153" t="s">
        <v>3627</v>
      </c>
      <c r="N122" s="153" t="s">
        <v>3628</v>
      </c>
      <c r="O122" s="147"/>
      <c r="P122" s="148"/>
      <c r="Q122" s="148">
        <v>0</v>
      </c>
      <c r="R122" s="148">
        <v>0</v>
      </c>
      <c r="S122" s="149">
        <v>0</v>
      </c>
      <c r="T122" s="150">
        <v>4</v>
      </c>
      <c r="U122" s="148">
        <v>54.01</v>
      </c>
      <c r="V122" s="150">
        <v>2</v>
      </c>
      <c r="W122" s="148">
        <v>17.52</v>
      </c>
      <c r="X122" s="150">
        <f t="shared" si="5"/>
        <v>6</v>
      </c>
      <c r="Y122" s="149">
        <f t="shared" si="3"/>
        <v>251.07999999999998</v>
      </c>
      <c r="Z122" s="149">
        <f t="shared" si="4"/>
        <v>251.07999999999998</v>
      </c>
      <c r="AA122" s="151"/>
      <c r="AB122" s="136"/>
      <c r="AC122" s="136"/>
      <c r="AD122" s="136"/>
      <c r="AE122" s="136"/>
    </row>
    <row r="123" spans="1:31" ht="15.75" customHeight="1" x14ac:dyDescent="0.25">
      <c r="A123" s="141" t="s">
        <v>65</v>
      </c>
      <c r="B123" s="141" t="s">
        <v>65</v>
      </c>
      <c r="C123" s="142" t="s">
        <v>2556</v>
      </c>
      <c r="D123" s="142" t="s">
        <v>952</v>
      </c>
      <c r="E123" s="142" t="s">
        <v>83</v>
      </c>
      <c r="F123" s="143" t="s">
        <v>3629</v>
      </c>
      <c r="G123" s="144"/>
      <c r="H123" s="141" t="s">
        <v>67</v>
      </c>
      <c r="I123" s="141" t="s">
        <v>66</v>
      </c>
      <c r="J123" s="142" t="s">
        <v>934</v>
      </c>
      <c r="K123" s="141" t="s">
        <v>66</v>
      </c>
      <c r="L123" s="142" t="s">
        <v>3630</v>
      </c>
      <c r="M123" s="153" t="s">
        <v>3631</v>
      </c>
      <c r="N123" s="153" t="s">
        <v>3631</v>
      </c>
      <c r="O123" s="147"/>
      <c r="P123" s="148"/>
      <c r="Q123" s="148">
        <v>0</v>
      </c>
      <c r="R123" s="148">
        <v>0</v>
      </c>
      <c r="S123" s="149">
        <v>0</v>
      </c>
      <c r="T123" s="150">
        <v>0</v>
      </c>
      <c r="U123" s="148">
        <v>54.01</v>
      </c>
      <c r="V123" s="150">
        <v>17</v>
      </c>
      <c r="W123" s="148">
        <v>17.52</v>
      </c>
      <c r="X123" s="150">
        <f t="shared" si="5"/>
        <v>17</v>
      </c>
      <c r="Y123" s="149">
        <f t="shared" si="3"/>
        <v>297.83999999999997</v>
      </c>
      <c r="Z123" s="149">
        <f t="shared" si="4"/>
        <v>297.83999999999997</v>
      </c>
      <c r="AA123" s="151"/>
      <c r="AB123" s="136"/>
      <c r="AC123" s="136"/>
      <c r="AD123" s="136"/>
      <c r="AE123" s="136"/>
    </row>
    <row r="124" spans="1:31" ht="15.75" customHeight="1" x14ac:dyDescent="0.25">
      <c r="A124" s="141" t="s">
        <v>65</v>
      </c>
      <c r="B124" s="141" t="s">
        <v>65</v>
      </c>
      <c r="C124" s="142" t="s">
        <v>2902</v>
      </c>
      <c r="D124" s="142" t="s">
        <v>971</v>
      </c>
      <c r="E124" s="142" t="s">
        <v>147</v>
      </c>
      <c r="F124" s="143" t="s">
        <v>3632</v>
      </c>
      <c r="G124" s="144"/>
      <c r="H124" s="141" t="s">
        <v>67</v>
      </c>
      <c r="I124" s="141" t="s">
        <v>66</v>
      </c>
      <c r="J124" s="142" t="s">
        <v>974</v>
      </c>
      <c r="K124" s="141" t="s">
        <v>66</v>
      </c>
      <c r="L124" s="142" t="s">
        <v>3633</v>
      </c>
      <c r="M124" s="153" t="s">
        <v>3634</v>
      </c>
      <c r="N124" s="153" t="s">
        <v>3597</v>
      </c>
      <c r="O124" s="147"/>
      <c r="P124" s="148"/>
      <c r="Q124" s="148">
        <v>0</v>
      </c>
      <c r="R124" s="148">
        <v>0</v>
      </c>
      <c r="S124" s="149">
        <v>0</v>
      </c>
      <c r="T124" s="150">
        <v>4</v>
      </c>
      <c r="U124" s="148">
        <v>54.01</v>
      </c>
      <c r="V124" s="150">
        <v>0</v>
      </c>
      <c r="W124" s="148">
        <v>17.52</v>
      </c>
      <c r="X124" s="150">
        <f t="shared" si="5"/>
        <v>4</v>
      </c>
      <c r="Y124" s="149">
        <f t="shared" si="3"/>
        <v>216.04</v>
      </c>
      <c r="Z124" s="149">
        <f t="shared" si="4"/>
        <v>216.04</v>
      </c>
      <c r="AA124" s="151"/>
      <c r="AB124" s="136"/>
      <c r="AC124" s="136"/>
      <c r="AD124" s="136"/>
      <c r="AE124" s="136"/>
    </row>
    <row r="125" spans="1:31" ht="15.75" customHeight="1" x14ac:dyDescent="0.25">
      <c r="A125" s="141" t="s">
        <v>65</v>
      </c>
      <c r="B125" s="141" t="s">
        <v>65</v>
      </c>
      <c r="C125" s="142" t="s">
        <v>3635</v>
      </c>
      <c r="D125" s="142" t="s">
        <v>3636</v>
      </c>
      <c r="E125" s="142" t="s">
        <v>147</v>
      </c>
      <c r="F125" s="143" t="s">
        <v>3637</v>
      </c>
      <c r="G125" s="144"/>
      <c r="H125" s="141" t="s">
        <v>67</v>
      </c>
      <c r="I125" s="141" t="s">
        <v>66</v>
      </c>
      <c r="J125" s="142" t="s">
        <v>934</v>
      </c>
      <c r="K125" s="141" t="s">
        <v>66</v>
      </c>
      <c r="L125" s="142" t="s">
        <v>3638</v>
      </c>
      <c r="M125" s="153" t="s">
        <v>3639</v>
      </c>
      <c r="N125" s="153" t="s">
        <v>3640</v>
      </c>
      <c r="O125" s="147"/>
      <c r="P125" s="148"/>
      <c r="Q125" s="148">
        <v>0</v>
      </c>
      <c r="R125" s="148">
        <v>0</v>
      </c>
      <c r="S125" s="149">
        <v>0</v>
      </c>
      <c r="T125" s="150">
        <v>4</v>
      </c>
      <c r="U125" s="148">
        <v>54.01</v>
      </c>
      <c r="V125" s="150">
        <v>4</v>
      </c>
      <c r="W125" s="148">
        <v>17.52</v>
      </c>
      <c r="X125" s="150">
        <f t="shared" si="5"/>
        <v>8</v>
      </c>
      <c r="Y125" s="149">
        <f t="shared" si="3"/>
        <v>286.12</v>
      </c>
      <c r="Z125" s="149">
        <f t="shared" si="4"/>
        <v>286.12</v>
      </c>
      <c r="AA125" s="151"/>
      <c r="AB125" s="136"/>
      <c r="AC125" s="136"/>
      <c r="AD125" s="136"/>
      <c r="AE125" s="136"/>
    </row>
    <row r="126" spans="1:31" ht="15.75" customHeight="1" x14ac:dyDescent="0.25">
      <c r="A126" s="141" t="s">
        <v>65</v>
      </c>
      <c r="B126" s="141" t="s">
        <v>65</v>
      </c>
      <c r="C126" s="142" t="s">
        <v>2920</v>
      </c>
      <c r="D126" s="142" t="s">
        <v>1005</v>
      </c>
      <c r="E126" s="142" t="s">
        <v>486</v>
      </c>
      <c r="F126" s="143" t="s">
        <v>3641</v>
      </c>
      <c r="G126" s="144"/>
      <c r="H126" s="141" t="s">
        <v>67</v>
      </c>
      <c r="I126" s="141" t="s">
        <v>66</v>
      </c>
      <c r="J126" s="142" t="s">
        <v>959</v>
      </c>
      <c r="K126" s="141" t="s">
        <v>66</v>
      </c>
      <c r="L126" s="142" t="s">
        <v>3642</v>
      </c>
      <c r="M126" s="153" t="s">
        <v>3643</v>
      </c>
      <c r="N126" s="153" t="s">
        <v>3644</v>
      </c>
      <c r="O126" s="147"/>
      <c r="P126" s="148"/>
      <c r="Q126" s="148">
        <v>0</v>
      </c>
      <c r="R126" s="148">
        <v>0</v>
      </c>
      <c r="S126" s="149">
        <v>0</v>
      </c>
      <c r="T126" s="150">
        <v>3</v>
      </c>
      <c r="U126" s="148">
        <v>54.01</v>
      </c>
      <c r="V126" s="150">
        <v>0</v>
      </c>
      <c r="W126" s="148">
        <v>17.52</v>
      </c>
      <c r="X126" s="150">
        <f t="shared" si="5"/>
        <v>3</v>
      </c>
      <c r="Y126" s="149">
        <f t="shared" si="3"/>
        <v>162.03</v>
      </c>
      <c r="Z126" s="149">
        <f t="shared" si="4"/>
        <v>162.03</v>
      </c>
      <c r="AA126" s="151"/>
      <c r="AB126" s="136"/>
      <c r="AC126" s="136"/>
      <c r="AD126" s="136"/>
      <c r="AE126" s="136"/>
    </row>
    <row r="127" spans="1:31" ht="15.75" customHeight="1" x14ac:dyDescent="0.25">
      <c r="A127" s="141" t="s">
        <v>65</v>
      </c>
      <c r="B127" s="141" t="s">
        <v>65</v>
      </c>
      <c r="C127" s="142" t="s">
        <v>2924</v>
      </c>
      <c r="D127" s="142" t="s">
        <v>3645</v>
      </c>
      <c r="E127" s="142" t="s">
        <v>147</v>
      </c>
      <c r="F127" s="143" t="s">
        <v>3646</v>
      </c>
      <c r="G127" s="144"/>
      <c r="H127" s="141" t="s">
        <v>67</v>
      </c>
      <c r="I127" s="141" t="s">
        <v>66</v>
      </c>
      <c r="J127" s="142" t="s">
        <v>959</v>
      </c>
      <c r="K127" s="141" t="s">
        <v>66</v>
      </c>
      <c r="L127" s="142" t="s">
        <v>3642</v>
      </c>
      <c r="M127" s="153" t="s">
        <v>3643</v>
      </c>
      <c r="N127" s="153" t="s">
        <v>3647</v>
      </c>
      <c r="O127" s="147"/>
      <c r="P127" s="148"/>
      <c r="Q127" s="148">
        <v>0</v>
      </c>
      <c r="R127" s="148">
        <v>0</v>
      </c>
      <c r="S127" s="149">
        <v>0</v>
      </c>
      <c r="T127" s="150">
        <v>3</v>
      </c>
      <c r="U127" s="148">
        <v>54.01</v>
      </c>
      <c r="V127" s="150">
        <v>0</v>
      </c>
      <c r="W127" s="148">
        <v>17.52</v>
      </c>
      <c r="X127" s="150">
        <f t="shared" si="5"/>
        <v>3</v>
      </c>
      <c r="Y127" s="149">
        <f t="shared" si="3"/>
        <v>162.03</v>
      </c>
      <c r="Z127" s="149">
        <f t="shared" si="4"/>
        <v>162.03</v>
      </c>
      <c r="AA127" s="151"/>
      <c r="AB127" s="136"/>
      <c r="AC127" s="136"/>
      <c r="AD127" s="136"/>
      <c r="AE127" s="136"/>
    </row>
    <row r="128" spans="1:31" ht="15.75" customHeight="1" x14ac:dyDescent="0.25">
      <c r="A128" s="141" t="s">
        <v>65</v>
      </c>
      <c r="B128" s="141" t="s">
        <v>65</v>
      </c>
      <c r="C128" s="142" t="s">
        <v>1066</v>
      </c>
      <c r="D128" s="142" t="s">
        <v>1067</v>
      </c>
      <c r="E128" s="142" t="s">
        <v>486</v>
      </c>
      <c r="F128" s="143" t="s">
        <v>3648</v>
      </c>
      <c r="G128" s="144"/>
      <c r="H128" s="141" t="s">
        <v>67</v>
      </c>
      <c r="I128" s="141" t="s">
        <v>66</v>
      </c>
      <c r="J128" s="142" t="s">
        <v>947</v>
      </c>
      <c r="K128" s="141" t="s">
        <v>66</v>
      </c>
      <c r="L128" s="142" t="s">
        <v>3649</v>
      </c>
      <c r="M128" s="153" t="s">
        <v>3650</v>
      </c>
      <c r="N128" s="153" t="s">
        <v>3651</v>
      </c>
      <c r="O128" s="147"/>
      <c r="P128" s="148"/>
      <c r="Q128" s="148">
        <v>0</v>
      </c>
      <c r="R128" s="148">
        <v>0</v>
      </c>
      <c r="S128" s="149">
        <v>0</v>
      </c>
      <c r="T128" s="150">
        <v>3</v>
      </c>
      <c r="U128" s="148">
        <v>54.01</v>
      </c>
      <c r="V128" s="150">
        <v>1</v>
      </c>
      <c r="W128" s="148">
        <v>17.52</v>
      </c>
      <c r="X128" s="150">
        <f t="shared" si="5"/>
        <v>4</v>
      </c>
      <c r="Y128" s="149">
        <f t="shared" si="3"/>
        <v>179.55</v>
      </c>
      <c r="Z128" s="149">
        <f t="shared" si="4"/>
        <v>179.55</v>
      </c>
      <c r="AA128" s="151"/>
      <c r="AB128" s="136"/>
      <c r="AC128" s="136"/>
      <c r="AD128" s="136"/>
      <c r="AE128" s="136"/>
    </row>
    <row r="129" spans="1:31" ht="15.75" customHeight="1" x14ac:dyDescent="0.25">
      <c r="A129" s="141" t="s">
        <v>65</v>
      </c>
      <c r="B129" s="141" t="s">
        <v>65</v>
      </c>
      <c r="C129" s="142" t="s">
        <v>3652</v>
      </c>
      <c r="D129" s="142" t="s">
        <v>3653</v>
      </c>
      <c r="E129" s="142" t="s">
        <v>83</v>
      </c>
      <c r="F129" s="143" t="s">
        <v>3654</v>
      </c>
      <c r="G129" s="144"/>
      <c r="H129" s="141" t="s">
        <v>67</v>
      </c>
      <c r="I129" s="141" t="s">
        <v>66</v>
      </c>
      <c r="J129" s="142" t="s">
        <v>959</v>
      </c>
      <c r="K129" s="141" t="s">
        <v>66</v>
      </c>
      <c r="L129" s="142" t="s">
        <v>3655</v>
      </c>
      <c r="M129" s="153" t="s">
        <v>3656</v>
      </c>
      <c r="N129" s="153" t="s">
        <v>3656</v>
      </c>
      <c r="O129" s="147"/>
      <c r="P129" s="148"/>
      <c r="Q129" s="148">
        <v>0</v>
      </c>
      <c r="R129" s="148">
        <v>0</v>
      </c>
      <c r="S129" s="149">
        <v>0</v>
      </c>
      <c r="T129" s="150">
        <v>0</v>
      </c>
      <c r="U129" s="148">
        <v>54.01</v>
      </c>
      <c r="V129" s="150">
        <v>8</v>
      </c>
      <c r="W129" s="148">
        <v>17.52</v>
      </c>
      <c r="X129" s="150">
        <f t="shared" si="5"/>
        <v>8</v>
      </c>
      <c r="Y129" s="149">
        <f t="shared" si="3"/>
        <v>140.16</v>
      </c>
      <c r="Z129" s="149">
        <f t="shared" si="4"/>
        <v>140.16</v>
      </c>
      <c r="AA129" s="151"/>
      <c r="AB129" s="136"/>
      <c r="AC129" s="136"/>
      <c r="AD129" s="136"/>
      <c r="AE129" s="136"/>
    </row>
    <row r="130" spans="1:31" ht="15.75" customHeight="1" x14ac:dyDescent="0.25">
      <c r="A130" s="141" t="s">
        <v>65</v>
      </c>
      <c r="B130" s="141" t="s">
        <v>65</v>
      </c>
      <c r="C130" s="142" t="s">
        <v>3657</v>
      </c>
      <c r="D130" s="142" t="s">
        <v>3658</v>
      </c>
      <c r="E130" s="142" t="s">
        <v>83</v>
      </c>
      <c r="F130" s="143" t="s">
        <v>3654</v>
      </c>
      <c r="G130" s="144"/>
      <c r="H130" s="141" t="s">
        <v>67</v>
      </c>
      <c r="I130" s="141" t="s">
        <v>66</v>
      </c>
      <c r="J130" s="142" t="s">
        <v>959</v>
      </c>
      <c r="K130" s="141" t="s">
        <v>66</v>
      </c>
      <c r="L130" s="142" t="s">
        <v>3659</v>
      </c>
      <c r="M130" s="153" t="s">
        <v>3656</v>
      </c>
      <c r="N130" s="153" t="s">
        <v>3656</v>
      </c>
      <c r="O130" s="147"/>
      <c r="P130" s="148"/>
      <c r="Q130" s="148">
        <v>0</v>
      </c>
      <c r="R130" s="148">
        <v>0</v>
      </c>
      <c r="S130" s="149">
        <v>0</v>
      </c>
      <c r="T130" s="150">
        <v>0</v>
      </c>
      <c r="U130" s="148">
        <v>54.01</v>
      </c>
      <c r="V130" s="150">
        <v>8</v>
      </c>
      <c r="W130" s="148">
        <v>17.52</v>
      </c>
      <c r="X130" s="150">
        <f t="shared" si="5"/>
        <v>8</v>
      </c>
      <c r="Y130" s="149">
        <f t="shared" si="3"/>
        <v>140.16</v>
      </c>
      <c r="Z130" s="149">
        <f t="shared" si="4"/>
        <v>140.16</v>
      </c>
      <c r="AA130" s="151"/>
      <c r="AB130" s="136"/>
      <c r="AC130" s="136"/>
      <c r="AD130" s="136"/>
      <c r="AE130" s="136"/>
    </row>
    <row r="131" spans="1:31" ht="15.75" customHeight="1" x14ac:dyDescent="0.25">
      <c r="A131" s="141" t="s">
        <v>65</v>
      </c>
      <c r="B131" s="141" t="s">
        <v>65</v>
      </c>
      <c r="C131" s="142" t="s">
        <v>945</v>
      </c>
      <c r="D131" s="142" t="s">
        <v>946</v>
      </c>
      <c r="E131" s="142" t="s">
        <v>91</v>
      </c>
      <c r="F131" s="143" t="s">
        <v>3660</v>
      </c>
      <c r="G131" s="144"/>
      <c r="H131" s="141" t="s">
        <v>67</v>
      </c>
      <c r="I131" s="141" t="s">
        <v>66</v>
      </c>
      <c r="J131" s="142" t="s">
        <v>947</v>
      </c>
      <c r="K131" s="141" t="s">
        <v>66</v>
      </c>
      <c r="L131" s="142" t="s">
        <v>3661</v>
      </c>
      <c r="M131" s="153" t="s">
        <v>3662</v>
      </c>
      <c r="N131" s="153" t="s">
        <v>3663</v>
      </c>
      <c r="O131" s="147"/>
      <c r="P131" s="148"/>
      <c r="Q131" s="148">
        <v>0</v>
      </c>
      <c r="R131" s="148">
        <v>0</v>
      </c>
      <c r="S131" s="149">
        <v>0</v>
      </c>
      <c r="T131" s="150">
        <v>4</v>
      </c>
      <c r="U131" s="148">
        <v>54.01</v>
      </c>
      <c r="V131" s="150">
        <v>2</v>
      </c>
      <c r="W131" s="148">
        <v>17.52</v>
      </c>
      <c r="X131" s="150">
        <f t="shared" si="5"/>
        <v>6</v>
      </c>
      <c r="Y131" s="149">
        <f t="shared" si="3"/>
        <v>251.07999999999998</v>
      </c>
      <c r="Z131" s="149">
        <f t="shared" si="4"/>
        <v>251.07999999999998</v>
      </c>
      <c r="AA131" s="151"/>
      <c r="AB131" s="136"/>
      <c r="AC131" s="136"/>
      <c r="AD131" s="136"/>
      <c r="AE131" s="136"/>
    </row>
    <row r="132" spans="1:31" ht="15.75" customHeight="1" x14ac:dyDescent="0.25">
      <c r="A132" s="141" t="s">
        <v>65</v>
      </c>
      <c r="B132" s="141" t="s">
        <v>65</v>
      </c>
      <c r="C132" s="142" t="s">
        <v>2926</v>
      </c>
      <c r="D132" s="142" t="s">
        <v>3664</v>
      </c>
      <c r="E132" s="142" t="s">
        <v>147</v>
      </c>
      <c r="F132" s="143" t="s">
        <v>3665</v>
      </c>
      <c r="G132" s="144"/>
      <c r="H132" s="141" t="s">
        <v>67</v>
      </c>
      <c r="I132" s="141" t="s">
        <v>66</v>
      </c>
      <c r="J132" s="142" t="s">
        <v>959</v>
      </c>
      <c r="K132" s="141" t="s">
        <v>66</v>
      </c>
      <c r="L132" s="142" t="s">
        <v>3666</v>
      </c>
      <c r="M132" s="153">
        <v>44747</v>
      </c>
      <c r="N132" s="153">
        <v>44749</v>
      </c>
      <c r="O132" s="147"/>
      <c r="P132" s="148"/>
      <c r="Q132" s="148">
        <v>0</v>
      </c>
      <c r="R132" s="148">
        <v>0</v>
      </c>
      <c r="S132" s="149">
        <v>0</v>
      </c>
      <c r="T132" s="150">
        <v>2</v>
      </c>
      <c r="U132" s="148">
        <v>54.01</v>
      </c>
      <c r="V132" s="150">
        <v>0</v>
      </c>
      <c r="W132" s="148">
        <v>17.52</v>
      </c>
      <c r="X132" s="150">
        <f t="shared" si="5"/>
        <v>2</v>
      </c>
      <c r="Y132" s="149">
        <f t="shared" si="3"/>
        <v>108.02</v>
      </c>
      <c r="Z132" s="149">
        <f t="shared" si="4"/>
        <v>108.02</v>
      </c>
      <c r="AA132" s="151"/>
      <c r="AB132" s="136"/>
      <c r="AC132" s="136"/>
      <c r="AD132" s="136"/>
      <c r="AE132" s="136"/>
    </row>
    <row r="133" spans="1:31" ht="15.75" customHeight="1" x14ac:dyDescent="0.25">
      <c r="A133" s="141" t="s">
        <v>65</v>
      </c>
      <c r="B133" s="141" t="s">
        <v>65</v>
      </c>
      <c r="C133" s="142" t="s">
        <v>2929</v>
      </c>
      <c r="D133" s="142" t="s">
        <v>1000</v>
      </c>
      <c r="E133" s="142" t="s">
        <v>83</v>
      </c>
      <c r="F133" s="143" t="s">
        <v>3667</v>
      </c>
      <c r="G133" s="144"/>
      <c r="H133" s="141" t="s">
        <v>67</v>
      </c>
      <c r="I133" s="141" t="s">
        <v>66</v>
      </c>
      <c r="J133" s="142" t="s">
        <v>947</v>
      </c>
      <c r="K133" s="141" t="s">
        <v>66</v>
      </c>
      <c r="L133" s="142" t="s">
        <v>3668</v>
      </c>
      <c r="M133" s="153" t="s">
        <v>3669</v>
      </c>
      <c r="N133" s="153" t="s">
        <v>3670</v>
      </c>
      <c r="O133" s="147"/>
      <c r="P133" s="148"/>
      <c r="Q133" s="148">
        <v>0</v>
      </c>
      <c r="R133" s="148">
        <v>0</v>
      </c>
      <c r="S133" s="149">
        <v>0</v>
      </c>
      <c r="T133" s="150">
        <v>7</v>
      </c>
      <c r="U133" s="148">
        <v>54.01</v>
      </c>
      <c r="V133" s="150">
        <v>8</v>
      </c>
      <c r="W133" s="148">
        <v>17.52</v>
      </c>
      <c r="X133" s="150">
        <f t="shared" si="5"/>
        <v>15</v>
      </c>
      <c r="Y133" s="149">
        <f t="shared" si="3"/>
        <v>518.23</v>
      </c>
      <c r="Z133" s="149">
        <f t="shared" si="4"/>
        <v>518.23</v>
      </c>
      <c r="AA133" s="151"/>
      <c r="AB133" s="136"/>
      <c r="AC133" s="136"/>
      <c r="AD133" s="136"/>
      <c r="AE133" s="136"/>
    </row>
    <row r="134" spans="1:31" ht="15.75" customHeight="1" x14ac:dyDescent="0.25">
      <c r="A134" s="141" t="s">
        <v>65</v>
      </c>
      <c r="B134" s="141" t="s">
        <v>65</v>
      </c>
      <c r="C134" s="154"/>
      <c r="D134" s="141"/>
      <c r="E134" s="141"/>
      <c r="F134" s="141"/>
      <c r="G134" s="144"/>
      <c r="H134" s="141"/>
      <c r="I134" s="141" t="s">
        <v>66</v>
      </c>
      <c r="J134" s="155"/>
      <c r="K134" s="141" t="s">
        <v>66</v>
      </c>
      <c r="L134" s="156"/>
      <c r="M134" s="153"/>
      <c r="N134" s="153"/>
      <c r="O134" s="147"/>
      <c r="P134" s="148"/>
      <c r="Q134" s="148">
        <v>0</v>
      </c>
      <c r="R134" s="148">
        <v>0</v>
      </c>
      <c r="S134" s="149">
        <v>0</v>
      </c>
      <c r="T134" s="150">
        <v>0</v>
      </c>
      <c r="U134" s="148">
        <v>54.01</v>
      </c>
      <c r="V134" s="150">
        <v>0</v>
      </c>
      <c r="W134" s="148">
        <v>17.52</v>
      </c>
      <c r="X134" s="150">
        <f t="shared" si="5"/>
        <v>0</v>
      </c>
      <c r="Y134" s="149">
        <f t="shared" si="3"/>
        <v>0</v>
      </c>
      <c r="Z134" s="149">
        <f t="shared" si="4"/>
        <v>0</v>
      </c>
      <c r="AA134" s="151"/>
      <c r="AB134" s="136"/>
      <c r="AC134" s="136"/>
      <c r="AD134" s="136"/>
      <c r="AE134" s="136"/>
    </row>
    <row r="135" spans="1:31" ht="15.75" customHeight="1" x14ac:dyDescent="0.25">
      <c r="A135" s="141" t="s">
        <v>65</v>
      </c>
      <c r="B135" s="141" t="s">
        <v>65</v>
      </c>
      <c r="C135" s="154"/>
      <c r="D135" s="141"/>
      <c r="E135" s="141"/>
      <c r="F135" s="141"/>
      <c r="G135" s="144"/>
      <c r="H135" s="141"/>
      <c r="I135" s="141" t="s">
        <v>66</v>
      </c>
      <c r="J135" s="155"/>
      <c r="K135" s="141" t="s">
        <v>66</v>
      </c>
      <c r="L135" s="156"/>
      <c r="M135" s="153"/>
      <c r="N135" s="153"/>
      <c r="O135" s="147"/>
      <c r="P135" s="148"/>
      <c r="Q135" s="148">
        <v>0</v>
      </c>
      <c r="R135" s="148">
        <v>0</v>
      </c>
      <c r="S135" s="149">
        <v>0</v>
      </c>
      <c r="T135" s="150">
        <v>0</v>
      </c>
      <c r="U135" s="148">
        <v>54.01</v>
      </c>
      <c r="V135" s="150">
        <v>0</v>
      </c>
      <c r="W135" s="148">
        <v>17.52</v>
      </c>
      <c r="X135" s="150">
        <f t="shared" si="5"/>
        <v>0</v>
      </c>
      <c r="Y135" s="149">
        <f t="shared" si="3"/>
        <v>0</v>
      </c>
      <c r="Z135" s="149">
        <f t="shared" si="4"/>
        <v>0</v>
      </c>
      <c r="AA135" s="151"/>
      <c r="AB135" s="136"/>
      <c r="AC135" s="136"/>
      <c r="AD135" s="136"/>
      <c r="AE135" s="136"/>
    </row>
    <row r="136" spans="1:31" ht="15.75" customHeight="1" x14ac:dyDescent="0.25">
      <c r="A136" s="141" t="s">
        <v>65</v>
      </c>
      <c r="B136" s="141" t="s">
        <v>65</v>
      </c>
      <c r="C136" s="154"/>
      <c r="D136" s="141"/>
      <c r="E136" s="141"/>
      <c r="F136" s="141"/>
      <c r="G136" s="144"/>
      <c r="H136" s="141"/>
      <c r="I136" s="141" t="s">
        <v>66</v>
      </c>
      <c r="J136" s="155"/>
      <c r="K136" s="141" t="s">
        <v>66</v>
      </c>
      <c r="L136" s="156"/>
      <c r="M136" s="153"/>
      <c r="N136" s="153"/>
      <c r="O136" s="147"/>
      <c r="P136" s="148"/>
      <c r="Q136" s="148">
        <v>0</v>
      </c>
      <c r="R136" s="148">
        <v>0</v>
      </c>
      <c r="S136" s="149">
        <v>0</v>
      </c>
      <c r="T136" s="150">
        <v>0</v>
      </c>
      <c r="U136" s="148">
        <v>54.01</v>
      </c>
      <c r="V136" s="150">
        <v>0</v>
      </c>
      <c r="W136" s="148">
        <v>17.52</v>
      </c>
      <c r="X136" s="150">
        <f t="shared" si="5"/>
        <v>0</v>
      </c>
      <c r="Y136" s="149">
        <f t="shared" ref="Y136:Y199" si="6">(T136*U136)+(V136*W136)</f>
        <v>0</v>
      </c>
      <c r="Z136" s="149">
        <f t="shared" ref="Z136:Z199" si="7">S136+Y136</f>
        <v>0</v>
      </c>
      <c r="AA136" s="151"/>
      <c r="AB136" s="136"/>
      <c r="AC136" s="136"/>
      <c r="AD136" s="136"/>
      <c r="AE136" s="136"/>
    </row>
    <row r="137" spans="1:31" ht="15.75" customHeight="1" x14ac:dyDescent="0.25">
      <c r="A137" s="141" t="s">
        <v>65</v>
      </c>
      <c r="B137" s="141" t="s">
        <v>65</v>
      </c>
      <c r="C137" s="142" t="s">
        <v>2349</v>
      </c>
      <c r="D137" s="142" t="s">
        <v>2350</v>
      </c>
      <c r="E137" s="142" t="s">
        <v>98</v>
      </c>
      <c r="F137" s="158" t="s">
        <v>3671</v>
      </c>
      <c r="G137" s="144"/>
      <c r="H137" s="141" t="s">
        <v>67</v>
      </c>
      <c r="I137" s="141" t="s">
        <v>66</v>
      </c>
      <c r="J137" s="142" t="s">
        <v>80</v>
      </c>
      <c r="K137" s="141" t="s">
        <v>66</v>
      </c>
      <c r="L137" s="142" t="s">
        <v>3672</v>
      </c>
      <c r="M137" s="153" t="s">
        <v>3673</v>
      </c>
      <c r="N137" s="153" t="s">
        <v>3674</v>
      </c>
      <c r="O137" s="147"/>
      <c r="P137" s="148"/>
      <c r="Q137" s="148">
        <v>0</v>
      </c>
      <c r="R137" s="148">
        <v>0</v>
      </c>
      <c r="S137" s="149">
        <v>0</v>
      </c>
      <c r="T137" s="150">
        <v>2</v>
      </c>
      <c r="U137" s="148">
        <v>54.01</v>
      </c>
      <c r="V137" s="150">
        <v>7</v>
      </c>
      <c r="W137" s="148">
        <v>17.52</v>
      </c>
      <c r="X137" s="150">
        <f t="shared" ref="X137:X200" si="8">T137+V137</f>
        <v>9</v>
      </c>
      <c r="Y137" s="149">
        <f t="shared" si="6"/>
        <v>230.66</v>
      </c>
      <c r="Z137" s="149">
        <f t="shared" si="7"/>
        <v>230.66</v>
      </c>
      <c r="AA137" s="151"/>
      <c r="AB137" s="136"/>
      <c r="AC137" s="136"/>
      <c r="AD137" s="136"/>
      <c r="AE137" s="136"/>
    </row>
    <row r="138" spans="1:31" ht="15.75" customHeight="1" x14ac:dyDescent="0.25">
      <c r="A138" s="141" t="s">
        <v>65</v>
      </c>
      <c r="B138" s="141" t="s">
        <v>65</v>
      </c>
      <c r="C138" s="154"/>
      <c r="D138" s="141"/>
      <c r="E138" s="141"/>
      <c r="F138" s="141"/>
      <c r="G138" s="144"/>
      <c r="H138" s="141"/>
      <c r="I138" s="141" t="s">
        <v>66</v>
      </c>
      <c r="J138" s="155"/>
      <c r="K138" s="141" t="s">
        <v>66</v>
      </c>
      <c r="L138" s="156"/>
      <c r="M138" s="153"/>
      <c r="N138" s="153"/>
      <c r="O138" s="147"/>
      <c r="P138" s="148"/>
      <c r="Q138" s="148">
        <v>0</v>
      </c>
      <c r="R138" s="148">
        <v>0</v>
      </c>
      <c r="S138" s="149">
        <v>0</v>
      </c>
      <c r="T138" s="150">
        <v>0</v>
      </c>
      <c r="U138" s="148">
        <v>54.01</v>
      </c>
      <c r="V138" s="150">
        <v>0</v>
      </c>
      <c r="W138" s="148">
        <v>17.52</v>
      </c>
      <c r="X138" s="150">
        <f t="shared" si="8"/>
        <v>0</v>
      </c>
      <c r="Y138" s="149">
        <f t="shared" si="6"/>
        <v>0</v>
      </c>
      <c r="Z138" s="149">
        <f t="shared" si="7"/>
        <v>0</v>
      </c>
      <c r="AA138" s="151"/>
      <c r="AB138" s="136"/>
      <c r="AC138" s="136"/>
      <c r="AD138" s="136"/>
      <c r="AE138" s="136"/>
    </row>
    <row r="139" spans="1:31" ht="15.75" customHeight="1" x14ac:dyDescent="0.25">
      <c r="A139" s="141" t="s">
        <v>65</v>
      </c>
      <c r="B139" s="141" t="s">
        <v>65</v>
      </c>
      <c r="C139" s="154"/>
      <c r="D139" s="141"/>
      <c r="E139" s="141"/>
      <c r="F139" s="141"/>
      <c r="G139" s="144"/>
      <c r="H139" s="141"/>
      <c r="I139" s="141" t="s">
        <v>66</v>
      </c>
      <c r="J139" s="155"/>
      <c r="K139" s="141" t="s">
        <v>66</v>
      </c>
      <c r="L139" s="156"/>
      <c r="M139" s="153"/>
      <c r="N139" s="153"/>
      <c r="O139" s="147"/>
      <c r="P139" s="148"/>
      <c r="Q139" s="148">
        <v>0</v>
      </c>
      <c r="R139" s="148">
        <v>0</v>
      </c>
      <c r="S139" s="149">
        <v>0</v>
      </c>
      <c r="T139" s="150">
        <v>0</v>
      </c>
      <c r="U139" s="148">
        <v>54.01</v>
      </c>
      <c r="V139" s="150">
        <v>0</v>
      </c>
      <c r="W139" s="148">
        <v>17.52</v>
      </c>
      <c r="X139" s="150">
        <f t="shared" si="8"/>
        <v>0</v>
      </c>
      <c r="Y139" s="149">
        <f t="shared" si="6"/>
        <v>0</v>
      </c>
      <c r="Z139" s="149">
        <f t="shared" si="7"/>
        <v>0</v>
      </c>
      <c r="AA139" s="151"/>
      <c r="AB139" s="136"/>
      <c r="AC139" s="136"/>
      <c r="AD139" s="136"/>
      <c r="AE139" s="136"/>
    </row>
    <row r="140" spans="1:31" ht="15.75" customHeight="1" x14ac:dyDescent="0.25">
      <c r="A140" s="141" t="s">
        <v>65</v>
      </c>
      <c r="B140" s="141" t="s">
        <v>65</v>
      </c>
      <c r="C140" s="154"/>
      <c r="D140" s="141"/>
      <c r="E140" s="141"/>
      <c r="F140" s="141"/>
      <c r="G140" s="144"/>
      <c r="H140" s="141"/>
      <c r="I140" s="141" t="s">
        <v>66</v>
      </c>
      <c r="J140" s="155"/>
      <c r="K140" s="141" t="s">
        <v>66</v>
      </c>
      <c r="L140" s="156"/>
      <c r="M140" s="153"/>
      <c r="N140" s="153"/>
      <c r="O140" s="147"/>
      <c r="P140" s="148"/>
      <c r="Q140" s="148">
        <v>0</v>
      </c>
      <c r="R140" s="148">
        <v>0</v>
      </c>
      <c r="S140" s="149">
        <v>0</v>
      </c>
      <c r="T140" s="150">
        <v>0</v>
      </c>
      <c r="U140" s="148">
        <v>54.01</v>
      </c>
      <c r="V140" s="150">
        <v>0</v>
      </c>
      <c r="W140" s="148">
        <v>17.52</v>
      </c>
      <c r="X140" s="150">
        <f t="shared" si="8"/>
        <v>0</v>
      </c>
      <c r="Y140" s="149">
        <f t="shared" si="6"/>
        <v>0</v>
      </c>
      <c r="Z140" s="149">
        <f t="shared" si="7"/>
        <v>0</v>
      </c>
      <c r="AA140" s="151"/>
      <c r="AB140" s="136"/>
      <c r="AC140" s="136"/>
      <c r="AD140" s="136"/>
      <c r="AE140" s="136"/>
    </row>
    <row r="141" spans="1:31" ht="15.75" customHeight="1" x14ac:dyDescent="0.25">
      <c r="A141" s="141" t="s">
        <v>65</v>
      </c>
      <c r="B141" s="141" t="s">
        <v>65</v>
      </c>
      <c r="C141" s="142" t="s">
        <v>271</v>
      </c>
      <c r="D141" s="143" t="s">
        <v>272</v>
      </c>
      <c r="E141" s="142" t="s">
        <v>273</v>
      </c>
      <c r="F141" s="143" t="s">
        <v>3675</v>
      </c>
      <c r="G141" s="144"/>
      <c r="H141" s="141" t="s">
        <v>67</v>
      </c>
      <c r="I141" s="141" t="s">
        <v>66</v>
      </c>
      <c r="J141" s="142" t="s">
        <v>75</v>
      </c>
      <c r="K141" s="141" t="s">
        <v>66</v>
      </c>
      <c r="L141" s="142" t="s">
        <v>3676</v>
      </c>
      <c r="M141" s="153" t="s">
        <v>3677</v>
      </c>
      <c r="N141" s="153" t="s">
        <v>3678</v>
      </c>
      <c r="O141" s="147"/>
      <c r="P141" s="148"/>
      <c r="Q141" s="148">
        <v>0</v>
      </c>
      <c r="R141" s="148">
        <v>0</v>
      </c>
      <c r="S141" s="149">
        <v>0</v>
      </c>
      <c r="T141" s="150">
        <v>9</v>
      </c>
      <c r="U141" s="148">
        <v>54.01</v>
      </c>
      <c r="V141" s="150">
        <v>2</v>
      </c>
      <c r="W141" s="148">
        <v>17.52</v>
      </c>
      <c r="X141" s="150">
        <f t="shared" si="8"/>
        <v>11</v>
      </c>
      <c r="Y141" s="149">
        <f t="shared" si="6"/>
        <v>521.13</v>
      </c>
      <c r="Z141" s="149">
        <f t="shared" si="7"/>
        <v>521.13</v>
      </c>
      <c r="AA141" s="151"/>
      <c r="AB141" s="136"/>
      <c r="AC141" s="136"/>
      <c r="AD141" s="136"/>
      <c r="AE141" s="136"/>
    </row>
    <row r="142" spans="1:31" ht="15.75" customHeight="1" x14ac:dyDescent="0.25">
      <c r="A142" s="141" t="s">
        <v>65</v>
      </c>
      <c r="B142" s="141" t="s">
        <v>65</v>
      </c>
      <c r="C142" s="142" t="s">
        <v>259</v>
      </c>
      <c r="D142" s="145" t="s">
        <v>3679</v>
      </c>
      <c r="E142" s="142" t="s">
        <v>91</v>
      </c>
      <c r="F142" s="158" t="s">
        <v>3680</v>
      </c>
      <c r="G142" s="144"/>
      <c r="H142" s="141" t="s">
        <v>67</v>
      </c>
      <c r="I142" s="141" t="s">
        <v>66</v>
      </c>
      <c r="J142" s="142" t="s">
        <v>75</v>
      </c>
      <c r="K142" s="141" t="s">
        <v>66</v>
      </c>
      <c r="L142" s="142" t="s">
        <v>3681</v>
      </c>
      <c r="M142" s="153" t="s">
        <v>3597</v>
      </c>
      <c r="N142" s="153" t="s">
        <v>3682</v>
      </c>
      <c r="O142" s="147"/>
      <c r="P142" s="148"/>
      <c r="Q142" s="148">
        <v>0</v>
      </c>
      <c r="R142" s="148">
        <v>0</v>
      </c>
      <c r="S142" s="149">
        <v>0</v>
      </c>
      <c r="T142" s="150">
        <v>7</v>
      </c>
      <c r="U142" s="148">
        <v>54.01</v>
      </c>
      <c r="V142" s="150">
        <v>2</v>
      </c>
      <c r="W142" s="148">
        <v>17.52</v>
      </c>
      <c r="X142" s="150">
        <f t="shared" si="8"/>
        <v>9</v>
      </c>
      <c r="Y142" s="149">
        <f t="shared" si="6"/>
        <v>413.11</v>
      </c>
      <c r="Z142" s="149">
        <f t="shared" si="7"/>
        <v>413.11</v>
      </c>
      <c r="AA142" s="151"/>
      <c r="AB142" s="136"/>
      <c r="AC142" s="136"/>
      <c r="AD142" s="136"/>
      <c r="AE142" s="136"/>
    </row>
    <row r="143" spans="1:31" ht="15.75" customHeight="1" x14ac:dyDescent="0.25">
      <c r="A143" s="141" t="s">
        <v>65</v>
      </c>
      <c r="B143" s="141" t="s">
        <v>65</v>
      </c>
      <c r="C143" s="142" t="s">
        <v>257</v>
      </c>
      <c r="D143" s="142" t="s">
        <v>258</v>
      </c>
      <c r="E143" s="142" t="s">
        <v>91</v>
      </c>
      <c r="F143" s="158" t="s">
        <v>3683</v>
      </c>
      <c r="G143" s="144"/>
      <c r="H143" s="141" t="s">
        <v>67</v>
      </c>
      <c r="I143" s="141" t="s">
        <v>66</v>
      </c>
      <c r="J143" s="142" t="s">
        <v>75</v>
      </c>
      <c r="K143" s="141" t="s">
        <v>66</v>
      </c>
      <c r="L143" s="142" t="s">
        <v>3684</v>
      </c>
      <c r="M143" s="153" t="s">
        <v>3685</v>
      </c>
      <c r="N143" s="153" t="s">
        <v>3678</v>
      </c>
      <c r="O143" s="147"/>
      <c r="P143" s="148"/>
      <c r="Q143" s="148">
        <v>0</v>
      </c>
      <c r="R143" s="148">
        <v>0</v>
      </c>
      <c r="S143" s="149">
        <v>0</v>
      </c>
      <c r="T143" s="150">
        <v>7</v>
      </c>
      <c r="U143" s="148">
        <v>54.01</v>
      </c>
      <c r="V143" s="150">
        <v>2</v>
      </c>
      <c r="W143" s="148">
        <v>17.52</v>
      </c>
      <c r="X143" s="150">
        <f t="shared" si="8"/>
        <v>9</v>
      </c>
      <c r="Y143" s="149">
        <f t="shared" si="6"/>
        <v>413.11</v>
      </c>
      <c r="Z143" s="149">
        <f t="shared" si="7"/>
        <v>413.11</v>
      </c>
      <c r="AA143" s="151"/>
      <c r="AB143" s="136"/>
      <c r="AC143" s="136"/>
      <c r="AD143" s="136"/>
      <c r="AE143" s="136"/>
    </row>
    <row r="144" spans="1:31" ht="15.75" customHeight="1" x14ac:dyDescent="0.25">
      <c r="A144" s="141" t="s">
        <v>65</v>
      </c>
      <c r="B144" s="141" t="s">
        <v>65</v>
      </c>
      <c r="C144" s="142" t="s">
        <v>261</v>
      </c>
      <c r="D144" s="143" t="s">
        <v>262</v>
      </c>
      <c r="E144" s="143" t="s">
        <v>91</v>
      </c>
      <c r="F144" s="158" t="s">
        <v>3686</v>
      </c>
      <c r="G144" s="144"/>
      <c r="H144" s="141" t="s">
        <v>67</v>
      </c>
      <c r="I144" s="141" t="s">
        <v>66</v>
      </c>
      <c r="J144" s="162" t="s">
        <v>76</v>
      </c>
      <c r="K144" s="141" t="s">
        <v>66</v>
      </c>
      <c r="L144" s="162" t="s">
        <v>3687</v>
      </c>
      <c r="M144" s="153" t="s">
        <v>3685</v>
      </c>
      <c r="N144" s="153" t="s">
        <v>3678</v>
      </c>
      <c r="O144" s="147"/>
      <c r="P144" s="148"/>
      <c r="Q144" s="148">
        <v>0</v>
      </c>
      <c r="R144" s="148">
        <v>0</v>
      </c>
      <c r="S144" s="149">
        <v>0</v>
      </c>
      <c r="T144" s="150">
        <v>7</v>
      </c>
      <c r="U144" s="148">
        <v>54.01</v>
      </c>
      <c r="V144" s="150">
        <v>2</v>
      </c>
      <c r="W144" s="148">
        <v>17.52</v>
      </c>
      <c r="X144" s="150">
        <f t="shared" si="8"/>
        <v>9</v>
      </c>
      <c r="Y144" s="149">
        <f t="shared" si="6"/>
        <v>413.11</v>
      </c>
      <c r="Z144" s="149">
        <f t="shared" si="7"/>
        <v>413.11</v>
      </c>
      <c r="AA144" s="151"/>
      <c r="AB144" s="136"/>
      <c r="AC144" s="136"/>
      <c r="AD144" s="136"/>
      <c r="AE144" s="136"/>
    </row>
    <row r="145" spans="1:31" ht="15.75" customHeight="1" x14ac:dyDescent="0.25">
      <c r="A145" s="141" t="s">
        <v>65</v>
      </c>
      <c r="B145" s="141" t="s">
        <v>65</v>
      </c>
      <c r="C145" s="142" t="s">
        <v>252</v>
      </c>
      <c r="D145" s="143" t="s">
        <v>253</v>
      </c>
      <c r="E145" s="143" t="s">
        <v>91</v>
      </c>
      <c r="F145" s="158" t="s">
        <v>3688</v>
      </c>
      <c r="G145" s="144"/>
      <c r="H145" s="141" t="s">
        <v>67</v>
      </c>
      <c r="I145" s="141" t="s">
        <v>66</v>
      </c>
      <c r="J145" s="162" t="s">
        <v>76</v>
      </c>
      <c r="K145" s="141" t="s">
        <v>66</v>
      </c>
      <c r="L145" s="162" t="s">
        <v>3687</v>
      </c>
      <c r="M145" s="153" t="s">
        <v>3685</v>
      </c>
      <c r="N145" s="153" t="s">
        <v>3678</v>
      </c>
      <c r="O145" s="147"/>
      <c r="P145" s="148"/>
      <c r="Q145" s="148">
        <v>0</v>
      </c>
      <c r="R145" s="148">
        <v>0</v>
      </c>
      <c r="S145" s="149">
        <v>0</v>
      </c>
      <c r="T145" s="150">
        <v>7</v>
      </c>
      <c r="U145" s="148">
        <v>54.01</v>
      </c>
      <c r="V145" s="150">
        <v>2</v>
      </c>
      <c r="W145" s="148">
        <v>17.52</v>
      </c>
      <c r="X145" s="150">
        <f t="shared" si="8"/>
        <v>9</v>
      </c>
      <c r="Y145" s="149">
        <f t="shared" si="6"/>
        <v>413.11</v>
      </c>
      <c r="Z145" s="149">
        <f t="shared" si="7"/>
        <v>413.11</v>
      </c>
      <c r="AA145" s="151"/>
      <c r="AB145" s="136"/>
      <c r="AC145" s="136"/>
      <c r="AD145" s="136"/>
      <c r="AE145" s="136"/>
    </row>
    <row r="146" spans="1:31" ht="15.75" customHeight="1" x14ac:dyDescent="0.25">
      <c r="A146" s="141" t="s">
        <v>65</v>
      </c>
      <c r="B146" s="141" t="s">
        <v>65</v>
      </c>
      <c r="C146" s="142" t="s">
        <v>246</v>
      </c>
      <c r="D146" s="142" t="s">
        <v>247</v>
      </c>
      <c r="E146" s="142" t="s">
        <v>91</v>
      </c>
      <c r="F146" s="158" t="s">
        <v>3689</v>
      </c>
      <c r="G146" s="144"/>
      <c r="H146" s="141" t="s">
        <v>67</v>
      </c>
      <c r="I146" s="141" t="s">
        <v>66</v>
      </c>
      <c r="J146" s="142" t="s">
        <v>75</v>
      </c>
      <c r="K146" s="141" t="s">
        <v>66</v>
      </c>
      <c r="L146" s="142" t="s">
        <v>3690</v>
      </c>
      <c r="M146" s="153" t="s">
        <v>3685</v>
      </c>
      <c r="N146" s="153" t="s">
        <v>3678</v>
      </c>
      <c r="O146" s="147"/>
      <c r="P146" s="148"/>
      <c r="Q146" s="148">
        <v>0</v>
      </c>
      <c r="R146" s="148">
        <v>0</v>
      </c>
      <c r="S146" s="149">
        <v>0</v>
      </c>
      <c r="T146" s="150">
        <v>7</v>
      </c>
      <c r="U146" s="148">
        <v>54.01</v>
      </c>
      <c r="V146" s="150">
        <v>2</v>
      </c>
      <c r="W146" s="148">
        <v>17.52</v>
      </c>
      <c r="X146" s="150">
        <f t="shared" si="8"/>
        <v>9</v>
      </c>
      <c r="Y146" s="149">
        <f t="shared" si="6"/>
        <v>413.11</v>
      </c>
      <c r="Z146" s="149">
        <f t="shared" si="7"/>
        <v>413.11</v>
      </c>
      <c r="AA146" s="151"/>
      <c r="AB146" s="136"/>
      <c r="AC146" s="136"/>
      <c r="AD146" s="136"/>
      <c r="AE146" s="136"/>
    </row>
    <row r="147" spans="1:31" ht="15.75" customHeight="1" x14ac:dyDescent="0.25">
      <c r="A147" s="141" t="s">
        <v>65</v>
      </c>
      <c r="B147" s="141" t="s">
        <v>65</v>
      </c>
      <c r="C147" s="142" t="s">
        <v>3691</v>
      </c>
      <c r="D147" s="142" t="s">
        <v>235</v>
      </c>
      <c r="E147" s="142" t="s">
        <v>83</v>
      </c>
      <c r="F147" s="143" t="s">
        <v>3692</v>
      </c>
      <c r="G147" s="144"/>
      <c r="H147" s="141" t="s">
        <v>67</v>
      </c>
      <c r="I147" s="141" t="s">
        <v>66</v>
      </c>
      <c r="J147" s="162" t="s">
        <v>76</v>
      </c>
      <c r="K147" s="141" t="s">
        <v>66</v>
      </c>
      <c r="L147" s="162" t="s">
        <v>3693</v>
      </c>
      <c r="M147" s="153" t="s">
        <v>3694</v>
      </c>
      <c r="N147" s="153" t="s">
        <v>3695</v>
      </c>
      <c r="O147" s="147"/>
      <c r="P147" s="148"/>
      <c r="Q147" s="148">
        <v>0</v>
      </c>
      <c r="R147" s="148">
        <v>0</v>
      </c>
      <c r="S147" s="149">
        <v>0</v>
      </c>
      <c r="T147" s="150">
        <v>9</v>
      </c>
      <c r="U147" s="148">
        <v>54.01</v>
      </c>
      <c r="V147" s="150">
        <v>2</v>
      </c>
      <c r="W147" s="148">
        <v>17.52</v>
      </c>
      <c r="X147" s="150">
        <f t="shared" si="8"/>
        <v>11</v>
      </c>
      <c r="Y147" s="149">
        <f t="shared" si="6"/>
        <v>521.13</v>
      </c>
      <c r="Z147" s="149">
        <f t="shared" si="7"/>
        <v>521.13</v>
      </c>
      <c r="AA147" s="151"/>
      <c r="AB147" s="136"/>
      <c r="AC147" s="136"/>
      <c r="AD147" s="136"/>
      <c r="AE147" s="136"/>
    </row>
    <row r="148" spans="1:31" ht="15.75" customHeight="1" x14ac:dyDescent="0.25">
      <c r="A148" s="141" t="s">
        <v>65</v>
      </c>
      <c r="B148" s="141" t="s">
        <v>65</v>
      </c>
      <c r="C148" s="142" t="s">
        <v>266</v>
      </c>
      <c r="D148" s="143" t="s">
        <v>267</v>
      </c>
      <c r="E148" s="142" t="s">
        <v>91</v>
      </c>
      <c r="F148" s="158" t="s">
        <v>3683</v>
      </c>
      <c r="G148" s="144"/>
      <c r="H148" s="141" t="s">
        <v>67</v>
      </c>
      <c r="I148" s="141" t="s">
        <v>66</v>
      </c>
      <c r="J148" s="142" t="s">
        <v>75</v>
      </c>
      <c r="K148" s="141" t="s">
        <v>66</v>
      </c>
      <c r="L148" s="142" t="s">
        <v>3696</v>
      </c>
      <c r="M148" s="153" t="s">
        <v>3697</v>
      </c>
      <c r="N148" s="153" t="s">
        <v>3695</v>
      </c>
      <c r="O148" s="147"/>
      <c r="P148" s="148"/>
      <c r="Q148" s="148">
        <v>0</v>
      </c>
      <c r="R148" s="148">
        <v>0</v>
      </c>
      <c r="S148" s="149">
        <v>0</v>
      </c>
      <c r="T148" s="150">
        <v>6</v>
      </c>
      <c r="U148" s="148">
        <v>54.01</v>
      </c>
      <c r="V148" s="150">
        <v>0</v>
      </c>
      <c r="W148" s="148">
        <v>17.52</v>
      </c>
      <c r="X148" s="150">
        <f t="shared" si="8"/>
        <v>6</v>
      </c>
      <c r="Y148" s="149">
        <f t="shared" si="6"/>
        <v>324.06</v>
      </c>
      <c r="Z148" s="149">
        <f t="shared" si="7"/>
        <v>324.06</v>
      </c>
      <c r="AA148" s="151"/>
      <c r="AB148" s="136"/>
      <c r="AC148" s="136"/>
      <c r="AD148" s="136"/>
      <c r="AE148" s="136"/>
    </row>
    <row r="149" spans="1:31" ht="15.75" customHeight="1" x14ac:dyDescent="0.25">
      <c r="A149" s="141" t="s">
        <v>65</v>
      </c>
      <c r="B149" s="141" t="s">
        <v>65</v>
      </c>
      <c r="C149" s="142" t="s">
        <v>282</v>
      </c>
      <c r="D149" s="143" t="s">
        <v>283</v>
      </c>
      <c r="E149" s="142" t="s">
        <v>273</v>
      </c>
      <c r="F149" s="158" t="s">
        <v>3698</v>
      </c>
      <c r="G149" s="144"/>
      <c r="H149" s="141" t="s">
        <v>67</v>
      </c>
      <c r="I149" s="141" t="s">
        <v>66</v>
      </c>
      <c r="J149" s="142" t="s">
        <v>75</v>
      </c>
      <c r="K149" s="141" t="s">
        <v>66</v>
      </c>
      <c r="L149" s="142" t="s">
        <v>3699</v>
      </c>
      <c r="M149" s="153" t="s">
        <v>3700</v>
      </c>
      <c r="N149" s="153" t="s">
        <v>3701</v>
      </c>
      <c r="O149" s="147"/>
      <c r="P149" s="148"/>
      <c r="Q149" s="148">
        <v>0</v>
      </c>
      <c r="R149" s="148">
        <v>0</v>
      </c>
      <c r="S149" s="149">
        <v>0</v>
      </c>
      <c r="T149" s="150">
        <v>5</v>
      </c>
      <c r="U149" s="148">
        <v>54.01</v>
      </c>
      <c r="V149" s="150">
        <v>2</v>
      </c>
      <c r="W149" s="148">
        <v>17.52</v>
      </c>
      <c r="X149" s="150">
        <f t="shared" si="8"/>
        <v>7</v>
      </c>
      <c r="Y149" s="149">
        <f t="shared" si="6"/>
        <v>305.09000000000003</v>
      </c>
      <c r="Z149" s="149">
        <f t="shared" si="7"/>
        <v>305.09000000000003</v>
      </c>
      <c r="AA149" s="151"/>
      <c r="AB149" s="136"/>
      <c r="AC149" s="136"/>
      <c r="AD149" s="136"/>
      <c r="AE149" s="136"/>
    </row>
    <row r="150" spans="1:31" ht="15.75" customHeight="1" x14ac:dyDescent="0.25">
      <c r="A150" s="141" t="s">
        <v>65</v>
      </c>
      <c r="B150" s="141" t="s">
        <v>65</v>
      </c>
      <c r="C150" s="142" t="s">
        <v>239</v>
      </c>
      <c r="D150" s="142" t="s">
        <v>240</v>
      </c>
      <c r="E150" s="142" t="s">
        <v>83</v>
      </c>
      <c r="F150" s="158" t="s">
        <v>3702</v>
      </c>
      <c r="G150" s="144"/>
      <c r="H150" s="141" t="s">
        <v>67</v>
      </c>
      <c r="I150" s="141" t="s">
        <v>66</v>
      </c>
      <c r="J150" s="142" t="s">
        <v>75</v>
      </c>
      <c r="K150" s="141" t="s">
        <v>66</v>
      </c>
      <c r="L150" s="157" t="s">
        <v>3703</v>
      </c>
      <c r="M150" s="153" t="s">
        <v>3704</v>
      </c>
      <c r="N150" s="153" t="s">
        <v>3705</v>
      </c>
      <c r="O150" s="147"/>
      <c r="P150" s="148"/>
      <c r="Q150" s="148">
        <v>0</v>
      </c>
      <c r="R150" s="148">
        <v>0</v>
      </c>
      <c r="S150" s="149">
        <v>0</v>
      </c>
      <c r="T150" s="150">
        <v>11</v>
      </c>
      <c r="U150" s="148">
        <v>54.01</v>
      </c>
      <c r="V150" s="150">
        <v>0</v>
      </c>
      <c r="W150" s="148">
        <v>17.52</v>
      </c>
      <c r="X150" s="150">
        <f t="shared" si="8"/>
        <v>11</v>
      </c>
      <c r="Y150" s="149">
        <f t="shared" si="6"/>
        <v>594.11</v>
      </c>
      <c r="Z150" s="149">
        <f t="shared" si="7"/>
        <v>594.11</v>
      </c>
      <c r="AA150" s="151"/>
      <c r="AB150" s="136"/>
      <c r="AC150" s="136"/>
      <c r="AD150" s="136"/>
      <c r="AE150" s="136"/>
    </row>
    <row r="151" spans="1:31" ht="15.75" customHeight="1" x14ac:dyDescent="0.25">
      <c r="A151" s="141" t="s">
        <v>65</v>
      </c>
      <c r="B151" s="141" t="s">
        <v>65</v>
      </c>
      <c r="C151" s="142" t="s">
        <v>2493</v>
      </c>
      <c r="D151" s="142" t="s">
        <v>2819</v>
      </c>
      <c r="E151" s="142" t="s">
        <v>83</v>
      </c>
      <c r="F151" s="158" t="s">
        <v>3706</v>
      </c>
      <c r="G151" s="144"/>
      <c r="H151" s="141" t="s">
        <v>67</v>
      </c>
      <c r="I151" s="141" t="s">
        <v>66</v>
      </c>
      <c r="J151" s="162" t="s">
        <v>76</v>
      </c>
      <c r="K151" s="141" t="s">
        <v>66</v>
      </c>
      <c r="L151" s="162" t="s">
        <v>3687</v>
      </c>
      <c r="M151" s="153" t="s">
        <v>3634</v>
      </c>
      <c r="N151" s="153" t="s">
        <v>3707</v>
      </c>
      <c r="O151" s="147"/>
      <c r="P151" s="148"/>
      <c r="Q151" s="148">
        <v>0</v>
      </c>
      <c r="R151" s="148">
        <v>0</v>
      </c>
      <c r="S151" s="149">
        <v>0</v>
      </c>
      <c r="T151" s="150">
        <v>9</v>
      </c>
      <c r="U151" s="148">
        <v>54.01</v>
      </c>
      <c r="V151" s="150">
        <v>2</v>
      </c>
      <c r="W151" s="148">
        <v>17.52</v>
      </c>
      <c r="X151" s="150">
        <f t="shared" si="8"/>
        <v>11</v>
      </c>
      <c r="Y151" s="149">
        <f t="shared" si="6"/>
        <v>521.13</v>
      </c>
      <c r="Z151" s="149">
        <f t="shared" si="7"/>
        <v>521.13</v>
      </c>
      <c r="AA151" s="151"/>
      <c r="AB151" s="136"/>
      <c r="AC151" s="136"/>
      <c r="AD151" s="136"/>
      <c r="AE151" s="136"/>
    </row>
    <row r="152" spans="1:31" ht="15.75" customHeight="1" x14ac:dyDescent="0.25">
      <c r="A152" s="141" t="s">
        <v>65</v>
      </c>
      <c r="B152" s="141" t="s">
        <v>65</v>
      </c>
      <c r="C152" s="142" t="s">
        <v>276</v>
      </c>
      <c r="D152" s="142" t="s">
        <v>277</v>
      </c>
      <c r="E152" s="142" t="s">
        <v>273</v>
      </c>
      <c r="F152" s="158" t="s">
        <v>3708</v>
      </c>
      <c r="G152" s="144"/>
      <c r="H152" s="141" t="s">
        <v>67</v>
      </c>
      <c r="I152" s="141" t="s">
        <v>66</v>
      </c>
      <c r="J152" s="142" t="s">
        <v>75</v>
      </c>
      <c r="K152" s="141" t="s">
        <v>66</v>
      </c>
      <c r="L152" s="142" t="s">
        <v>3709</v>
      </c>
      <c r="M152" s="153" t="s">
        <v>3677</v>
      </c>
      <c r="N152" s="153" t="s">
        <v>3710</v>
      </c>
      <c r="O152" s="147"/>
      <c r="P152" s="148"/>
      <c r="Q152" s="148">
        <v>0</v>
      </c>
      <c r="R152" s="148">
        <v>0</v>
      </c>
      <c r="S152" s="149">
        <v>0</v>
      </c>
      <c r="T152" s="150">
        <v>9</v>
      </c>
      <c r="U152" s="148">
        <v>54.01</v>
      </c>
      <c r="V152" s="150">
        <v>2</v>
      </c>
      <c r="W152" s="148">
        <v>17.52</v>
      </c>
      <c r="X152" s="150">
        <f t="shared" si="8"/>
        <v>11</v>
      </c>
      <c r="Y152" s="149">
        <f t="shared" si="6"/>
        <v>521.13</v>
      </c>
      <c r="Z152" s="149">
        <f t="shared" si="7"/>
        <v>521.13</v>
      </c>
      <c r="AA152" s="151"/>
      <c r="AB152" s="136"/>
      <c r="AC152" s="136"/>
      <c r="AD152" s="136"/>
      <c r="AE152" s="136"/>
    </row>
    <row r="153" spans="1:31" ht="15.75" customHeight="1" x14ac:dyDescent="0.25">
      <c r="A153" s="141" t="s">
        <v>65</v>
      </c>
      <c r="B153" s="141" t="s">
        <v>65</v>
      </c>
      <c r="C153" s="154"/>
      <c r="D153" s="141"/>
      <c r="E153" s="141"/>
      <c r="F153" s="141"/>
      <c r="G153" s="144"/>
      <c r="H153" s="141"/>
      <c r="I153" s="141" t="s">
        <v>66</v>
      </c>
      <c r="J153" s="155"/>
      <c r="K153" s="141" t="s">
        <v>66</v>
      </c>
      <c r="L153" s="156"/>
      <c r="M153" s="153"/>
      <c r="N153" s="153"/>
      <c r="O153" s="147"/>
      <c r="P153" s="148"/>
      <c r="Q153" s="148">
        <v>0</v>
      </c>
      <c r="R153" s="148">
        <v>0</v>
      </c>
      <c r="S153" s="149">
        <v>0</v>
      </c>
      <c r="T153" s="150">
        <v>0</v>
      </c>
      <c r="U153" s="148">
        <v>54.01</v>
      </c>
      <c r="V153" s="150">
        <v>0</v>
      </c>
      <c r="W153" s="148">
        <v>17.52</v>
      </c>
      <c r="X153" s="150">
        <f t="shared" si="8"/>
        <v>0</v>
      </c>
      <c r="Y153" s="149">
        <f t="shared" si="6"/>
        <v>0</v>
      </c>
      <c r="Z153" s="149">
        <f t="shared" si="7"/>
        <v>0</v>
      </c>
      <c r="AA153" s="151"/>
      <c r="AB153" s="136"/>
      <c r="AC153" s="136"/>
      <c r="AD153" s="136"/>
      <c r="AE153" s="136"/>
    </row>
    <row r="154" spans="1:31" ht="15.75" customHeight="1" x14ac:dyDescent="0.25">
      <c r="A154" s="141" t="s">
        <v>65</v>
      </c>
      <c r="B154" s="141" t="s">
        <v>65</v>
      </c>
      <c r="C154" s="154"/>
      <c r="D154" s="141"/>
      <c r="E154" s="141"/>
      <c r="F154" s="141"/>
      <c r="G154" s="144"/>
      <c r="H154" s="141"/>
      <c r="I154" s="141" t="s">
        <v>66</v>
      </c>
      <c r="J154" s="155"/>
      <c r="K154" s="141" t="s">
        <v>66</v>
      </c>
      <c r="L154" s="156"/>
      <c r="M154" s="153"/>
      <c r="N154" s="153"/>
      <c r="O154" s="147"/>
      <c r="P154" s="148"/>
      <c r="Q154" s="148">
        <v>0</v>
      </c>
      <c r="R154" s="148">
        <v>0</v>
      </c>
      <c r="S154" s="149">
        <v>0</v>
      </c>
      <c r="T154" s="150">
        <v>0</v>
      </c>
      <c r="U154" s="148">
        <v>54.01</v>
      </c>
      <c r="V154" s="150">
        <v>0</v>
      </c>
      <c r="W154" s="148">
        <v>17.52</v>
      </c>
      <c r="X154" s="150">
        <f t="shared" si="8"/>
        <v>0</v>
      </c>
      <c r="Y154" s="149">
        <f t="shared" si="6"/>
        <v>0</v>
      </c>
      <c r="Z154" s="149">
        <f t="shared" si="7"/>
        <v>0</v>
      </c>
      <c r="AA154" s="151"/>
      <c r="AB154" s="136"/>
      <c r="AC154" s="136"/>
      <c r="AD154" s="136"/>
      <c r="AE154" s="136"/>
    </row>
    <row r="155" spans="1:31" ht="15.75" customHeight="1" x14ac:dyDescent="0.25">
      <c r="A155" s="141" t="s">
        <v>65</v>
      </c>
      <c r="B155" s="141" t="s">
        <v>65</v>
      </c>
      <c r="C155" s="154"/>
      <c r="D155" s="141"/>
      <c r="E155" s="141"/>
      <c r="F155" s="141"/>
      <c r="G155" s="144"/>
      <c r="H155" s="141"/>
      <c r="I155" s="141" t="s">
        <v>66</v>
      </c>
      <c r="J155" s="155"/>
      <c r="K155" s="141" t="s">
        <v>66</v>
      </c>
      <c r="L155" s="156"/>
      <c r="M155" s="153"/>
      <c r="N155" s="153"/>
      <c r="O155" s="147"/>
      <c r="P155" s="148"/>
      <c r="Q155" s="148">
        <v>0</v>
      </c>
      <c r="R155" s="148">
        <v>0</v>
      </c>
      <c r="S155" s="149">
        <v>0</v>
      </c>
      <c r="T155" s="150">
        <v>0</v>
      </c>
      <c r="U155" s="148">
        <v>54.01</v>
      </c>
      <c r="V155" s="150">
        <v>0</v>
      </c>
      <c r="W155" s="148">
        <v>17.52</v>
      </c>
      <c r="X155" s="150">
        <f t="shared" si="8"/>
        <v>0</v>
      </c>
      <c r="Y155" s="149">
        <f t="shared" si="6"/>
        <v>0</v>
      </c>
      <c r="Z155" s="149">
        <f t="shared" si="7"/>
        <v>0</v>
      </c>
      <c r="AA155" s="151"/>
      <c r="AB155" s="136"/>
      <c r="AC155" s="136"/>
      <c r="AD155" s="136"/>
      <c r="AE155" s="136"/>
    </row>
    <row r="156" spans="1:31" ht="15.75" customHeight="1" x14ac:dyDescent="0.25">
      <c r="A156" s="141" t="s">
        <v>65</v>
      </c>
      <c r="B156" s="141" t="s">
        <v>65</v>
      </c>
      <c r="C156" s="142" t="s">
        <v>770</v>
      </c>
      <c r="D156" s="143" t="s">
        <v>464</v>
      </c>
      <c r="E156" s="143" t="s">
        <v>98</v>
      </c>
      <c r="F156" s="143" t="s">
        <v>3711</v>
      </c>
      <c r="G156" s="144"/>
      <c r="H156" s="141" t="s">
        <v>67</v>
      </c>
      <c r="I156" s="141" t="s">
        <v>66</v>
      </c>
      <c r="J156" s="142" t="s">
        <v>80</v>
      </c>
      <c r="K156" s="141" t="s">
        <v>66</v>
      </c>
      <c r="L156" s="142" t="s">
        <v>3712</v>
      </c>
      <c r="M156" s="153">
        <v>44749</v>
      </c>
      <c r="N156" s="153">
        <v>44750</v>
      </c>
      <c r="O156" s="147"/>
      <c r="P156" s="148"/>
      <c r="Q156" s="148">
        <v>0</v>
      </c>
      <c r="R156" s="148">
        <v>0</v>
      </c>
      <c r="S156" s="149">
        <v>0</v>
      </c>
      <c r="T156" s="150">
        <v>1</v>
      </c>
      <c r="U156" s="148">
        <v>54.01</v>
      </c>
      <c r="V156" s="150">
        <v>1</v>
      </c>
      <c r="W156" s="148">
        <v>17.52</v>
      </c>
      <c r="X156" s="150">
        <f t="shared" si="8"/>
        <v>2</v>
      </c>
      <c r="Y156" s="149">
        <f t="shared" si="6"/>
        <v>71.53</v>
      </c>
      <c r="Z156" s="149">
        <f t="shared" si="7"/>
        <v>71.53</v>
      </c>
      <c r="AA156" s="151"/>
      <c r="AB156" s="136"/>
      <c r="AC156" s="136"/>
      <c r="AD156" s="136"/>
      <c r="AE156" s="136"/>
    </row>
    <row r="157" spans="1:31" ht="15.75" customHeight="1" x14ac:dyDescent="0.25">
      <c r="A157" s="141" t="s">
        <v>65</v>
      </c>
      <c r="B157" s="141" t="s">
        <v>65</v>
      </c>
      <c r="C157" s="142" t="s">
        <v>458</v>
      </c>
      <c r="D157" s="142" t="s">
        <v>459</v>
      </c>
      <c r="E157" s="142" t="s">
        <v>83</v>
      </c>
      <c r="F157" s="143" t="s">
        <v>3713</v>
      </c>
      <c r="G157" s="144"/>
      <c r="H157" s="141" t="s">
        <v>67</v>
      </c>
      <c r="I157" s="141" t="s">
        <v>66</v>
      </c>
      <c r="J157" s="142" t="s">
        <v>80</v>
      </c>
      <c r="K157" s="141" t="s">
        <v>66</v>
      </c>
      <c r="L157" s="142" t="s">
        <v>3714</v>
      </c>
      <c r="M157" s="153" t="s">
        <v>3715</v>
      </c>
      <c r="N157" s="153" t="s">
        <v>3716</v>
      </c>
      <c r="O157" s="147"/>
      <c r="P157" s="148"/>
      <c r="Q157" s="148">
        <v>0</v>
      </c>
      <c r="R157" s="148">
        <v>0</v>
      </c>
      <c r="S157" s="149">
        <v>0</v>
      </c>
      <c r="T157" s="150">
        <v>1</v>
      </c>
      <c r="U157" s="148">
        <v>54.01</v>
      </c>
      <c r="V157" s="150">
        <v>2</v>
      </c>
      <c r="W157" s="148">
        <v>17.52</v>
      </c>
      <c r="X157" s="150">
        <f t="shared" si="8"/>
        <v>3</v>
      </c>
      <c r="Y157" s="149">
        <f t="shared" si="6"/>
        <v>89.05</v>
      </c>
      <c r="Z157" s="149">
        <f t="shared" si="7"/>
        <v>89.05</v>
      </c>
      <c r="AA157" s="151"/>
      <c r="AB157" s="136"/>
      <c r="AC157" s="136"/>
      <c r="AD157" s="136"/>
      <c r="AE157" s="136"/>
    </row>
    <row r="158" spans="1:31" ht="15.75" customHeight="1" x14ac:dyDescent="0.25">
      <c r="A158" s="141" t="s">
        <v>65</v>
      </c>
      <c r="B158" s="141" t="s">
        <v>65</v>
      </c>
      <c r="C158" s="142" t="s">
        <v>676</v>
      </c>
      <c r="D158" s="143" t="s">
        <v>677</v>
      </c>
      <c r="E158" s="143" t="s">
        <v>395</v>
      </c>
      <c r="F158" s="143" t="s">
        <v>3717</v>
      </c>
      <c r="G158" s="144"/>
      <c r="H158" s="141" t="s">
        <v>67</v>
      </c>
      <c r="I158" s="141" t="s">
        <v>66</v>
      </c>
      <c r="J158" s="142" t="s">
        <v>80</v>
      </c>
      <c r="K158" s="141" t="s">
        <v>66</v>
      </c>
      <c r="L158" s="142" t="s">
        <v>3718</v>
      </c>
      <c r="M158" s="153" t="s">
        <v>3719</v>
      </c>
      <c r="N158" s="153" t="s">
        <v>3720</v>
      </c>
      <c r="O158" s="147"/>
      <c r="P158" s="148"/>
      <c r="Q158" s="148">
        <v>0</v>
      </c>
      <c r="R158" s="148">
        <v>0</v>
      </c>
      <c r="S158" s="149">
        <v>0</v>
      </c>
      <c r="T158" s="150">
        <v>1</v>
      </c>
      <c r="U158" s="148">
        <v>54.01</v>
      </c>
      <c r="V158" s="150">
        <v>3</v>
      </c>
      <c r="W158" s="148">
        <v>17.52</v>
      </c>
      <c r="X158" s="150">
        <f t="shared" si="8"/>
        <v>4</v>
      </c>
      <c r="Y158" s="149">
        <f t="shared" si="6"/>
        <v>106.57</v>
      </c>
      <c r="Z158" s="149">
        <f t="shared" si="7"/>
        <v>106.57</v>
      </c>
      <c r="AA158" s="151"/>
      <c r="AB158" s="136"/>
      <c r="AC158" s="136"/>
      <c r="AD158" s="136"/>
      <c r="AE158" s="136"/>
    </row>
    <row r="159" spans="1:31" ht="15.75" customHeight="1" x14ac:dyDescent="0.25">
      <c r="A159" s="141" t="s">
        <v>65</v>
      </c>
      <c r="B159" s="141" t="s">
        <v>65</v>
      </c>
      <c r="C159" s="142" t="s">
        <v>685</v>
      </c>
      <c r="D159" s="143" t="s">
        <v>686</v>
      </c>
      <c r="E159" s="142" t="s">
        <v>83</v>
      </c>
      <c r="F159" s="143" t="s">
        <v>3721</v>
      </c>
      <c r="G159" s="144"/>
      <c r="H159" s="141" t="s">
        <v>67</v>
      </c>
      <c r="I159" s="141" t="s">
        <v>66</v>
      </c>
      <c r="J159" s="142" t="s">
        <v>80</v>
      </c>
      <c r="K159" s="141" t="s">
        <v>66</v>
      </c>
      <c r="L159" s="142" t="s">
        <v>3722</v>
      </c>
      <c r="M159" s="153" t="s">
        <v>3723</v>
      </c>
      <c r="N159" s="153" t="s">
        <v>3724</v>
      </c>
      <c r="O159" s="147"/>
      <c r="P159" s="148"/>
      <c r="Q159" s="148">
        <v>0</v>
      </c>
      <c r="R159" s="148">
        <v>0</v>
      </c>
      <c r="S159" s="149">
        <v>0</v>
      </c>
      <c r="T159" s="150">
        <v>1</v>
      </c>
      <c r="U159" s="148">
        <v>54.01</v>
      </c>
      <c r="V159" s="150">
        <v>2</v>
      </c>
      <c r="W159" s="148">
        <v>17.52</v>
      </c>
      <c r="X159" s="150">
        <f t="shared" si="8"/>
        <v>3</v>
      </c>
      <c r="Y159" s="149">
        <f t="shared" si="6"/>
        <v>89.05</v>
      </c>
      <c r="Z159" s="149">
        <f t="shared" si="7"/>
        <v>89.05</v>
      </c>
      <c r="AA159" s="151"/>
      <c r="AB159" s="136"/>
      <c r="AC159" s="136"/>
      <c r="AD159" s="136"/>
      <c r="AE159" s="136"/>
    </row>
    <row r="160" spans="1:31" ht="15.75" customHeight="1" x14ac:dyDescent="0.25">
      <c r="A160" s="141" t="s">
        <v>65</v>
      </c>
      <c r="B160" s="141" t="s">
        <v>65</v>
      </c>
      <c r="C160" s="154"/>
      <c r="D160" s="141"/>
      <c r="E160" s="141"/>
      <c r="F160" s="141"/>
      <c r="G160" s="144"/>
      <c r="H160" s="141"/>
      <c r="I160" s="141" t="s">
        <v>66</v>
      </c>
      <c r="J160" s="155"/>
      <c r="K160" s="141" t="s">
        <v>66</v>
      </c>
      <c r="L160" s="156"/>
      <c r="M160" s="153"/>
      <c r="N160" s="153"/>
      <c r="O160" s="147"/>
      <c r="P160" s="148"/>
      <c r="Q160" s="148">
        <v>0</v>
      </c>
      <c r="R160" s="148">
        <v>0</v>
      </c>
      <c r="S160" s="149">
        <v>0</v>
      </c>
      <c r="T160" s="150">
        <v>0</v>
      </c>
      <c r="U160" s="148">
        <v>54.01</v>
      </c>
      <c r="V160" s="150">
        <v>0</v>
      </c>
      <c r="W160" s="148">
        <v>17.52</v>
      </c>
      <c r="X160" s="150">
        <f t="shared" si="8"/>
        <v>0</v>
      </c>
      <c r="Y160" s="149">
        <f t="shared" si="6"/>
        <v>0</v>
      </c>
      <c r="Z160" s="149">
        <f t="shared" si="7"/>
        <v>0</v>
      </c>
      <c r="AA160" s="151"/>
      <c r="AB160" s="136"/>
      <c r="AC160" s="136"/>
      <c r="AD160" s="136"/>
      <c r="AE160" s="136"/>
    </row>
    <row r="161" spans="1:31" ht="15.75" customHeight="1" x14ac:dyDescent="0.25">
      <c r="A161" s="141" t="s">
        <v>65</v>
      </c>
      <c r="B161" s="141" t="s">
        <v>65</v>
      </c>
      <c r="C161" s="154"/>
      <c r="D161" s="141"/>
      <c r="E161" s="141"/>
      <c r="F161" s="141"/>
      <c r="G161" s="144"/>
      <c r="H161" s="141"/>
      <c r="I161" s="141" t="s">
        <v>66</v>
      </c>
      <c r="J161" s="155"/>
      <c r="K161" s="141" t="s">
        <v>66</v>
      </c>
      <c r="L161" s="156"/>
      <c r="M161" s="153"/>
      <c r="N161" s="153"/>
      <c r="O161" s="147"/>
      <c r="P161" s="148"/>
      <c r="Q161" s="148">
        <v>0</v>
      </c>
      <c r="R161" s="148">
        <v>0</v>
      </c>
      <c r="S161" s="149">
        <v>0</v>
      </c>
      <c r="T161" s="150">
        <v>0</v>
      </c>
      <c r="U161" s="148">
        <v>54.01</v>
      </c>
      <c r="V161" s="150">
        <v>0</v>
      </c>
      <c r="W161" s="148">
        <v>17.52</v>
      </c>
      <c r="X161" s="150">
        <f t="shared" si="8"/>
        <v>0</v>
      </c>
      <c r="Y161" s="149">
        <f t="shared" si="6"/>
        <v>0</v>
      </c>
      <c r="Z161" s="149">
        <f t="shared" si="7"/>
        <v>0</v>
      </c>
      <c r="AA161" s="151"/>
      <c r="AB161" s="136"/>
      <c r="AC161" s="136"/>
      <c r="AD161" s="136"/>
      <c r="AE161" s="136"/>
    </row>
    <row r="162" spans="1:31" ht="15.75" customHeight="1" x14ac:dyDescent="0.25">
      <c r="A162" s="141" t="s">
        <v>65</v>
      </c>
      <c r="B162" s="141" t="s">
        <v>65</v>
      </c>
      <c r="C162" s="154"/>
      <c r="D162" s="141"/>
      <c r="E162" s="141"/>
      <c r="F162" s="141"/>
      <c r="G162" s="144"/>
      <c r="H162" s="141"/>
      <c r="I162" s="141" t="s">
        <v>66</v>
      </c>
      <c r="J162" s="155"/>
      <c r="K162" s="141" t="s">
        <v>66</v>
      </c>
      <c r="L162" s="156"/>
      <c r="M162" s="153"/>
      <c r="N162" s="153"/>
      <c r="O162" s="147"/>
      <c r="P162" s="148"/>
      <c r="Q162" s="148">
        <v>0</v>
      </c>
      <c r="R162" s="148">
        <v>0</v>
      </c>
      <c r="S162" s="149">
        <v>0</v>
      </c>
      <c r="T162" s="150">
        <v>0</v>
      </c>
      <c r="U162" s="148">
        <v>54.01</v>
      </c>
      <c r="V162" s="150">
        <v>0</v>
      </c>
      <c r="W162" s="148">
        <v>17.52</v>
      </c>
      <c r="X162" s="150">
        <f t="shared" si="8"/>
        <v>0</v>
      </c>
      <c r="Y162" s="149">
        <f t="shared" si="6"/>
        <v>0</v>
      </c>
      <c r="Z162" s="149">
        <f t="shared" si="7"/>
        <v>0</v>
      </c>
      <c r="AA162" s="151"/>
      <c r="AB162" s="136"/>
      <c r="AC162" s="136"/>
      <c r="AD162" s="136"/>
      <c r="AE162" s="136"/>
    </row>
    <row r="163" spans="1:31" ht="15.75" customHeight="1" x14ac:dyDescent="0.25">
      <c r="A163" s="141" t="s">
        <v>65</v>
      </c>
      <c r="B163" s="141" t="s">
        <v>65</v>
      </c>
      <c r="C163" s="142" t="s">
        <v>3725</v>
      </c>
      <c r="D163" s="142" t="s">
        <v>3726</v>
      </c>
      <c r="E163" s="142" t="s">
        <v>3727</v>
      </c>
      <c r="F163" s="143" t="s">
        <v>3728</v>
      </c>
      <c r="G163" s="144"/>
      <c r="H163" s="141" t="s">
        <v>67</v>
      </c>
      <c r="I163" s="141" t="s">
        <v>66</v>
      </c>
      <c r="J163" s="142" t="s">
        <v>80</v>
      </c>
      <c r="K163" s="141" t="s">
        <v>66</v>
      </c>
      <c r="L163" s="142" t="s">
        <v>3729</v>
      </c>
      <c r="M163" s="153">
        <v>44760</v>
      </c>
      <c r="N163" s="153">
        <v>44765</v>
      </c>
      <c r="O163" s="147"/>
      <c r="P163" s="148"/>
      <c r="Q163" s="148">
        <v>0</v>
      </c>
      <c r="R163" s="148">
        <v>0</v>
      </c>
      <c r="S163" s="149">
        <v>0</v>
      </c>
      <c r="T163" s="150">
        <v>5</v>
      </c>
      <c r="U163" s="148">
        <v>54.01</v>
      </c>
      <c r="V163" s="150">
        <v>0</v>
      </c>
      <c r="W163" s="148">
        <v>17.52</v>
      </c>
      <c r="X163" s="150">
        <f t="shared" si="8"/>
        <v>5</v>
      </c>
      <c r="Y163" s="149">
        <f t="shared" si="6"/>
        <v>270.05</v>
      </c>
      <c r="Z163" s="149">
        <f t="shared" si="7"/>
        <v>270.05</v>
      </c>
      <c r="AA163" s="151"/>
      <c r="AB163" s="136"/>
      <c r="AC163" s="136"/>
      <c r="AD163" s="136"/>
      <c r="AE163" s="136"/>
    </row>
    <row r="164" spans="1:31" ht="15.75" customHeight="1" x14ac:dyDescent="0.25">
      <c r="A164" s="141" t="s">
        <v>65</v>
      </c>
      <c r="B164" s="141" t="s">
        <v>65</v>
      </c>
      <c r="C164" s="154"/>
      <c r="D164" s="141"/>
      <c r="E164" s="141"/>
      <c r="F164" s="141"/>
      <c r="G164" s="144"/>
      <c r="H164" s="141"/>
      <c r="I164" s="141" t="s">
        <v>66</v>
      </c>
      <c r="J164" s="155"/>
      <c r="K164" s="141" t="s">
        <v>66</v>
      </c>
      <c r="L164" s="156"/>
      <c r="M164" s="153"/>
      <c r="N164" s="153"/>
      <c r="O164" s="147"/>
      <c r="P164" s="148"/>
      <c r="Q164" s="148">
        <v>0</v>
      </c>
      <c r="R164" s="148">
        <v>0</v>
      </c>
      <c r="S164" s="149">
        <v>0</v>
      </c>
      <c r="T164" s="150">
        <v>0</v>
      </c>
      <c r="U164" s="148">
        <v>54.01</v>
      </c>
      <c r="V164" s="150">
        <v>0</v>
      </c>
      <c r="W164" s="148">
        <v>17.52</v>
      </c>
      <c r="X164" s="150">
        <f t="shared" si="8"/>
        <v>0</v>
      </c>
      <c r="Y164" s="149">
        <f t="shared" si="6"/>
        <v>0</v>
      </c>
      <c r="Z164" s="149">
        <f t="shared" si="7"/>
        <v>0</v>
      </c>
      <c r="AA164" s="151"/>
      <c r="AB164" s="136"/>
      <c r="AC164" s="136"/>
      <c r="AD164" s="136"/>
      <c r="AE164" s="136"/>
    </row>
    <row r="165" spans="1:31" ht="15.75" customHeight="1" x14ac:dyDescent="0.25">
      <c r="A165" s="141" t="s">
        <v>65</v>
      </c>
      <c r="B165" s="141" t="s">
        <v>65</v>
      </c>
      <c r="C165" s="154"/>
      <c r="D165" s="141"/>
      <c r="E165" s="141"/>
      <c r="F165" s="141"/>
      <c r="G165" s="144"/>
      <c r="H165" s="141"/>
      <c r="I165" s="141" t="s">
        <v>66</v>
      </c>
      <c r="J165" s="155"/>
      <c r="K165" s="141" t="s">
        <v>66</v>
      </c>
      <c r="L165" s="156"/>
      <c r="M165" s="153"/>
      <c r="N165" s="153"/>
      <c r="O165" s="147"/>
      <c r="P165" s="148"/>
      <c r="Q165" s="148">
        <v>0</v>
      </c>
      <c r="R165" s="148">
        <v>0</v>
      </c>
      <c r="S165" s="149">
        <v>0</v>
      </c>
      <c r="T165" s="150">
        <v>0</v>
      </c>
      <c r="U165" s="148">
        <v>54.01</v>
      </c>
      <c r="V165" s="150">
        <v>0</v>
      </c>
      <c r="W165" s="148">
        <v>17.52</v>
      </c>
      <c r="X165" s="150">
        <f t="shared" si="8"/>
        <v>0</v>
      </c>
      <c r="Y165" s="149">
        <f t="shared" si="6"/>
        <v>0</v>
      </c>
      <c r="Z165" s="149">
        <f t="shared" si="7"/>
        <v>0</v>
      </c>
      <c r="AA165" s="151"/>
      <c r="AB165" s="136"/>
      <c r="AC165" s="136"/>
      <c r="AD165" s="136"/>
      <c r="AE165" s="136"/>
    </row>
    <row r="166" spans="1:31" ht="15.75" customHeight="1" x14ac:dyDescent="0.25">
      <c r="A166" s="141" t="s">
        <v>65</v>
      </c>
      <c r="B166" s="141" t="s">
        <v>65</v>
      </c>
      <c r="C166" s="154"/>
      <c r="D166" s="141"/>
      <c r="E166" s="141"/>
      <c r="F166" s="141"/>
      <c r="G166" s="144"/>
      <c r="H166" s="141"/>
      <c r="I166" s="141" t="s">
        <v>66</v>
      </c>
      <c r="J166" s="155"/>
      <c r="K166" s="141" t="s">
        <v>66</v>
      </c>
      <c r="L166" s="156"/>
      <c r="M166" s="153"/>
      <c r="N166" s="153"/>
      <c r="O166" s="147"/>
      <c r="P166" s="148"/>
      <c r="Q166" s="148">
        <v>0</v>
      </c>
      <c r="R166" s="148">
        <v>0</v>
      </c>
      <c r="S166" s="149">
        <v>0</v>
      </c>
      <c r="T166" s="150">
        <v>0</v>
      </c>
      <c r="U166" s="148">
        <v>54.01</v>
      </c>
      <c r="V166" s="150">
        <v>0</v>
      </c>
      <c r="W166" s="148">
        <v>17.52</v>
      </c>
      <c r="X166" s="150">
        <f t="shared" si="8"/>
        <v>0</v>
      </c>
      <c r="Y166" s="149">
        <f t="shared" si="6"/>
        <v>0</v>
      </c>
      <c r="Z166" s="149">
        <f t="shared" si="7"/>
        <v>0</v>
      </c>
      <c r="AA166" s="151"/>
      <c r="AB166" s="136"/>
      <c r="AC166" s="136"/>
      <c r="AD166" s="136"/>
      <c r="AE166" s="136"/>
    </row>
    <row r="167" spans="1:31" ht="15.75" customHeight="1" x14ac:dyDescent="0.25">
      <c r="A167" s="141" t="s">
        <v>65</v>
      </c>
      <c r="B167" s="141" t="s">
        <v>65</v>
      </c>
      <c r="C167" s="143" t="s">
        <v>853</v>
      </c>
      <c r="D167" s="143" t="s">
        <v>854</v>
      </c>
      <c r="E167" s="143" t="s">
        <v>98</v>
      </c>
      <c r="F167" s="143" t="s">
        <v>3730</v>
      </c>
      <c r="G167" s="144"/>
      <c r="H167" s="141" t="s">
        <v>67</v>
      </c>
      <c r="I167" s="141" t="s">
        <v>66</v>
      </c>
      <c r="J167" s="142" t="s">
        <v>80</v>
      </c>
      <c r="K167" s="141" t="s">
        <v>66</v>
      </c>
      <c r="L167" s="142" t="s">
        <v>3731</v>
      </c>
      <c r="M167" s="153">
        <v>44747</v>
      </c>
      <c r="N167" s="153">
        <v>44748</v>
      </c>
      <c r="O167" s="147"/>
      <c r="P167" s="148"/>
      <c r="Q167" s="148">
        <v>0</v>
      </c>
      <c r="R167" s="148">
        <v>0</v>
      </c>
      <c r="S167" s="149">
        <v>0</v>
      </c>
      <c r="T167" s="150">
        <v>1</v>
      </c>
      <c r="U167" s="148">
        <v>54.01</v>
      </c>
      <c r="V167" s="150">
        <v>1</v>
      </c>
      <c r="W167" s="148">
        <v>17.52</v>
      </c>
      <c r="X167" s="150">
        <f t="shared" si="8"/>
        <v>2</v>
      </c>
      <c r="Y167" s="149">
        <f t="shared" si="6"/>
        <v>71.53</v>
      </c>
      <c r="Z167" s="149">
        <f t="shared" si="7"/>
        <v>71.53</v>
      </c>
      <c r="AA167" s="151"/>
      <c r="AB167" s="136"/>
      <c r="AC167" s="136"/>
      <c r="AD167" s="136"/>
      <c r="AE167" s="136"/>
    </row>
    <row r="168" spans="1:31" ht="15.75" customHeight="1" x14ac:dyDescent="0.25">
      <c r="A168" s="141" t="s">
        <v>65</v>
      </c>
      <c r="B168" s="141" t="s">
        <v>65</v>
      </c>
      <c r="C168" s="154"/>
      <c r="D168" s="141"/>
      <c r="E168" s="141"/>
      <c r="F168" s="141"/>
      <c r="G168" s="144"/>
      <c r="H168" s="141"/>
      <c r="I168" s="141" t="s">
        <v>66</v>
      </c>
      <c r="J168" s="155"/>
      <c r="K168" s="141" t="s">
        <v>66</v>
      </c>
      <c r="L168" s="156"/>
      <c r="M168" s="153"/>
      <c r="N168" s="153"/>
      <c r="O168" s="147"/>
      <c r="P168" s="148"/>
      <c r="Q168" s="148">
        <v>0</v>
      </c>
      <c r="R168" s="148">
        <v>0</v>
      </c>
      <c r="S168" s="149">
        <v>0</v>
      </c>
      <c r="T168" s="150">
        <v>0</v>
      </c>
      <c r="U168" s="148">
        <v>54.01</v>
      </c>
      <c r="V168" s="150">
        <v>0</v>
      </c>
      <c r="W168" s="148">
        <v>17.52</v>
      </c>
      <c r="X168" s="150">
        <f t="shared" si="8"/>
        <v>0</v>
      </c>
      <c r="Y168" s="149">
        <f t="shared" si="6"/>
        <v>0</v>
      </c>
      <c r="Z168" s="149">
        <f t="shared" si="7"/>
        <v>0</v>
      </c>
      <c r="AA168" s="151"/>
      <c r="AB168" s="136"/>
      <c r="AC168" s="136"/>
      <c r="AD168" s="136"/>
      <c r="AE168" s="136"/>
    </row>
    <row r="169" spans="1:31" ht="15.75" customHeight="1" x14ac:dyDescent="0.25">
      <c r="A169" s="141" t="s">
        <v>65</v>
      </c>
      <c r="B169" s="141" t="s">
        <v>65</v>
      </c>
      <c r="C169" s="154"/>
      <c r="D169" s="141"/>
      <c r="E169" s="141"/>
      <c r="F169" s="141"/>
      <c r="G169" s="144"/>
      <c r="H169" s="141"/>
      <c r="I169" s="141" t="s">
        <v>66</v>
      </c>
      <c r="J169" s="155"/>
      <c r="K169" s="141" t="s">
        <v>66</v>
      </c>
      <c r="L169" s="156"/>
      <c r="M169" s="153"/>
      <c r="N169" s="153"/>
      <c r="O169" s="147"/>
      <c r="P169" s="148"/>
      <c r="Q169" s="148">
        <v>0</v>
      </c>
      <c r="R169" s="148">
        <v>0</v>
      </c>
      <c r="S169" s="149">
        <v>0</v>
      </c>
      <c r="T169" s="150">
        <v>0</v>
      </c>
      <c r="U169" s="148">
        <v>54.01</v>
      </c>
      <c r="V169" s="150">
        <v>0</v>
      </c>
      <c r="W169" s="148">
        <v>17.52</v>
      </c>
      <c r="X169" s="150">
        <f t="shared" si="8"/>
        <v>0</v>
      </c>
      <c r="Y169" s="149">
        <f t="shared" si="6"/>
        <v>0</v>
      </c>
      <c r="Z169" s="149">
        <f t="shared" si="7"/>
        <v>0</v>
      </c>
      <c r="AA169" s="151"/>
      <c r="AB169" s="136"/>
      <c r="AC169" s="136"/>
      <c r="AD169" s="136"/>
      <c r="AE169" s="136"/>
    </row>
    <row r="170" spans="1:31" ht="15.75" customHeight="1" x14ac:dyDescent="0.25">
      <c r="A170" s="141" t="s">
        <v>65</v>
      </c>
      <c r="B170" s="141" t="s">
        <v>65</v>
      </c>
      <c r="C170" s="154"/>
      <c r="D170" s="141"/>
      <c r="E170" s="141"/>
      <c r="F170" s="141"/>
      <c r="G170" s="144"/>
      <c r="H170" s="141"/>
      <c r="I170" s="141" t="s">
        <v>66</v>
      </c>
      <c r="J170" s="155"/>
      <c r="K170" s="141" t="s">
        <v>66</v>
      </c>
      <c r="L170" s="156"/>
      <c r="M170" s="153"/>
      <c r="N170" s="153"/>
      <c r="O170" s="147"/>
      <c r="P170" s="148"/>
      <c r="Q170" s="148">
        <v>0</v>
      </c>
      <c r="R170" s="148">
        <v>0</v>
      </c>
      <c r="S170" s="149">
        <v>0</v>
      </c>
      <c r="T170" s="150">
        <v>0</v>
      </c>
      <c r="U170" s="148">
        <v>54.01</v>
      </c>
      <c r="V170" s="150">
        <v>0</v>
      </c>
      <c r="W170" s="148">
        <v>17.52</v>
      </c>
      <c r="X170" s="150">
        <f t="shared" si="8"/>
        <v>0</v>
      </c>
      <c r="Y170" s="149">
        <f t="shared" si="6"/>
        <v>0</v>
      </c>
      <c r="Z170" s="149">
        <f t="shared" si="7"/>
        <v>0</v>
      </c>
      <c r="AA170" s="151"/>
      <c r="AB170" s="136"/>
      <c r="AC170" s="136"/>
      <c r="AD170" s="136"/>
      <c r="AE170" s="136"/>
    </row>
    <row r="171" spans="1:31" ht="15.75" customHeight="1" x14ac:dyDescent="0.25">
      <c r="A171" s="141" t="s">
        <v>65</v>
      </c>
      <c r="B171" s="141" t="s">
        <v>65</v>
      </c>
      <c r="C171" s="143" t="s">
        <v>3732</v>
      </c>
      <c r="D171" s="143" t="s">
        <v>588</v>
      </c>
      <c r="E171" s="143" t="s">
        <v>589</v>
      </c>
      <c r="F171" s="143" t="s">
        <v>3733</v>
      </c>
      <c r="G171" s="144"/>
      <c r="H171" s="141" t="s">
        <v>67</v>
      </c>
      <c r="I171" s="141" t="s">
        <v>66</v>
      </c>
      <c r="J171" s="142" t="s">
        <v>80</v>
      </c>
      <c r="K171" s="141" t="s">
        <v>66</v>
      </c>
      <c r="L171" s="142" t="s">
        <v>3734</v>
      </c>
      <c r="M171" s="153" t="s">
        <v>3735</v>
      </c>
      <c r="N171" s="153" t="s">
        <v>3736</v>
      </c>
      <c r="O171" s="147"/>
      <c r="P171" s="148"/>
      <c r="Q171" s="148">
        <v>0</v>
      </c>
      <c r="R171" s="148">
        <v>0</v>
      </c>
      <c r="S171" s="149">
        <v>0</v>
      </c>
      <c r="T171" s="150">
        <v>2</v>
      </c>
      <c r="U171" s="148">
        <v>54.01</v>
      </c>
      <c r="V171" s="150">
        <v>3</v>
      </c>
      <c r="W171" s="148">
        <v>17.52</v>
      </c>
      <c r="X171" s="150">
        <f t="shared" si="8"/>
        <v>5</v>
      </c>
      <c r="Y171" s="149">
        <f t="shared" si="6"/>
        <v>160.57999999999998</v>
      </c>
      <c r="Z171" s="149">
        <f t="shared" si="7"/>
        <v>160.57999999999998</v>
      </c>
      <c r="AA171" s="151"/>
      <c r="AB171" s="136"/>
      <c r="AC171" s="136"/>
      <c r="AD171" s="136"/>
      <c r="AE171" s="136"/>
    </row>
    <row r="172" spans="1:31" ht="15.75" customHeight="1" x14ac:dyDescent="0.25">
      <c r="A172" s="141" t="s">
        <v>65</v>
      </c>
      <c r="B172" s="141" t="s">
        <v>65</v>
      </c>
      <c r="C172" s="142" t="s">
        <v>598</v>
      </c>
      <c r="D172" s="143" t="s">
        <v>599</v>
      </c>
      <c r="E172" s="143" t="s">
        <v>597</v>
      </c>
      <c r="F172" s="143" t="s">
        <v>3737</v>
      </c>
      <c r="G172" s="144"/>
      <c r="H172" s="141" t="s">
        <v>67</v>
      </c>
      <c r="I172" s="141" t="s">
        <v>66</v>
      </c>
      <c r="J172" s="142" t="s">
        <v>80</v>
      </c>
      <c r="K172" s="141" t="s">
        <v>66</v>
      </c>
      <c r="L172" s="142" t="s">
        <v>3738</v>
      </c>
      <c r="M172" s="153" t="s">
        <v>3739</v>
      </c>
      <c r="N172" s="153" t="s">
        <v>3740</v>
      </c>
      <c r="O172" s="147"/>
      <c r="P172" s="148"/>
      <c r="Q172" s="148">
        <v>0</v>
      </c>
      <c r="R172" s="148">
        <v>0</v>
      </c>
      <c r="S172" s="149">
        <v>0</v>
      </c>
      <c r="T172" s="150">
        <v>1</v>
      </c>
      <c r="U172" s="148">
        <v>54.01</v>
      </c>
      <c r="V172" s="150">
        <v>2</v>
      </c>
      <c r="W172" s="148">
        <v>17.52</v>
      </c>
      <c r="X172" s="150">
        <f t="shared" si="8"/>
        <v>3</v>
      </c>
      <c r="Y172" s="149">
        <f t="shared" si="6"/>
        <v>89.05</v>
      </c>
      <c r="Z172" s="149">
        <f t="shared" si="7"/>
        <v>89.05</v>
      </c>
      <c r="AA172" s="151"/>
      <c r="AB172" s="136"/>
      <c r="AC172" s="136"/>
      <c r="AD172" s="136"/>
      <c r="AE172" s="136"/>
    </row>
    <row r="173" spans="1:31" ht="15.75" customHeight="1" x14ac:dyDescent="0.25">
      <c r="A173" s="141" t="s">
        <v>65</v>
      </c>
      <c r="B173" s="141" t="s">
        <v>65</v>
      </c>
      <c r="C173" s="143" t="s">
        <v>1873</v>
      </c>
      <c r="D173" s="143" t="s">
        <v>1874</v>
      </c>
      <c r="E173" s="143" t="s">
        <v>597</v>
      </c>
      <c r="F173" s="143" t="s">
        <v>3741</v>
      </c>
      <c r="G173" s="144"/>
      <c r="H173" s="141" t="s">
        <v>67</v>
      </c>
      <c r="I173" s="141" t="s">
        <v>66</v>
      </c>
      <c r="J173" s="142" t="s">
        <v>80</v>
      </c>
      <c r="K173" s="141" t="s">
        <v>66</v>
      </c>
      <c r="L173" s="142" t="s">
        <v>607</v>
      </c>
      <c r="M173" s="153" t="s">
        <v>3716</v>
      </c>
      <c r="N173" s="153" t="s">
        <v>3716</v>
      </c>
      <c r="O173" s="147"/>
      <c r="P173" s="148"/>
      <c r="Q173" s="148">
        <v>0</v>
      </c>
      <c r="R173" s="148">
        <v>0</v>
      </c>
      <c r="S173" s="149">
        <v>0</v>
      </c>
      <c r="T173" s="150">
        <v>0</v>
      </c>
      <c r="U173" s="148">
        <v>54.01</v>
      </c>
      <c r="V173" s="150">
        <v>2</v>
      </c>
      <c r="W173" s="148">
        <v>17.52</v>
      </c>
      <c r="X173" s="150">
        <f t="shared" si="8"/>
        <v>2</v>
      </c>
      <c r="Y173" s="149">
        <f t="shared" si="6"/>
        <v>35.04</v>
      </c>
      <c r="Z173" s="149">
        <f t="shared" si="7"/>
        <v>35.04</v>
      </c>
      <c r="AA173" s="151"/>
      <c r="AB173" s="136"/>
      <c r="AC173" s="136"/>
      <c r="AD173" s="136"/>
      <c r="AE173" s="136"/>
    </row>
    <row r="174" spans="1:31" ht="15.75" customHeight="1" x14ac:dyDescent="0.25">
      <c r="A174" s="141" t="s">
        <v>65</v>
      </c>
      <c r="B174" s="141" t="s">
        <v>65</v>
      </c>
      <c r="C174" s="142" t="s">
        <v>2956</v>
      </c>
      <c r="D174" s="143" t="s">
        <v>1878</v>
      </c>
      <c r="E174" s="143" t="s">
        <v>1879</v>
      </c>
      <c r="F174" s="143" t="s">
        <v>3742</v>
      </c>
      <c r="G174" s="144"/>
      <c r="H174" s="141" t="s">
        <v>67</v>
      </c>
      <c r="I174" s="141" t="s">
        <v>66</v>
      </c>
      <c r="J174" s="142" t="s">
        <v>80</v>
      </c>
      <c r="K174" s="141" t="s">
        <v>66</v>
      </c>
      <c r="L174" s="142" t="s">
        <v>3743</v>
      </c>
      <c r="M174" s="153" t="s">
        <v>3716</v>
      </c>
      <c r="N174" s="153" t="s">
        <v>3716</v>
      </c>
      <c r="O174" s="147"/>
      <c r="P174" s="148"/>
      <c r="Q174" s="148">
        <v>0</v>
      </c>
      <c r="R174" s="148">
        <v>0</v>
      </c>
      <c r="S174" s="149">
        <v>0</v>
      </c>
      <c r="T174" s="150">
        <v>0</v>
      </c>
      <c r="U174" s="148">
        <v>54.01</v>
      </c>
      <c r="V174" s="150">
        <v>2</v>
      </c>
      <c r="W174" s="148">
        <v>17.52</v>
      </c>
      <c r="X174" s="150">
        <f t="shared" si="8"/>
        <v>2</v>
      </c>
      <c r="Y174" s="149">
        <f t="shared" si="6"/>
        <v>35.04</v>
      </c>
      <c r="Z174" s="149">
        <f t="shared" si="7"/>
        <v>35.04</v>
      </c>
      <c r="AA174" s="151"/>
      <c r="AB174" s="136"/>
      <c r="AC174" s="136"/>
      <c r="AD174" s="136"/>
      <c r="AE174" s="136"/>
    </row>
    <row r="175" spans="1:31" ht="15.75" customHeight="1" x14ac:dyDescent="0.25">
      <c r="A175" s="141" t="s">
        <v>65</v>
      </c>
      <c r="B175" s="141" t="s">
        <v>65</v>
      </c>
      <c r="C175" s="143" t="s">
        <v>595</v>
      </c>
      <c r="D175" s="142" t="s">
        <v>596</v>
      </c>
      <c r="E175" s="143" t="s">
        <v>597</v>
      </c>
      <c r="F175" s="143" t="s">
        <v>3744</v>
      </c>
      <c r="G175" s="144"/>
      <c r="H175" s="141" t="s">
        <v>67</v>
      </c>
      <c r="I175" s="141" t="s">
        <v>66</v>
      </c>
      <c r="J175" s="142" t="s">
        <v>80</v>
      </c>
      <c r="K175" s="141" t="s">
        <v>66</v>
      </c>
      <c r="L175" s="142" t="s">
        <v>3745</v>
      </c>
      <c r="M175" s="153" t="s">
        <v>3746</v>
      </c>
      <c r="N175" s="153" t="s">
        <v>3747</v>
      </c>
      <c r="O175" s="147"/>
      <c r="P175" s="148"/>
      <c r="Q175" s="148">
        <v>0</v>
      </c>
      <c r="R175" s="148">
        <v>0</v>
      </c>
      <c r="S175" s="149">
        <v>0</v>
      </c>
      <c r="T175" s="150">
        <v>2</v>
      </c>
      <c r="U175" s="148">
        <v>54.01</v>
      </c>
      <c r="V175" s="150">
        <v>2</v>
      </c>
      <c r="W175" s="148">
        <v>17.52</v>
      </c>
      <c r="X175" s="150">
        <f t="shared" si="8"/>
        <v>4</v>
      </c>
      <c r="Y175" s="149">
        <f t="shared" si="6"/>
        <v>143.06</v>
      </c>
      <c r="Z175" s="149">
        <f t="shared" si="7"/>
        <v>143.06</v>
      </c>
      <c r="AA175" s="151"/>
      <c r="AB175" s="136"/>
      <c r="AC175" s="136"/>
      <c r="AD175" s="136"/>
      <c r="AE175" s="136"/>
    </row>
    <row r="176" spans="1:31" ht="15.75" customHeight="1" x14ac:dyDescent="0.25">
      <c r="A176" s="141" t="s">
        <v>65</v>
      </c>
      <c r="B176" s="141" t="s">
        <v>65</v>
      </c>
      <c r="C176" s="142" t="s">
        <v>609</v>
      </c>
      <c r="D176" s="142" t="s">
        <v>610</v>
      </c>
      <c r="E176" s="142" t="s">
        <v>611</v>
      </c>
      <c r="F176" s="143" t="s">
        <v>3748</v>
      </c>
      <c r="G176" s="144"/>
      <c r="H176" s="141" t="s">
        <v>67</v>
      </c>
      <c r="I176" s="141" t="s">
        <v>66</v>
      </c>
      <c r="J176" s="142" t="s">
        <v>80</v>
      </c>
      <c r="K176" s="141" t="s">
        <v>66</v>
      </c>
      <c r="L176" s="142" t="s">
        <v>3749</v>
      </c>
      <c r="M176" s="153">
        <v>44748</v>
      </c>
      <c r="N176" s="153">
        <v>44749</v>
      </c>
      <c r="O176" s="147"/>
      <c r="P176" s="148"/>
      <c r="Q176" s="148">
        <v>0</v>
      </c>
      <c r="R176" s="148">
        <v>0</v>
      </c>
      <c r="S176" s="149">
        <v>0</v>
      </c>
      <c r="T176" s="150">
        <v>1</v>
      </c>
      <c r="U176" s="148">
        <v>54.01</v>
      </c>
      <c r="V176" s="150">
        <v>1</v>
      </c>
      <c r="W176" s="148">
        <v>17.52</v>
      </c>
      <c r="X176" s="150">
        <f t="shared" si="8"/>
        <v>2</v>
      </c>
      <c r="Y176" s="149">
        <f t="shared" si="6"/>
        <v>71.53</v>
      </c>
      <c r="Z176" s="149">
        <f t="shared" si="7"/>
        <v>71.53</v>
      </c>
      <c r="AA176" s="151"/>
      <c r="AB176" s="136"/>
      <c r="AC176" s="136"/>
      <c r="AD176" s="136"/>
      <c r="AE176" s="136"/>
    </row>
    <row r="177" spans="1:31" ht="15.75" customHeight="1" x14ac:dyDescent="0.25">
      <c r="A177" s="141" t="s">
        <v>65</v>
      </c>
      <c r="B177" s="141" t="s">
        <v>65</v>
      </c>
      <c r="C177" s="154"/>
      <c r="D177" s="141"/>
      <c r="E177" s="141"/>
      <c r="F177" s="141"/>
      <c r="G177" s="144"/>
      <c r="H177" s="141"/>
      <c r="I177" s="141" t="s">
        <v>66</v>
      </c>
      <c r="J177" s="155"/>
      <c r="K177" s="141" t="s">
        <v>66</v>
      </c>
      <c r="L177" s="156"/>
      <c r="M177" s="153"/>
      <c r="N177" s="153"/>
      <c r="O177" s="147"/>
      <c r="P177" s="148"/>
      <c r="Q177" s="148">
        <v>0</v>
      </c>
      <c r="R177" s="148">
        <v>0</v>
      </c>
      <c r="S177" s="149">
        <v>0</v>
      </c>
      <c r="T177" s="150">
        <v>0</v>
      </c>
      <c r="U177" s="148">
        <v>54.01</v>
      </c>
      <c r="V177" s="150">
        <v>0</v>
      </c>
      <c r="W177" s="148">
        <v>17.52</v>
      </c>
      <c r="X177" s="150">
        <f t="shared" si="8"/>
        <v>0</v>
      </c>
      <c r="Y177" s="149">
        <f t="shared" si="6"/>
        <v>0</v>
      </c>
      <c r="Z177" s="149">
        <f t="shared" si="7"/>
        <v>0</v>
      </c>
      <c r="AA177" s="151"/>
      <c r="AB177" s="136"/>
      <c r="AC177" s="136"/>
      <c r="AD177" s="136"/>
      <c r="AE177" s="136"/>
    </row>
    <row r="178" spans="1:31" ht="15.75" customHeight="1" x14ac:dyDescent="0.25">
      <c r="A178" s="141" t="s">
        <v>65</v>
      </c>
      <c r="B178" s="141" t="s">
        <v>65</v>
      </c>
      <c r="C178" s="154"/>
      <c r="D178" s="141"/>
      <c r="E178" s="141"/>
      <c r="F178" s="141"/>
      <c r="G178" s="144"/>
      <c r="H178" s="141"/>
      <c r="I178" s="141" t="s">
        <v>66</v>
      </c>
      <c r="J178" s="155"/>
      <c r="K178" s="141" t="s">
        <v>66</v>
      </c>
      <c r="L178" s="156"/>
      <c r="M178" s="153"/>
      <c r="N178" s="153"/>
      <c r="O178" s="147"/>
      <c r="P178" s="148"/>
      <c r="Q178" s="148">
        <v>0</v>
      </c>
      <c r="R178" s="148">
        <v>0</v>
      </c>
      <c r="S178" s="149">
        <v>0</v>
      </c>
      <c r="T178" s="150">
        <v>0</v>
      </c>
      <c r="U178" s="148">
        <v>54.01</v>
      </c>
      <c r="V178" s="150">
        <v>0</v>
      </c>
      <c r="W178" s="148">
        <v>17.52</v>
      </c>
      <c r="X178" s="150">
        <f t="shared" si="8"/>
        <v>0</v>
      </c>
      <c r="Y178" s="149">
        <f t="shared" si="6"/>
        <v>0</v>
      </c>
      <c r="Z178" s="149">
        <f t="shared" si="7"/>
        <v>0</v>
      </c>
      <c r="AA178" s="151"/>
      <c r="AB178" s="136"/>
      <c r="AC178" s="136"/>
      <c r="AD178" s="136"/>
      <c r="AE178" s="136"/>
    </row>
    <row r="179" spans="1:31" ht="15.75" customHeight="1" x14ac:dyDescent="0.25">
      <c r="A179" s="141" t="s">
        <v>65</v>
      </c>
      <c r="B179" s="141" t="s">
        <v>65</v>
      </c>
      <c r="C179" s="154"/>
      <c r="D179" s="141"/>
      <c r="E179" s="141"/>
      <c r="F179" s="141"/>
      <c r="G179" s="144"/>
      <c r="H179" s="141"/>
      <c r="I179" s="141" t="s">
        <v>66</v>
      </c>
      <c r="J179" s="155"/>
      <c r="K179" s="141" t="s">
        <v>66</v>
      </c>
      <c r="L179" s="156"/>
      <c r="M179" s="153"/>
      <c r="N179" s="153"/>
      <c r="O179" s="147"/>
      <c r="P179" s="148"/>
      <c r="Q179" s="148">
        <v>0</v>
      </c>
      <c r="R179" s="148">
        <v>0</v>
      </c>
      <c r="S179" s="149">
        <v>0</v>
      </c>
      <c r="T179" s="150">
        <v>0</v>
      </c>
      <c r="U179" s="148">
        <v>54.01</v>
      </c>
      <c r="V179" s="150">
        <v>0</v>
      </c>
      <c r="W179" s="148">
        <v>17.52</v>
      </c>
      <c r="X179" s="150">
        <f t="shared" si="8"/>
        <v>0</v>
      </c>
      <c r="Y179" s="149">
        <f t="shared" si="6"/>
        <v>0</v>
      </c>
      <c r="Z179" s="149">
        <f t="shared" si="7"/>
        <v>0</v>
      </c>
      <c r="AA179" s="151"/>
      <c r="AB179" s="136"/>
      <c r="AC179" s="136"/>
      <c r="AD179" s="136"/>
      <c r="AE179" s="136"/>
    </row>
    <row r="180" spans="1:31" ht="15.75" customHeight="1" x14ac:dyDescent="0.25">
      <c r="A180" s="141" t="s">
        <v>65</v>
      </c>
      <c r="B180" s="141" t="s">
        <v>65</v>
      </c>
      <c r="C180" s="142" t="s">
        <v>613</v>
      </c>
      <c r="D180" s="143" t="s">
        <v>614</v>
      </c>
      <c r="E180" s="143" t="s">
        <v>615</v>
      </c>
      <c r="F180" s="143" t="s">
        <v>3750</v>
      </c>
      <c r="G180" s="144"/>
      <c r="H180" s="141" t="s">
        <v>67</v>
      </c>
      <c r="I180" s="141" t="s">
        <v>66</v>
      </c>
      <c r="J180" s="142" t="s">
        <v>80</v>
      </c>
      <c r="K180" s="141" t="s">
        <v>66</v>
      </c>
      <c r="L180" s="142" t="s">
        <v>3751</v>
      </c>
      <c r="M180" s="153" t="s">
        <v>3752</v>
      </c>
      <c r="N180" s="153" t="s">
        <v>3753</v>
      </c>
      <c r="O180" s="147"/>
      <c r="P180" s="148"/>
      <c r="Q180" s="148">
        <v>0</v>
      </c>
      <c r="R180" s="148">
        <v>0</v>
      </c>
      <c r="S180" s="149">
        <v>0</v>
      </c>
      <c r="T180" s="150">
        <v>15</v>
      </c>
      <c r="U180" s="148">
        <v>54.01</v>
      </c>
      <c r="V180" s="150">
        <v>3</v>
      </c>
      <c r="W180" s="148">
        <v>17.52</v>
      </c>
      <c r="X180" s="150">
        <f t="shared" si="8"/>
        <v>18</v>
      </c>
      <c r="Y180" s="149">
        <f t="shared" si="6"/>
        <v>862.71</v>
      </c>
      <c r="Z180" s="149">
        <f t="shared" si="7"/>
        <v>862.71</v>
      </c>
      <c r="AA180" s="151"/>
      <c r="AB180" s="136"/>
      <c r="AC180" s="136"/>
      <c r="AD180" s="136"/>
      <c r="AE180" s="136"/>
    </row>
    <row r="181" spans="1:31" ht="15.75" customHeight="1" x14ac:dyDescent="0.25">
      <c r="A181" s="141" t="s">
        <v>65</v>
      </c>
      <c r="B181" s="141" t="s">
        <v>65</v>
      </c>
      <c r="C181" s="142" t="s">
        <v>619</v>
      </c>
      <c r="D181" s="143" t="s">
        <v>620</v>
      </c>
      <c r="E181" s="143" t="s">
        <v>621</v>
      </c>
      <c r="F181" s="143" t="s">
        <v>3754</v>
      </c>
      <c r="G181" s="144"/>
      <c r="H181" s="141" t="s">
        <v>67</v>
      </c>
      <c r="I181" s="141" t="s">
        <v>66</v>
      </c>
      <c r="J181" s="142" t="s">
        <v>80</v>
      </c>
      <c r="K181" s="141" t="s">
        <v>66</v>
      </c>
      <c r="L181" s="142" t="s">
        <v>3755</v>
      </c>
      <c r="M181" s="153" t="s">
        <v>3756</v>
      </c>
      <c r="N181" s="153" t="s">
        <v>3757</v>
      </c>
      <c r="O181" s="147"/>
      <c r="P181" s="148"/>
      <c r="Q181" s="148">
        <v>0</v>
      </c>
      <c r="R181" s="148">
        <v>0</v>
      </c>
      <c r="S181" s="149">
        <v>0</v>
      </c>
      <c r="T181" s="150">
        <v>9</v>
      </c>
      <c r="U181" s="148">
        <v>54.01</v>
      </c>
      <c r="V181" s="150">
        <v>2</v>
      </c>
      <c r="W181" s="148">
        <v>17.52</v>
      </c>
      <c r="X181" s="150">
        <f t="shared" si="8"/>
        <v>11</v>
      </c>
      <c r="Y181" s="149">
        <f t="shared" si="6"/>
        <v>521.13</v>
      </c>
      <c r="Z181" s="149">
        <f t="shared" si="7"/>
        <v>521.13</v>
      </c>
      <c r="AA181" s="151"/>
      <c r="AB181" s="136"/>
      <c r="AC181" s="136"/>
      <c r="AD181" s="136"/>
      <c r="AE181" s="136"/>
    </row>
    <row r="182" spans="1:31" ht="15.75" customHeight="1" x14ac:dyDescent="0.25">
      <c r="A182" s="141" t="s">
        <v>65</v>
      </c>
      <c r="B182" s="141" t="s">
        <v>65</v>
      </c>
      <c r="C182" s="142" t="s">
        <v>625</v>
      </c>
      <c r="D182" s="143" t="s">
        <v>626</v>
      </c>
      <c r="E182" s="143" t="s">
        <v>486</v>
      </c>
      <c r="F182" s="143" t="s">
        <v>3758</v>
      </c>
      <c r="G182" s="144"/>
      <c r="H182" s="141" t="s">
        <v>67</v>
      </c>
      <c r="I182" s="141" t="s">
        <v>66</v>
      </c>
      <c r="J182" s="142" t="s">
        <v>80</v>
      </c>
      <c r="K182" s="141" t="s">
        <v>66</v>
      </c>
      <c r="L182" s="142" t="s">
        <v>3759</v>
      </c>
      <c r="M182" s="153" t="s">
        <v>3752</v>
      </c>
      <c r="N182" s="153" t="s">
        <v>3753</v>
      </c>
      <c r="O182" s="147"/>
      <c r="P182" s="148"/>
      <c r="Q182" s="148">
        <v>0</v>
      </c>
      <c r="R182" s="148">
        <v>0</v>
      </c>
      <c r="S182" s="149">
        <v>0</v>
      </c>
      <c r="T182" s="150">
        <v>15</v>
      </c>
      <c r="U182" s="148">
        <v>54.01</v>
      </c>
      <c r="V182" s="150">
        <v>3</v>
      </c>
      <c r="W182" s="148">
        <v>17.52</v>
      </c>
      <c r="X182" s="150">
        <f t="shared" si="8"/>
        <v>18</v>
      </c>
      <c r="Y182" s="149">
        <f t="shared" si="6"/>
        <v>862.71</v>
      </c>
      <c r="Z182" s="149">
        <f t="shared" si="7"/>
        <v>862.71</v>
      </c>
      <c r="AA182" s="151"/>
      <c r="AB182" s="136"/>
      <c r="AC182" s="136"/>
      <c r="AD182" s="136"/>
      <c r="AE182" s="136"/>
    </row>
    <row r="183" spans="1:31" ht="15.75" customHeight="1" x14ac:dyDescent="0.25">
      <c r="A183" s="141" t="s">
        <v>65</v>
      </c>
      <c r="B183" s="141" t="s">
        <v>65</v>
      </c>
      <c r="C183" s="142" t="s">
        <v>3760</v>
      </c>
      <c r="D183" s="143" t="s">
        <v>630</v>
      </c>
      <c r="E183" s="143" t="s">
        <v>1267</v>
      </c>
      <c r="F183" s="143" t="s">
        <v>3761</v>
      </c>
      <c r="G183" s="144"/>
      <c r="H183" s="141" t="s">
        <v>67</v>
      </c>
      <c r="I183" s="141" t="s">
        <v>66</v>
      </c>
      <c r="J183" s="142" t="s">
        <v>80</v>
      </c>
      <c r="K183" s="141" t="s">
        <v>66</v>
      </c>
      <c r="L183" s="142" t="s">
        <v>3762</v>
      </c>
      <c r="M183" s="153" t="s">
        <v>3752</v>
      </c>
      <c r="N183" s="153" t="s">
        <v>3753</v>
      </c>
      <c r="O183" s="147"/>
      <c r="P183" s="148"/>
      <c r="Q183" s="148">
        <v>0</v>
      </c>
      <c r="R183" s="148">
        <v>0</v>
      </c>
      <c r="S183" s="149">
        <v>0</v>
      </c>
      <c r="T183" s="150">
        <v>15</v>
      </c>
      <c r="U183" s="148">
        <v>54.01</v>
      </c>
      <c r="V183" s="150">
        <v>3</v>
      </c>
      <c r="W183" s="148">
        <v>17.52</v>
      </c>
      <c r="X183" s="150">
        <f t="shared" si="8"/>
        <v>18</v>
      </c>
      <c r="Y183" s="149">
        <f t="shared" si="6"/>
        <v>862.71</v>
      </c>
      <c r="Z183" s="149">
        <f t="shared" si="7"/>
        <v>862.71</v>
      </c>
      <c r="AA183" s="151"/>
      <c r="AB183" s="136"/>
      <c r="AC183" s="136"/>
      <c r="AD183" s="136"/>
      <c r="AE183" s="136"/>
    </row>
    <row r="184" spans="1:31" ht="15.75" customHeight="1" x14ac:dyDescent="0.25">
      <c r="A184" s="141" t="s">
        <v>65</v>
      </c>
      <c r="B184" s="141" t="s">
        <v>65</v>
      </c>
      <c r="C184" s="142" t="s">
        <v>633</v>
      </c>
      <c r="D184" s="143" t="s">
        <v>634</v>
      </c>
      <c r="E184" s="143" t="s">
        <v>486</v>
      </c>
      <c r="F184" s="143" t="s">
        <v>3763</v>
      </c>
      <c r="G184" s="144"/>
      <c r="H184" s="141" t="s">
        <v>67</v>
      </c>
      <c r="I184" s="141" t="s">
        <v>66</v>
      </c>
      <c r="J184" s="142" t="s">
        <v>80</v>
      </c>
      <c r="K184" s="141" t="s">
        <v>66</v>
      </c>
      <c r="L184" s="142" t="s">
        <v>3764</v>
      </c>
      <c r="M184" s="153" t="s">
        <v>3756</v>
      </c>
      <c r="N184" s="153" t="s">
        <v>3765</v>
      </c>
      <c r="O184" s="147"/>
      <c r="P184" s="148"/>
      <c r="Q184" s="148">
        <v>0</v>
      </c>
      <c r="R184" s="148">
        <v>0</v>
      </c>
      <c r="S184" s="149">
        <v>0</v>
      </c>
      <c r="T184" s="150">
        <v>10</v>
      </c>
      <c r="U184" s="148">
        <v>54.01</v>
      </c>
      <c r="V184" s="150">
        <v>2</v>
      </c>
      <c r="W184" s="148">
        <v>17.52</v>
      </c>
      <c r="X184" s="150">
        <f t="shared" si="8"/>
        <v>12</v>
      </c>
      <c r="Y184" s="149">
        <f t="shared" si="6"/>
        <v>575.14</v>
      </c>
      <c r="Z184" s="149">
        <f t="shared" si="7"/>
        <v>575.14</v>
      </c>
      <c r="AA184" s="151"/>
      <c r="AB184" s="136"/>
      <c r="AC184" s="136"/>
      <c r="AD184" s="136"/>
      <c r="AE184" s="136"/>
    </row>
    <row r="185" spans="1:31" ht="15.75" customHeight="1" x14ac:dyDescent="0.25">
      <c r="A185" s="141" t="s">
        <v>65</v>
      </c>
      <c r="B185" s="141" t="s">
        <v>65</v>
      </c>
      <c r="C185" s="142" t="s">
        <v>636</v>
      </c>
      <c r="D185" s="143" t="s">
        <v>637</v>
      </c>
      <c r="E185" s="143" t="s">
        <v>638</v>
      </c>
      <c r="F185" s="143" t="s">
        <v>3766</v>
      </c>
      <c r="G185" s="144"/>
      <c r="H185" s="141" t="s">
        <v>67</v>
      </c>
      <c r="I185" s="141" t="s">
        <v>66</v>
      </c>
      <c r="J185" s="142" t="s">
        <v>80</v>
      </c>
      <c r="K185" s="141" t="s">
        <v>66</v>
      </c>
      <c r="L185" s="142" t="s">
        <v>3762</v>
      </c>
      <c r="M185" s="153" t="s">
        <v>3752</v>
      </c>
      <c r="N185" s="153" t="s">
        <v>3753</v>
      </c>
      <c r="O185" s="147"/>
      <c r="P185" s="148"/>
      <c r="Q185" s="148">
        <v>0</v>
      </c>
      <c r="R185" s="148">
        <v>0</v>
      </c>
      <c r="S185" s="149">
        <v>0</v>
      </c>
      <c r="T185" s="150">
        <v>15</v>
      </c>
      <c r="U185" s="148">
        <v>54.01</v>
      </c>
      <c r="V185" s="150">
        <v>3</v>
      </c>
      <c r="W185" s="148">
        <v>17.52</v>
      </c>
      <c r="X185" s="150">
        <f t="shared" si="8"/>
        <v>18</v>
      </c>
      <c r="Y185" s="149">
        <f t="shared" si="6"/>
        <v>862.71</v>
      </c>
      <c r="Z185" s="149">
        <f t="shared" si="7"/>
        <v>862.71</v>
      </c>
      <c r="AA185" s="151"/>
      <c r="AB185" s="136"/>
      <c r="AC185" s="136"/>
      <c r="AD185" s="136"/>
      <c r="AE185" s="136"/>
    </row>
    <row r="186" spans="1:31" ht="15.75" customHeight="1" x14ac:dyDescent="0.25">
      <c r="A186" s="141" t="s">
        <v>65</v>
      </c>
      <c r="B186" s="141" t="s">
        <v>65</v>
      </c>
      <c r="C186" s="142" t="s">
        <v>639</v>
      </c>
      <c r="D186" s="143" t="s">
        <v>640</v>
      </c>
      <c r="E186" s="143" t="s">
        <v>621</v>
      </c>
      <c r="F186" s="143" t="s">
        <v>3767</v>
      </c>
      <c r="G186" s="144"/>
      <c r="H186" s="141" t="s">
        <v>67</v>
      </c>
      <c r="I186" s="141" t="s">
        <v>66</v>
      </c>
      <c r="J186" s="142" t="s">
        <v>80</v>
      </c>
      <c r="K186" s="141" t="s">
        <v>66</v>
      </c>
      <c r="L186" s="142" t="s">
        <v>3768</v>
      </c>
      <c r="M186" s="153" t="s">
        <v>3752</v>
      </c>
      <c r="N186" s="153" t="s">
        <v>3769</v>
      </c>
      <c r="O186" s="147"/>
      <c r="P186" s="148"/>
      <c r="Q186" s="148">
        <v>0</v>
      </c>
      <c r="R186" s="148">
        <v>0</v>
      </c>
      <c r="S186" s="149">
        <v>0</v>
      </c>
      <c r="T186" s="150">
        <v>11</v>
      </c>
      <c r="U186" s="148">
        <v>54.01</v>
      </c>
      <c r="V186" s="150">
        <v>3</v>
      </c>
      <c r="W186" s="148">
        <v>17.52</v>
      </c>
      <c r="X186" s="150">
        <f t="shared" si="8"/>
        <v>14</v>
      </c>
      <c r="Y186" s="149">
        <f t="shared" si="6"/>
        <v>646.67000000000007</v>
      </c>
      <c r="Z186" s="149">
        <f t="shared" si="7"/>
        <v>646.67000000000007</v>
      </c>
      <c r="AA186" s="151"/>
      <c r="AB186" s="136"/>
      <c r="AC186" s="136"/>
      <c r="AD186" s="136"/>
      <c r="AE186" s="136"/>
    </row>
    <row r="187" spans="1:31" ht="15.75" customHeight="1" x14ac:dyDescent="0.25">
      <c r="A187" s="141" t="s">
        <v>65</v>
      </c>
      <c r="B187" s="141" t="s">
        <v>65</v>
      </c>
      <c r="C187" s="142" t="s">
        <v>645</v>
      </c>
      <c r="D187" s="143" t="s">
        <v>646</v>
      </c>
      <c r="E187" s="143" t="s">
        <v>486</v>
      </c>
      <c r="F187" s="143" t="s">
        <v>3770</v>
      </c>
      <c r="G187" s="144"/>
      <c r="H187" s="141" t="s">
        <v>67</v>
      </c>
      <c r="I187" s="141" t="s">
        <v>66</v>
      </c>
      <c r="J187" s="142" t="s">
        <v>80</v>
      </c>
      <c r="K187" s="141" t="s">
        <v>66</v>
      </c>
      <c r="L187" s="142" t="s">
        <v>3771</v>
      </c>
      <c r="M187" s="153" t="s">
        <v>3756</v>
      </c>
      <c r="N187" s="153" t="s">
        <v>3757</v>
      </c>
      <c r="O187" s="147"/>
      <c r="P187" s="148"/>
      <c r="Q187" s="148">
        <v>0</v>
      </c>
      <c r="R187" s="148">
        <v>0</v>
      </c>
      <c r="S187" s="149">
        <v>0</v>
      </c>
      <c r="T187" s="150">
        <v>9</v>
      </c>
      <c r="U187" s="148">
        <v>54.01</v>
      </c>
      <c r="V187" s="150">
        <v>2</v>
      </c>
      <c r="W187" s="148">
        <v>17.52</v>
      </c>
      <c r="X187" s="150">
        <f t="shared" si="8"/>
        <v>11</v>
      </c>
      <c r="Y187" s="149">
        <f t="shared" si="6"/>
        <v>521.13</v>
      </c>
      <c r="Z187" s="149">
        <f t="shared" si="7"/>
        <v>521.13</v>
      </c>
      <c r="AA187" s="151"/>
      <c r="AB187" s="136"/>
      <c r="AC187" s="136"/>
      <c r="AD187" s="136"/>
      <c r="AE187" s="136"/>
    </row>
    <row r="188" spans="1:31" ht="15.75" customHeight="1" x14ac:dyDescent="0.25">
      <c r="A188" s="141" t="s">
        <v>65</v>
      </c>
      <c r="B188" s="141" t="s">
        <v>65</v>
      </c>
      <c r="C188" s="142" t="s">
        <v>650</v>
      </c>
      <c r="D188" s="143" t="s">
        <v>651</v>
      </c>
      <c r="E188" s="143" t="s">
        <v>486</v>
      </c>
      <c r="F188" s="143" t="s">
        <v>3772</v>
      </c>
      <c r="G188" s="144"/>
      <c r="H188" s="141" t="s">
        <v>67</v>
      </c>
      <c r="I188" s="141" t="s">
        <v>66</v>
      </c>
      <c r="J188" s="142" t="s">
        <v>80</v>
      </c>
      <c r="K188" s="141" t="s">
        <v>66</v>
      </c>
      <c r="L188" s="142" t="s">
        <v>3773</v>
      </c>
      <c r="M188" s="153" t="s">
        <v>3700</v>
      </c>
      <c r="N188" s="153" t="s">
        <v>3774</v>
      </c>
      <c r="O188" s="147"/>
      <c r="P188" s="148"/>
      <c r="Q188" s="148">
        <v>0</v>
      </c>
      <c r="R188" s="148">
        <v>0</v>
      </c>
      <c r="S188" s="149">
        <v>0</v>
      </c>
      <c r="T188" s="150">
        <v>10</v>
      </c>
      <c r="U188" s="148">
        <v>54.01</v>
      </c>
      <c r="V188" s="150">
        <v>2</v>
      </c>
      <c r="W188" s="148">
        <v>17.52</v>
      </c>
      <c r="X188" s="150">
        <f t="shared" si="8"/>
        <v>12</v>
      </c>
      <c r="Y188" s="149">
        <f t="shared" si="6"/>
        <v>575.14</v>
      </c>
      <c r="Z188" s="149">
        <f t="shared" si="7"/>
        <v>575.14</v>
      </c>
      <c r="AA188" s="151"/>
      <c r="AB188" s="136"/>
      <c r="AC188" s="136"/>
      <c r="AD188" s="136"/>
      <c r="AE188" s="136"/>
    </row>
    <row r="189" spans="1:31" ht="15.75" customHeight="1" x14ac:dyDescent="0.25">
      <c r="A189" s="141" t="s">
        <v>65</v>
      </c>
      <c r="B189" s="141" t="s">
        <v>65</v>
      </c>
      <c r="C189" s="154"/>
      <c r="D189" s="141"/>
      <c r="E189" s="141"/>
      <c r="F189" s="141"/>
      <c r="G189" s="144"/>
      <c r="H189" s="141"/>
      <c r="I189" s="141" t="s">
        <v>66</v>
      </c>
      <c r="J189" s="155"/>
      <c r="K189" s="141" t="s">
        <v>66</v>
      </c>
      <c r="L189" s="156"/>
      <c r="M189" s="153"/>
      <c r="N189" s="153"/>
      <c r="O189" s="147"/>
      <c r="P189" s="148"/>
      <c r="Q189" s="148">
        <v>0</v>
      </c>
      <c r="R189" s="148">
        <v>0</v>
      </c>
      <c r="S189" s="149">
        <v>0</v>
      </c>
      <c r="T189" s="150">
        <v>0</v>
      </c>
      <c r="U189" s="148">
        <v>54.01</v>
      </c>
      <c r="V189" s="150">
        <v>0</v>
      </c>
      <c r="W189" s="148">
        <v>17.52</v>
      </c>
      <c r="X189" s="150">
        <f t="shared" si="8"/>
        <v>0</v>
      </c>
      <c r="Y189" s="149">
        <f t="shared" si="6"/>
        <v>0</v>
      </c>
      <c r="Z189" s="149">
        <f t="shared" si="7"/>
        <v>0</v>
      </c>
      <c r="AA189" s="151"/>
      <c r="AB189" s="136"/>
      <c r="AC189" s="136"/>
      <c r="AD189" s="136"/>
      <c r="AE189" s="136"/>
    </row>
    <row r="190" spans="1:31" ht="15.75" customHeight="1" x14ac:dyDescent="0.25">
      <c r="A190" s="141" t="s">
        <v>65</v>
      </c>
      <c r="B190" s="141" t="s">
        <v>65</v>
      </c>
      <c r="C190" s="154"/>
      <c r="D190" s="141"/>
      <c r="E190" s="141"/>
      <c r="F190" s="141"/>
      <c r="G190" s="144"/>
      <c r="H190" s="141"/>
      <c r="I190" s="141" t="s">
        <v>66</v>
      </c>
      <c r="J190" s="155"/>
      <c r="K190" s="141" t="s">
        <v>66</v>
      </c>
      <c r="L190" s="156"/>
      <c r="M190" s="153"/>
      <c r="N190" s="153"/>
      <c r="O190" s="147"/>
      <c r="P190" s="148"/>
      <c r="Q190" s="148">
        <v>0</v>
      </c>
      <c r="R190" s="148">
        <v>0</v>
      </c>
      <c r="S190" s="149">
        <v>0</v>
      </c>
      <c r="T190" s="150">
        <v>0</v>
      </c>
      <c r="U190" s="148">
        <v>54.01</v>
      </c>
      <c r="V190" s="150">
        <v>0</v>
      </c>
      <c r="W190" s="148">
        <v>17.52</v>
      </c>
      <c r="X190" s="150">
        <f t="shared" si="8"/>
        <v>0</v>
      </c>
      <c r="Y190" s="149">
        <f t="shared" si="6"/>
        <v>0</v>
      </c>
      <c r="Z190" s="149">
        <f t="shared" si="7"/>
        <v>0</v>
      </c>
      <c r="AA190" s="151"/>
      <c r="AB190" s="136"/>
      <c r="AC190" s="136"/>
      <c r="AD190" s="136"/>
      <c r="AE190" s="136"/>
    </row>
    <row r="191" spans="1:31" ht="15.75" customHeight="1" x14ac:dyDescent="0.25">
      <c r="A191" s="141" t="s">
        <v>65</v>
      </c>
      <c r="B191" s="141" t="s">
        <v>65</v>
      </c>
      <c r="C191" s="154"/>
      <c r="D191" s="141"/>
      <c r="E191" s="141"/>
      <c r="F191" s="141"/>
      <c r="G191" s="144"/>
      <c r="H191" s="141"/>
      <c r="I191" s="141" t="s">
        <v>66</v>
      </c>
      <c r="J191" s="155"/>
      <c r="K191" s="141" t="s">
        <v>66</v>
      </c>
      <c r="L191" s="156"/>
      <c r="M191" s="153"/>
      <c r="N191" s="153"/>
      <c r="O191" s="147"/>
      <c r="P191" s="148"/>
      <c r="Q191" s="148">
        <v>0</v>
      </c>
      <c r="R191" s="148">
        <v>0</v>
      </c>
      <c r="S191" s="149">
        <v>0</v>
      </c>
      <c r="T191" s="150">
        <v>0</v>
      </c>
      <c r="U191" s="148">
        <v>54.01</v>
      </c>
      <c r="V191" s="150">
        <v>0</v>
      </c>
      <c r="W191" s="148">
        <v>17.52</v>
      </c>
      <c r="X191" s="150">
        <f t="shared" si="8"/>
        <v>0</v>
      </c>
      <c r="Y191" s="149">
        <f t="shared" si="6"/>
        <v>0</v>
      </c>
      <c r="Z191" s="149">
        <f t="shared" si="7"/>
        <v>0</v>
      </c>
      <c r="AA191" s="151"/>
      <c r="AB191" s="136"/>
      <c r="AC191" s="136"/>
      <c r="AD191" s="136"/>
      <c r="AE191" s="136"/>
    </row>
    <row r="192" spans="1:31" ht="15.75" customHeight="1" x14ac:dyDescent="0.25">
      <c r="A192" s="141" t="s">
        <v>65</v>
      </c>
      <c r="B192" s="141" t="s">
        <v>65</v>
      </c>
      <c r="C192" s="142" t="s">
        <v>763</v>
      </c>
      <c r="D192" s="142" t="s">
        <v>3158</v>
      </c>
      <c r="E192" s="142" t="s">
        <v>395</v>
      </c>
      <c r="F192" s="158" t="s">
        <v>3775</v>
      </c>
      <c r="G192" s="144"/>
      <c r="H192" s="141" t="s">
        <v>67</v>
      </c>
      <c r="I192" s="141" t="s">
        <v>66</v>
      </c>
      <c r="J192" s="142" t="s">
        <v>80</v>
      </c>
      <c r="K192" s="141" t="s">
        <v>66</v>
      </c>
      <c r="L192" s="142" t="s">
        <v>3776</v>
      </c>
      <c r="M192" s="153" t="s">
        <v>3700</v>
      </c>
      <c r="N192" s="153" t="s">
        <v>3777</v>
      </c>
      <c r="O192" s="147"/>
      <c r="P192" s="148"/>
      <c r="Q192" s="148">
        <v>0</v>
      </c>
      <c r="R192" s="148">
        <v>0</v>
      </c>
      <c r="S192" s="149">
        <v>0</v>
      </c>
      <c r="T192" s="150">
        <v>6</v>
      </c>
      <c r="U192" s="148">
        <v>54.01</v>
      </c>
      <c r="V192" s="150">
        <v>2</v>
      </c>
      <c r="W192" s="148">
        <v>17.52</v>
      </c>
      <c r="X192" s="150">
        <f t="shared" si="8"/>
        <v>8</v>
      </c>
      <c r="Y192" s="149">
        <f t="shared" si="6"/>
        <v>359.1</v>
      </c>
      <c r="Z192" s="149">
        <f t="shared" si="7"/>
        <v>359.1</v>
      </c>
      <c r="AA192" s="151"/>
      <c r="AB192" s="136"/>
      <c r="AC192" s="136"/>
      <c r="AD192" s="136"/>
      <c r="AE192" s="136"/>
    </row>
    <row r="193" spans="1:31" ht="15.75" customHeight="1" x14ac:dyDescent="0.25">
      <c r="A193" s="141" t="s">
        <v>65</v>
      </c>
      <c r="B193" s="141" t="s">
        <v>65</v>
      </c>
      <c r="C193" s="142" t="s">
        <v>2469</v>
      </c>
      <c r="D193" s="143" t="s">
        <v>1766</v>
      </c>
      <c r="E193" s="143" t="s">
        <v>273</v>
      </c>
      <c r="F193" s="143" t="s">
        <v>3778</v>
      </c>
      <c r="G193" s="144"/>
      <c r="H193" s="141" t="s">
        <v>67</v>
      </c>
      <c r="I193" s="141" t="s">
        <v>66</v>
      </c>
      <c r="J193" s="142" t="s">
        <v>80</v>
      </c>
      <c r="K193" s="141" t="s">
        <v>66</v>
      </c>
      <c r="L193" s="142" t="s">
        <v>3779</v>
      </c>
      <c r="M193" s="153" t="s">
        <v>3780</v>
      </c>
      <c r="N193" s="153" t="s">
        <v>3781</v>
      </c>
      <c r="O193" s="147"/>
      <c r="P193" s="148"/>
      <c r="Q193" s="148">
        <v>0</v>
      </c>
      <c r="R193" s="148">
        <v>0</v>
      </c>
      <c r="S193" s="149">
        <v>0</v>
      </c>
      <c r="T193" s="150">
        <v>6</v>
      </c>
      <c r="U193" s="148">
        <v>54.01</v>
      </c>
      <c r="V193" s="150">
        <v>2</v>
      </c>
      <c r="W193" s="148">
        <v>17.52</v>
      </c>
      <c r="X193" s="150">
        <f t="shared" si="8"/>
        <v>8</v>
      </c>
      <c r="Y193" s="149">
        <f t="shared" si="6"/>
        <v>359.1</v>
      </c>
      <c r="Z193" s="149">
        <f t="shared" si="7"/>
        <v>359.1</v>
      </c>
      <c r="AA193" s="151"/>
      <c r="AB193" s="136"/>
      <c r="AC193" s="136"/>
      <c r="AD193" s="136"/>
      <c r="AE193" s="136"/>
    </row>
    <row r="194" spans="1:31" ht="15.75" customHeight="1" x14ac:dyDescent="0.25">
      <c r="A194" s="141" t="s">
        <v>65</v>
      </c>
      <c r="B194" s="141" t="s">
        <v>65</v>
      </c>
      <c r="C194" s="142" t="s">
        <v>3155</v>
      </c>
      <c r="D194" s="142" t="s">
        <v>2455</v>
      </c>
      <c r="E194" s="142" t="s">
        <v>395</v>
      </c>
      <c r="F194" s="158" t="s">
        <v>3782</v>
      </c>
      <c r="G194" s="144"/>
      <c r="H194" s="141" t="s">
        <v>67</v>
      </c>
      <c r="I194" s="141" t="s">
        <v>66</v>
      </c>
      <c r="J194" s="142" t="s">
        <v>80</v>
      </c>
      <c r="K194" s="141" t="s">
        <v>66</v>
      </c>
      <c r="L194" s="142" t="s">
        <v>3776</v>
      </c>
      <c r="M194" s="153" t="s">
        <v>3700</v>
      </c>
      <c r="N194" s="153" t="s">
        <v>3777</v>
      </c>
      <c r="O194" s="147"/>
      <c r="P194" s="148"/>
      <c r="Q194" s="148">
        <v>0</v>
      </c>
      <c r="R194" s="148">
        <v>0</v>
      </c>
      <c r="S194" s="149">
        <v>0</v>
      </c>
      <c r="T194" s="150">
        <v>6</v>
      </c>
      <c r="U194" s="148">
        <v>54.01</v>
      </c>
      <c r="V194" s="150">
        <v>2</v>
      </c>
      <c r="W194" s="148">
        <v>17.52</v>
      </c>
      <c r="X194" s="150">
        <f t="shared" si="8"/>
        <v>8</v>
      </c>
      <c r="Y194" s="149">
        <f t="shared" si="6"/>
        <v>359.1</v>
      </c>
      <c r="Z194" s="149">
        <f t="shared" si="7"/>
        <v>359.1</v>
      </c>
      <c r="AA194" s="151"/>
      <c r="AB194" s="136"/>
      <c r="AC194" s="136"/>
      <c r="AD194" s="136"/>
      <c r="AE194" s="136"/>
    </row>
    <row r="195" spans="1:31" ht="15.75" customHeight="1" x14ac:dyDescent="0.25">
      <c r="A195" s="141" t="s">
        <v>65</v>
      </c>
      <c r="B195" s="141" t="s">
        <v>65</v>
      </c>
      <c r="C195" s="142" t="s">
        <v>3161</v>
      </c>
      <c r="D195" s="142" t="s">
        <v>2458</v>
      </c>
      <c r="E195" s="142" t="s">
        <v>147</v>
      </c>
      <c r="F195" s="158" t="s">
        <v>3783</v>
      </c>
      <c r="G195" s="144"/>
      <c r="H195" s="141" t="s">
        <v>67</v>
      </c>
      <c r="I195" s="141" t="s">
        <v>66</v>
      </c>
      <c r="J195" s="142" t="s">
        <v>80</v>
      </c>
      <c r="K195" s="141" t="s">
        <v>66</v>
      </c>
      <c r="L195" s="142" t="s">
        <v>3784</v>
      </c>
      <c r="M195" s="153" t="s">
        <v>3785</v>
      </c>
      <c r="N195" s="153" t="s">
        <v>3786</v>
      </c>
      <c r="O195" s="147"/>
      <c r="P195" s="148"/>
      <c r="Q195" s="148">
        <v>0</v>
      </c>
      <c r="R195" s="148">
        <v>0</v>
      </c>
      <c r="S195" s="149">
        <v>0</v>
      </c>
      <c r="T195" s="150">
        <v>6</v>
      </c>
      <c r="U195" s="148">
        <v>54.01</v>
      </c>
      <c r="V195" s="150">
        <v>3</v>
      </c>
      <c r="W195" s="148">
        <v>17.52</v>
      </c>
      <c r="X195" s="150">
        <f t="shared" si="8"/>
        <v>9</v>
      </c>
      <c r="Y195" s="149">
        <f t="shared" si="6"/>
        <v>376.62</v>
      </c>
      <c r="Z195" s="149">
        <f t="shared" si="7"/>
        <v>376.62</v>
      </c>
      <c r="AA195" s="151"/>
      <c r="AB195" s="136"/>
      <c r="AC195" s="136"/>
      <c r="AD195" s="136"/>
      <c r="AE195" s="136"/>
    </row>
    <row r="196" spans="1:31" ht="15.75" customHeight="1" x14ac:dyDescent="0.25">
      <c r="A196" s="141" t="s">
        <v>65</v>
      </c>
      <c r="B196" s="141" t="s">
        <v>65</v>
      </c>
      <c r="C196" s="142" t="s">
        <v>3787</v>
      </c>
      <c r="D196" s="143" t="s">
        <v>759</v>
      </c>
      <c r="E196" s="143" t="s">
        <v>83</v>
      </c>
      <c r="F196" s="143" t="s">
        <v>3778</v>
      </c>
      <c r="G196" s="144"/>
      <c r="H196" s="141" t="s">
        <v>67</v>
      </c>
      <c r="I196" s="141" t="s">
        <v>66</v>
      </c>
      <c r="J196" s="142" t="s">
        <v>80</v>
      </c>
      <c r="K196" s="141" t="s">
        <v>66</v>
      </c>
      <c r="L196" s="142" t="s">
        <v>761</v>
      </c>
      <c r="M196" s="153" t="s">
        <v>3704</v>
      </c>
      <c r="N196" s="153" t="s">
        <v>3788</v>
      </c>
      <c r="O196" s="147"/>
      <c r="P196" s="148"/>
      <c r="Q196" s="148">
        <v>0</v>
      </c>
      <c r="R196" s="148">
        <v>0</v>
      </c>
      <c r="S196" s="149">
        <v>0</v>
      </c>
      <c r="T196" s="150">
        <v>8</v>
      </c>
      <c r="U196" s="148">
        <v>54.01</v>
      </c>
      <c r="V196" s="150">
        <v>3</v>
      </c>
      <c r="W196" s="148">
        <v>17.52</v>
      </c>
      <c r="X196" s="150">
        <f t="shared" si="8"/>
        <v>11</v>
      </c>
      <c r="Y196" s="149">
        <f t="shared" si="6"/>
        <v>484.64</v>
      </c>
      <c r="Z196" s="149">
        <f t="shared" si="7"/>
        <v>484.64</v>
      </c>
      <c r="AA196" s="151"/>
      <c r="AB196" s="136"/>
      <c r="AC196" s="136"/>
      <c r="AD196" s="136"/>
      <c r="AE196" s="136"/>
    </row>
    <row r="197" spans="1:31" ht="15.75" customHeight="1" x14ac:dyDescent="0.25">
      <c r="A197" s="141" t="s">
        <v>65</v>
      </c>
      <c r="B197" s="141" t="s">
        <v>65</v>
      </c>
      <c r="C197" s="142" t="s">
        <v>2459</v>
      </c>
      <c r="D197" s="143" t="s">
        <v>751</v>
      </c>
      <c r="E197" s="142" t="s">
        <v>83</v>
      </c>
      <c r="F197" s="143" t="s">
        <v>3789</v>
      </c>
      <c r="G197" s="144"/>
      <c r="H197" s="141" t="s">
        <v>67</v>
      </c>
      <c r="I197" s="141" t="s">
        <v>66</v>
      </c>
      <c r="J197" s="142" t="s">
        <v>726</v>
      </c>
      <c r="K197" s="141" t="s">
        <v>66</v>
      </c>
      <c r="L197" s="142" t="s">
        <v>3790</v>
      </c>
      <c r="M197" s="153" t="s">
        <v>3597</v>
      </c>
      <c r="N197" s="153" t="s">
        <v>3791</v>
      </c>
      <c r="O197" s="147"/>
      <c r="P197" s="148"/>
      <c r="Q197" s="148">
        <v>0</v>
      </c>
      <c r="R197" s="148">
        <v>0</v>
      </c>
      <c r="S197" s="149">
        <v>0</v>
      </c>
      <c r="T197" s="150">
        <v>10</v>
      </c>
      <c r="U197" s="148">
        <v>54.01</v>
      </c>
      <c r="V197" s="150">
        <v>4</v>
      </c>
      <c r="W197" s="148">
        <v>17.52</v>
      </c>
      <c r="X197" s="150">
        <f t="shared" si="8"/>
        <v>14</v>
      </c>
      <c r="Y197" s="149">
        <f t="shared" si="6"/>
        <v>610.18000000000006</v>
      </c>
      <c r="Z197" s="149">
        <f t="shared" si="7"/>
        <v>610.18000000000006</v>
      </c>
      <c r="AA197" s="151"/>
      <c r="AB197" s="136"/>
      <c r="AC197" s="136"/>
      <c r="AD197" s="136"/>
      <c r="AE197" s="136"/>
    </row>
    <row r="198" spans="1:31" ht="15.75" customHeight="1" x14ac:dyDescent="0.25">
      <c r="A198" s="141" t="s">
        <v>65</v>
      </c>
      <c r="B198" s="141" t="s">
        <v>65</v>
      </c>
      <c r="C198" s="142" t="s">
        <v>722</v>
      </c>
      <c r="D198" s="143" t="s">
        <v>723</v>
      </c>
      <c r="E198" s="142" t="s">
        <v>91</v>
      </c>
      <c r="F198" s="143" t="s">
        <v>3789</v>
      </c>
      <c r="G198" s="144"/>
      <c r="H198" s="141" t="s">
        <v>67</v>
      </c>
      <c r="I198" s="141" t="s">
        <v>66</v>
      </c>
      <c r="J198" s="142" t="s">
        <v>726</v>
      </c>
      <c r="K198" s="141" t="s">
        <v>66</v>
      </c>
      <c r="L198" s="142" t="s">
        <v>3792</v>
      </c>
      <c r="M198" s="153" t="s">
        <v>3793</v>
      </c>
      <c r="N198" s="153" t="s">
        <v>3794</v>
      </c>
      <c r="O198" s="147"/>
      <c r="P198" s="148"/>
      <c r="Q198" s="148">
        <v>0</v>
      </c>
      <c r="R198" s="148">
        <v>0</v>
      </c>
      <c r="S198" s="149">
        <v>0</v>
      </c>
      <c r="T198" s="150">
        <v>8</v>
      </c>
      <c r="U198" s="148">
        <v>54.01</v>
      </c>
      <c r="V198" s="150">
        <v>3</v>
      </c>
      <c r="W198" s="148">
        <v>17.52</v>
      </c>
      <c r="X198" s="150">
        <f t="shared" si="8"/>
        <v>11</v>
      </c>
      <c r="Y198" s="149">
        <f t="shared" si="6"/>
        <v>484.64</v>
      </c>
      <c r="Z198" s="149">
        <f t="shared" si="7"/>
        <v>484.64</v>
      </c>
      <c r="AA198" s="151"/>
      <c r="AB198" s="136"/>
      <c r="AC198" s="136"/>
      <c r="AD198" s="136"/>
      <c r="AE198" s="136"/>
    </row>
    <row r="199" spans="1:31" ht="15.75" customHeight="1" x14ac:dyDescent="0.25">
      <c r="A199" s="141" t="s">
        <v>65</v>
      </c>
      <c r="B199" s="141" t="s">
        <v>65</v>
      </c>
      <c r="C199" s="142" t="s">
        <v>3795</v>
      </c>
      <c r="D199" s="143" t="s">
        <v>742</v>
      </c>
      <c r="E199" s="142" t="s">
        <v>91</v>
      </c>
      <c r="F199" s="143" t="s">
        <v>3789</v>
      </c>
      <c r="G199" s="144"/>
      <c r="H199" s="141" t="s">
        <v>67</v>
      </c>
      <c r="I199" s="141" t="s">
        <v>66</v>
      </c>
      <c r="J199" s="142" t="s">
        <v>726</v>
      </c>
      <c r="K199" s="141" t="s">
        <v>66</v>
      </c>
      <c r="L199" s="142" t="s">
        <v>3796</v>
      </c>
      <c r="M199" s="153" t="s">
        <v>3793</v>
      </c>
      <c r="N199" s="153" t="s">
        <v>3797</v>
      </c>
      <c r="O199" s="147"/>
      <c r="P199" s="148"/>
      <c r="Q199" s="148">
        <v>0</v>
      </c>
      <c r="R199" s="148">
        <v>0</v>
      </c>
      <c r="S199" s="149">
        <v>0</v>
      </c>
      <c r="T199" s="150">
        <v>6</v>
      </c>
      <c r="U199" s="148">
        <v>54.01</v>
      </c>
      <c r="V199" s="150">
        <v>3</v>
      </c>
      <c r="W199" s="148">
        <v>17.52</v>
      </c>
      <c r="X199" s="150">
        <f t="shared" si="8"/>
        <v>9</v>
      </c>
      <c r="Y199" s="149">
        <f t="shared" si="6"/>
        <v>376.62</v>
      </c>
      <c r="Z199" s="149">
        <f t="shared" si="7"/>
        <v>376.62</v>
      </c>
      <c r="AA199" s="151"/>
      <c r="AB199" s="136"/>
      <c r="AC199" s="136"/>
      <c r="AD199" s="136"/>
      <c r="AE199" s="136"/>
    </row>
    <row r="200" spans="1:31" ht="15.75" customHeight="1" x14ac:dyDescent="0.25">
      <c r="A200" s="141" t="s">
        <v>65</v>
      </c>
      <c r="B200" s="141" t="s">
        <v>65</v>
      </c>
      <c r="C200" s="142" t="s">
        <v>754</v>
      </c>
      <c r="D200" s="142" t="s">
        <v>755</v>
      </c>
      <c r="E200" s="142" t="s">
        <v>395</v>
      </c>
      <c r="F200" s="143" t="s">
        <v>3798</v>
      </c>
      <c r="G200" s="144"/>
      <c r="H200" s="141" t="s">
        <v>67</v>
      </c>
      <c r="I200" s="141" t="s">
        <v>66</v>
      </c>
      <c r="J200" s="142" t="s">
        <v>700</v>
      </c>
      <c r="K200" s="141" t="s">
        <v>66</v>
      </c>
      <c r="L200" s="142" t="s">
        <v>3799</v>
      </c>
      <c r="M200" s="153" t="s">
        <v>3800</v>
      </c>
      <c r="N200" s="153" t="s">
        <v>3801</v>
      </c>
      <c r="O200" s="147"/>
      <c r="P200" s="148"/>
      <c r="Q200" s="148">
        <v>0</v>
      </c>
      <c r="R200" s="148">
        <v>0</v>
      </c>
      <c r="S200" s="149">
        <v>0</v>
      </c>
      <c r="T200" s="150">
        <v>7</v>
      </c>
      <c r="U200" s="148">
        <v>54.01</v>
      </c>
      <c r="V200" s="150">
        <v>2</v>
      </c>
      <c r="W200" s="148">
        <v>17.52</v>
      </c>
      <c r="X200" s="150">
        <f t="shared" si="8"/>
        <v>9</v>
      </c>
      <c r="Y200" s="149">
        <f t="shared" ref="Y200:Y263" si="9">(T200*U200)+(V200*W200)</f>
        <v>413.11</v>
      </c>
      <c r="Z200" s="149">
        <f t="shared" ref="Z200:Z263" si="10">S200+Y200</f>
        <v>413.11</v>
      </c>
      <c r="AA200" s="151"/>
      <c r="AB200" s="136"/>
      <c r="AC200" s="136"/>
      <c r="AD200" s="136"/>
      <c r="AE200" s="136"/>
    </row>
    <row r="201" spans="1:31" ht="15.75" customHeight="1" x14ac:dyDescent="0.25">
      <c r="A201" s="141" t="s">
        <v>65</v>
      </c>
      <c r="B201" s="141" t="s">
        <v>65</v>
      </c>
      <c r="C201" s="142" t="s">
        <v>745</v>
      </c>
      <c r="D201" s="160">
        <v>3618315</v>
      </c>
      <c r="E201" s="143" t="s">
        <v>273</v>
      </c>
      <c r="F201" s="143" t="s">
        <v>3802</v>
      </c>
      <c r="G201" s="144"/>
      <c r="H201" s="141" t="s">
        <v>67</v>
      </c>
      <c r="I201" s="141" t="s">
        <v>66</v>
      </c>
      <c r="J201" s="142" t="s">
        <v>748</v>
      </c>
      <c r="K201" s="141" t="s">
        <v>66</v>
      </c>
      <c r="L201" s="142" t="s">
        <v>3803</v>
      </c>
      <c r="M201" s="153" t="s">
        <v>3752</v>
      </c>
      <c r="N201" s="153" t="s">
        <v>3804</v>
      </c>
      <c r="O201" s="147"/>
      <c r="P201" s="148"/>
      <c r="Q201" s="148">
        <v>0</v>
      </c>
      <c r="R201" s="148">
        <v>0</v>
      </c>
      <c r="S201" s="149">
        <v>0</v>
      </c>
      <c r="T201" s="150">
        <v>10</v>
      </c>
      <c r="U201" s="148">
        <v>54.01</v>
      </c>
      <c r="V201" s="150">
        <v>3</v>
      </c>
      <c r="W201" s="148">
        <v>17.52</v>
      </c>
      <c r="X201" s="150">
        <f t="shared" ref="X201:X264" si="11">T201+V201</f>
        <v>13</v>
      </c>
      <c r="Y201" s="149">
        <f t="shared" si="9"/>
        <v>592.66000000000008</v>
      </c>
      <c r="Z201" s="149">
        <f t="shared" si="10"/>
        <v>592.66000000000008</v>
      </c>
      <c r="AA201" s="151"/>
      <c r="AB201" s="136"/>
      <c r="AC201" s="136"/>
      <c r="AD201" s="136"/>
      <c r="AE201" s="136"/>
    </row>
    <row r="202" spans="1:31" ht="15.75" customHeight="1" x14ac:dyDescent="0.25">
      <c r="A202" s="141" t="s">
        <v>65</v>
      </c>
      <c r="B202" s="141" t="s">
        <v>65</v>
      </c>
      <c r="C202" s="142" t="s">
        <v>737</v>
      </c>
      <c r="D202" s="142" t="s">
        <v>738</v>
      </c>
      <c r="E202" s="143" t="s">
        <v>273</v>
      </c>
      <c r="F202" s="143" t="s">
        <v>3805</v>
      </c>
      <c r="G202" s="144"/>
      <c r="H202" s="141" t="s">
        <v>67</v>
      </c>
      <c r="I202" s="141" t="s">
        <v>66</v>
      </c>
      <c r="J202" s="142" t="s">
        <v>3806</v>
      </c>
      <c r="K202" s="141" t="s">
        <v>66</v>
      </c>
      <c r="L202" s="142" t="s">
        <v>1758</v>
      </c>
      <c r="M202" s="153" t="s">
        <v>3752</v>
      </c>
      <c r="N202" s="153" t="s">
        <v>3807</v>
      </c>
      <c r="O202" s="147"/>
      <c r="P202" s="148"/>
      <c r="Q202" s="148">
        <v>0</v>
      </c>
      <c r="R202" s="148">
        <v>0</v>
      </c>
      <c r="S202" s="149">
        <v>0</v>
      </c>
      <c r="T202" s="150">
        <v>12</v>
      </c>
      <c r="U202" s="148">
        <v>54.01</v>
      </c>
      <c r="V202" s="150">
        <v>3</v>
      </c>
      <c r="W202" s="148">
        <v>17.52</v>
      </c>
      <c r="X202" s="150">
        <f t="shared" si="11"/>
        <v>15</v>
      </c>
      <c r="Y202" s="149">
        <f t="shared" si="9"/>
        <v>700.68000000000006</v>
      </c>
      <c r="Z202" s="149">
        <f t="shared" si="10"/>
        <v>700.68000000000006</v>
      </c>
      <c r="AA202" s="151"/>
      <c r="AB202" s="136"/>
      <c r="AC202" s="136"/>
      <c r="AD202" s="136"/>
      <c r="AE202" s="136"/>
    </row>
    <row r="203" spans="1:31" ht="15.75" customHeight="1" x14ac:dyDescent="0.25">
      <c r="A203" s="141" t="s">
        <v>65</v>
      </c>
      <c r="B203" s="141" t="s">
        <v>65</v>
      </c>
      <c r="C203" s="142" t="s">
        <v>717</v>
      </c>
      <c r="D203" s="142" t="s">
        <v>718</v>
      </c>
      <c r="E203" s="142" t="s">
        <v>147</v>
      </c>
      <c r="F203" s="143" t="s">
        <v>3808</v>
      </c>
      <c r="G203" s="144"/>
      <c r="H203" s="141" t="s">
        <v>67</v>
      </c>
      <c r="I203" s="141" t="s">
        <v>66</v>
      </c>
      <c r="J203" s="142" t="s">
        <v>3806</v>
      </c>
      <c r="K203" s="141" t="s">
        <v>66</v>
      </c>
      <c r="L203" s="142" t="s">
        <v>2485</v>
      </c>
      <c r="M203" s="153" t="s">
        <v>3752</v>
      </c>
      <c r="N203" s="153" t="s">
        <v>3807</v>
      </c>
      <c r="O203" s="147"/>
      <c r="P203" s="148"/>
      <c r="Q203" s="148">
        <v>0</v>
      </c>
      <c r="R203" s="148">
        <v>0</v>
      </c>
      <c r="S203" s="149">
        <v>0</v>
      </c>
      <c r="T203" s="150">
        <v>12</v>
      </c>
      <c r="U203" s="148">
        <v>54.01</v>
      </c>
      <c r="V203" s="150">
        <v>3</v>
      </c>
      <c r="W203" s="148">
        <v>17.52</v>
      </c>
      <c r="X203" s="150">
        <f t="shared" si="11"/>
        <v>15</v>
      </c>
      <c r="Y203" s="149">
        <f t="shared" si="9"/>
        <v>700.68000000000006</v>
      </c>
      <c r="Z203" s="149">
        <f t="shared" si="10"/>
        <v>700.68000000000006</v>
      </c>
      <c r="AA203" s="151"/>
      <c r="AB203" s="136"/>
      <c r="AC203" s="136"/>
      <c r="AD203" s="136"/>
      <c r="AE203" s="136"/>
    </row>
    <row r="204" spans="1:31" ht="15.75" customHeight="1" x14ac:dyDescent="0.25">
      <c r="A204" s="141" t="s">
        <v>65</v>
      </c>
      <c r="B204" s="141" t="s">
        <v>65</v>
      </c>
      <c r="C204" s="142" t="s">
        <v>734</v>
      </c>
      <c r="D204" s="142" t="s">
        <v>735</v>
      </c>
      <c r="E204" s="142" t="s">
        <v>500</v>
      </c>
      <c r="F204" s="143" t="s">
        <v>3809</v>
      </c>
      <c r="G204" s="144"/>
      <c r="H204" s="141" t="s">
        <v>67</v>
      </c>
      <c r="I204" s="141" t="s">
        <v>66</v>
      </c>
      <c r="J204" s="142" t="s">
        <v>2484</v>
      </c>
      <c r="K204" s="141" t="s">
        <v>66</v>
      </c>
      <c r="L204" s="142" t="s">
        <v>1756</v>
      </c>
      <c r="M204" s="153" t="s">
        <v>3756</v>
      </c>
      <c r="N204" s="153" t="s">
        <v>3810</v>
      </c>
      <c r="O204" s="147"/>
      <c r="P204" s="148"/>
      <c r="Q204" s="148">
        <v>0</v>
      </c>
      <c r="R204" s="148">
        <v>0</v>
      </c>
      <c r="S204" s="149">
        <v>0</v>
      </c>
      <c r="T204" s="150">
        <v>6</v>
      </c>
      <c r="U204" s="148">
        <v>54.01</v>
      </c>
      <c r="V204" s="150">
        <v>2</v>
      </c>
      <c r="W204" s="148">
        <v>17.52</v>
      </c>
      <c r="X204" s="150">
        <f t="shared" si="11"/>
        <v>8</v>
      </c>
      <c r="Y204" s="149">
        <f t="shared" si="9"/>
        <v>359.1</v>
      </c>
      <c r="Z204" s="149">
        <f t="shared" si="10"/>
        <v>359.1</v>
      </c>
      <c r="AA204" s="151"/>
      <c r="AB204" s="136"/>
      <c r="AC204" s="136"/>
      <c r="AD204" s="136"/>
      <c r="AE204" s="136"/>
    </row>
    <row r="205" spans="1:31" ht="15.75" customHeight="1" x14ac:dyDescent="0.25">
      <c r="A205" s="141" t="s">
        <v>65</v>
      </c>
      <c r="B205" s="141" t="s">
        <v>65</v>
      </c>
      <c r="C205" s="142" t="s">
        <v>729</v>
      </c>
      <c r="D205" s="142" t="s">
        <v>730</v>
      </c>
      <c r="E205" s="142" t="s">
        <v>731</v>
      </c>
      <c r="F205" s="143" t="s">
        <v>3809</v>
      </c>
      <c r="G205" s="144"/>
      <c r="H205" s="141" t="s">
        <v>67</v>
      </c>
      <c r="I205" s="141" t="s">
        <v>66</v>
      </c>
      <c r="J205" s="142" t="s">
        <v>2484</v>
      </c>
      <c r="K205" s="141" t="s">
        <v>66</v>
      </c>
      <c r="L205" s="142" t="s">
        <v>3191</v>
      </c>
      <c r="M205" s="153" t="s">
        <v>3756</v>
      </c>
      <c r="N205" s="153" t="s">
        <v>3810</v>
      </c>
      <c r="O205" s="147"/>
      <c r="P205" s="148"/>
      <c r="Q205" s="148">
        <v>0</v>
      </c>
      <c r="R205" s="148">
        <v>0</v>
      </c>
      <c r="S205" s="149">
        <v>0</v>
      </c>
      <c r="T205" s="150">
        <v>6</v>
      </c>
      <c r="U205" s="148">
        <v>54.01</v>
      </c>
      <c r="V205" s="150">
        <v>2</v>
      </c>
      <c r="W205" s="148">
        <v>17.52</v>
      </c>
      <c r="X205" s="150">
        <f t="shared" si="11"/>
        <v>8</v>
      </c>
      <c r="Y205" s="149">
        <f t="shared" si="9"/>
        <v>359.1</v>
      </c>
      <c r="Z205" s="149">
        <f t="shared" si="10"/>
        <v>359.1</v>
      </c>
      <c r="AA205" s="151"/>
      <c r="AB205" s="136"/>
      <c r="AC205" s="136"/>
      <c r="AD205" s="136"/>
      <c r="AE205" s="136"/>
    </row>
    <row r="206" spans="1:31" ht="15.75" customHeight="1" x14ac:dyDescent="0.25">
      <c r="A206" s="141" t="s">
        <v>65</v>
      </c>
      <c r="B206" s="141" t="s">
        <v>65</v>
      </c>
      <c r="C206" s="142" t="s">
        <v>3811</v>
      </c>
      <c r="D206" s="142" t="s">
        <v>3812</v>
      </c>
      <c r="E206" s="142" t="s">
        <v>395</v>
      </c>
      <c r="F206" s="158" t="s">
        <v>3813</v>
      </c>
      <c r="G206" s="144"/>
      <c r="H206" s="141" t="s">
        <v>67</v>
      </c>
      <c r="I206" s="141" t="s">
        <v>66</v>
      </c>
      <c r="J206" s="142" t="s">
        <v>2484</v>
      </c>
      <c r="K206" s="141" t="s">
        <v>66</v>
      </c>
      <c r="L206" s="142" t="s">
        <v>3814</v>
      </c>
      <c r="M206" s="153" t="s">
        <v>3815</v>
      </c>
      <c r="N206" s="153" t="s">
        <v>3804</v>
      </c>
      <c r="O206" s="147"/>
      <c r="P206" s="148"/>
      <c r="Q206" s="148">
        <v>0</v>
      </c>
      <c r="R206" s="148">
        <v>0</v>
      </c>
      <c r="S206" s="149">
        <v>0</v>
      </c>
      <c r="T206" s="150">
        <v>6</v>
      </c>
      <c r="U206" s="148">
        <v>54.01</v>
      </c>
      <c r="V206" s="150">
        <v>3</v>
      </c>
      <c r="W206" s="148">
        <v>17.52</v>
      </c>
      <c r="X206" s="150">
        <f t="shared" si="11"/>
        <v>9</v>
      </c>
      <c r="Y206" s="149">
        <f t="shared" si="9"/>
        <v>376.62</v>
      </c>
      <c r="Z206" s="149">
        <f t="shared" si="10"/>
        <v>376.62</v>
      </c>
      <c r="AA206" s="151"/>
      <c r="AB206" s="136"/>
      <c r="AC206" s="136"/>
      <c r="AD206" s="136"/>
      <c r="AE206" s="136"/>
    </row>
    <row r="207" spans="1:31" ht="15.75" customHeight="1" x14ac:dyDescent="0.25">
      <c r="A207" s="141" t="s">
        <v>65</v>
      </c>
      <c r="B207" s="141" t="s">
        <v>65</v>
      </c>
      <c r="C207" s="142" t="s">
        <v>3816</v>
      </c>
      <c r="D207" s="142" t="s">
        <v>746</v>
      </c>
      <c r="E207" s="143" t="s">
        <v>348</v>
      </c>
      <c r="F207" s="158" t="s">
        <v>3775</v>
      </c>
      <c r="G207" s="144"/>
      <c r="H207" s="141" t="s">
        <v>67</v>
      </c>
      <c r="I207" s="141" t="s">
        <v>66</v>
      </c>
      <c r="J207" s="142" t="s">
        <v>80</v>
      </c>
      <c r="K207" s="141" t="s">
        <v>66</v>
      </c>
      <c r="L207" s="142" t="s">
        <v>3817</v>
      </c>
      <c r="M207" s="153" t="s">
        <v>3818</v>
      </c>
      <c r="N207" s="153" t="s">
        <v>3819</v>
      </c>
      <c r="O207" s="147"/>
      <c r="P207" s="148"/>
      <c r="Q207" s="148">
        <v>0</v>
      </c>
      <c r="R207" s="148">
        <v>0</v>
      </c>
      <c r="S207" s="149">
        <v>0</v>
      </c>
      <c r="T207" s="150">
        <v>6</v>
      </c>
      <c r="U207" s="148">
        <v>54.01</v>
      </c>
      <c r="V207" s="150">
        <v>3</v>
      </c>
      <c r="W207" s="148">
        <v>17.52</v>
      </c>
      <c r="X207" s="150">
        <f t="shared" si="11"/>
        <v>9</v>
      </c>
      <c r="Y207" s="149">
        <f t="shared" si="9"/>
        <v>376.62</v>
      </c>
      <c r="Z207" s="149">
        <f t="shared" si="10"/>
        <v>376.62</v>
      </c>
      <c r="AA207" s="151"/>
      <c r="AB207" s="136"/>
      <c r="AC207" s="136"/>
      <c r="AD207" s="136"/>
      <c r="AE207" s="136"/>
    </row>
    <row r="208" spans="1:31" ht="15.75" customHeight="1" x14ac:dyDescent="0.25">
      <c r="A208" s="141" t="s">
        <v>65</v>
      </c>
      <c r="B208" s="141" t="s">
        <v>65</v>
      </c>
      <c r="C208" s="142" t="s">
        <v>2476</v>
      </c>
      <c r="D208" s="143" t="s">
        <v>697</v>
      </c>
      <c r="E208" s="142" t="s">
        <v>698</v>
      </c>
      <c r="F208" s="143" t="s">
        <v>3820</v>
      </c>
      <c r="G208" s="144"/>
      <c r="H208" s="141" t="s">
        <v>67</v>
      </c>
      <c r="I208" s="141" t="s">
        <v>66</v>
      </c>
      <c r="J208" s="142" t="s">
        <v>700</v>
      </c>
      <c r="K208" s="141" t="s">
        <v>66</v>
      </c>
      <c r="L208" s="142" t="s">
        <v>3187</v>
      </c>
      <c r="M208" s="153" t="s">
        <v>3756</v>
      </c>
      <c r="N208" s="153" t="s">
        <v>3821</v>
      </c>
      <c r="O208" s="147"/>
      <c r="P208" s="148"/>
      <c r="Q208" s="148">
        <v>0</v>
      </c>
      <c r="R208" s="148">
        <v>0</v>
      </c>
      <c r="S208" s="149">
        <v>0</v>
      </c>
      <c r="T208" s="150">
        <v>7</v>
      </c>
      <c r="U208" s="148">
        <v>54.01</v>
      </c>
      <c r="V208" s="150">
        <v>2</v>
      </c>
      <c r="W208" s="148">
        <v>17.52</v>
      </c>
      <c r="X208" s="150">
        <f t="shared" si="11"/>
        <v>9</v>
      </c>
      <c r="Y208" s="149">
        <f t="shared" si="9"/>
        <v>413.11</v>
      </c>
      <c r="Z208" s="149">
        <f t="shared" si="10"/>
        <v>413.11</v>
      </c>
      <c r="AA208" s="151"/>
      <c r="AB208" s="136"/>
      <c r="AC208" s="136"/>
      <c r="AD208" s="136"/>
      <c r="AE208" s="136"/>
    </row>
    <row r="209" spans="1:31" ht="15.75" customHeight="1" x14ac:dyDescent="0.25">
      <c r="A209" s="141" t="s">
        <v>65</v>
      </c>
      <c r="B209" s="141" t="s">
        <v>65</v>
      </c>
      <c r="C209" s="154"/>
      <c r="D209" s="141"/>
      <c r="E209" s="141"/>
      <c r="F209" s="141"/>
      <c r="G209" s="144"/>
      <c r="H209" s="141"/>
      <c r="I209" s="141" t="s">
        <v>66</v>
      </c>
      <c r="J209" s="155"/>
      <c r="K209" s="141" t="s">
        <v>66</v>
      </c>
      <c r="L209" s="156"/>
      <c r="M209" s="153"/>
      <c r="N209" s="153"/>
      <c r="O209" s="147"/>
      <c r="P209" s="148"/>
      <c r="Q209" s="148">
        <v>0</v>
      </c>
      <c r="R209" s="148">
        <v>0</v>
      </c>
      <c r="S209" s="149">
        <v>0</v>
      </c>
      <c r="T209" s="150">
        <v>0</v>
      </c>
      <c r="U209" s="148">
        <v>54.01</v>
      </c>
      <c r="V209" s="150">
        <v>0</v>
      </c>
      <c r="W209" s="148">
        <v>17.52</v>
      </c>
      <c r="X209" s="150">
        <f t="shared" si="11"/>
        <v>0</v>
      </c>
      <c r="Y209" s="149">
        <f t="shared" si="9"/>
        <v>0</v>
      </c>
      <c r="Z209" s="149">
        <f t="shared" si="10"/>
        <v>0</v>
      </c>
      <c r="AA209" s="151"/>
      <c r="AB209" s="136"/>
      <c r="AC209" s="136"/>
      <c r="AD209" s="136"/>
      <c r="AE209" s="136"/>
    </row>
    <row r="210" spans="1:31" ht="15.75" customHeight="1" x14ac:dyDescent="0.25">
      <c r="A210" s="141" t="s">
        <v>65</v>
      </c>
      <c r="B210" s="141" t="s">
        <v>65</v>
      </c>
      <c r="C210" s="154"/>
      <c r="D210" s="141"/>
      <c r="E210" s="141"/>
      <c r="F210" s="141"/>
      <c r="G210" s="144"/>
      <c r="H210" s="141"/>
      <c r="I210" s="141" t="s">
        <v>66</v>
      </c>
      <c r="J210" s="155"/>
      <c r="K210" s="141" t="s">
        <v>66</v>
      </c>
      <c r="L210" s="156"/>
      <c r="M210" s="153"/>
      <c r="N210" s="153"/>
      <c r="O210" s="147"/>
      <c r="P210" s="148"/>
      <c r="Q210" s="148">
        <v>0</v>
      </c>
      <c r="R210" s="148">
        <v>0</v>
      </c>
      <c r="S210" s="149">
        <v>0</v>
      </c>
      <c r="T210" s="150">
        <v>0</v>
      </c>
      <c r="U210" s="148">
        <v>54.01</v>
      </c>
      <c r="V210" s="150">
        <v>0</v>
      </c>
      <c r="W210" s="148">
        <v>17.52</v>
      </c>
      <c r="X210" s="150">
        <f t="shared" si="11"/>
        <v>0</v>
      </c>
      <c r="Y210" s="149">
        <f t="shared" si="9"/>
        <v>0</v>
      </c>
      <c r="Z210" s="149">
        <f t="shared" si="10"/>
        <v>0</v>
      </c>
      <c r="AA210" s="151"/>
      <c r="AB210" s="136"/>
      <c r="AC210" s="136"/>
      <c r="AD210" s="136"/>
      <c r="AE210" s="136"/>
    </row>
    <row r="211" spans="1:31" ht="15.75" customHeight="1" x14ac:dyDescent="0.25">
      <c r="A211" s="141" t="s">
        <v>65</v>
      </c>
      <c r="B211" s="141" t="s">
        <v>65</v>
      </c>
      <c r="C211" s="154"/>
      <c r="D211" s="141"/>
      <c r="E211" s="141"/>
      <c r="F211" s="141"/>
      <c r="G211" s="144"/>
      <c r="H211" s="141"/>
      <c r="I211" s="141" t="s">
        <v>66</v>
      </c>
      <c r="J211" s="155"/>
      <c r="K211" s="141" t="s">
        <v>66</v>
      </c>
      <c r="L211" s="156"/>
      <c r="M211" s="153"/>
      <c r="N211" s="153"/>
      <c r="O211" s="147"/>
      <c r="P211" s="148"/>
      <c r="Q211" s="148">
        <v>0</v>
      </c>
      <c r="R211" s="148">
        <v>0</v>
      </c>
      <c r="S211" s="149">
        <v>0</v>
      </c>
      <c r="T211" s="150">
        <v>0</v>
      </c>
      <c r="U211" s="148">
        <v>54.01</v>
      </c>
      <c r="V211" s="150">
        <v>0</v>
      </c>
      <c r="W211" s="148">
        <v>17.52</v>
      </c>
      <c r="X211" s="150">
        <f t="shared" si="11"/>
        <v>0</v>
      </c>
      <c r="Y211" s="149">
        <f t="shared" si="9"/>
        <v>0</v>
      </c>
      <c r="Z211" s="149">
        <f t="shared" si="10"/>
        <v>0</v>
      </c>
      <c r="AA211" s="151"/>
      <c r="AB211" s="136"/>
      <c r="AC211" s="136"/>
      <c r="AD211" s="136"/>
      <c r="AE211" s="136"/>
    </row>
    <row r="212" spans="1:31" ht="15.75" customHeight="1" x14ac:dyDescent="0.25">
      <c r="A212" s="141" t="s">
        <v>65</v>
      </c>
      <c r="B212" s="141" t="s">
        <v>65</v>
      </c>
      <c r="C212" s="142" t="s">
        <v>472</v>
      </c>
      <c r="D212" s="143" t="s">
        <v>473</v>
      </c>
      <c r="E212" s="143" t="s">
        <v>691</v>
      </c>
      <c r="F212" s="158" t="s">
        <v>3822</v>
      </c>
      <c r="G212" s="144"/>
      <c r="H212" s="141" t="s">
        <v>67</v>
      </c>
      <c r="I212" s="141" t="s">
        <v>66</v>
      </c>
      <c r="J212" s="142" t="s">
        <v>2578</v>
      </c>
      <c r="K212" s="141" t="s">
        <v>66</v>
      </c>
      <c r="L212" s="142" t="s">
        <v>3823</v>
      </c>
      <c r="M212" s="153" t="s">
        <v>3824</v>
      </c>
      <c r="N212" s="153" t="s">
        <v>3825</v>
      </c>
      <c r="O212" s="147"/>
      <c r="P212" s="148"/>
      <c r="Q212" s="148">
        <v>0</v>
      </c>
      <c r="R212" s="148">
        <v>0</v>
      </c>
      <c r="S212" s="149">
        <v>0</v>
      </c>
      <c r="T212" s="150">
        <v>9</v>
      </c>
      <c r="U212" s="148">
        <v>54.01</v>
      </c>
      <c r="V212" s="150">
        <v>0</v>
      </c>
      <c r="W212" s="148">
        <v>17.52</v>
      </c>
      <c r="X212" s="150">
        <f t="shared" si="11"/>
        <v>9</v>
      </c>
      <c r="Y212" s="149">
        <f t="shared" si="9"/>
        <v>486.09</v>
      </c>
      <c r="Z212" s="149">
        <f t="shared" si="10"/>
        <v>486.09</v>
      </c>
      <c r="AA212" s="151"/>
      <c r="AB212" s="136"/>
      <c r="AC212" s="136"/>
      <c r="AD212" s="136"/>
      <c r="AE212" s="136"/>
    </row>
    <row r="213" spans="1:31" ht="15.75" customHeight="1" x14ac:dyDescent="0.25">
      <c r="A213" s="141" t="s">
        <v>65</v>
      </c>
      <c r="B213" s="141" t="s">
        <v>65</v>
      </c>
      <c r="C213" s="142" t="s">
        <v>2989</v>
      </c>
      <c r="D213" s="143" t="s">
        <v>1320</v>
      </c>
      <c r="E213" s="143" t="s">
        <v>691</v>
      </c>
      <c r="F213" s="158" t="s">
        <v>3822</v>
      </c>
      <c r="G213" s="144"/>
      <c r="H213" s="141" t="s">
        <v>67</v>
      </c>
      <c r="I213" s="141" t="s">
        <v>66</v>
      </c>
      <c r="J213" s="142" t="s">
        <v>2582</v>
      </c>
      <c r="K213" s="141" t="s">
        <v>66</v>
      </c>
      <c r="L213" s="142" t="s">
        <v>502</v>
      </c>
      <c r="M213" s="153" t="s">
        <v>3824</v>
      </c>
      <c r="N213" s="153" t="s">
        <v>3825</v>
      </c>
      <c r="O213" s="147"/>
      <c r="P213" s="148"/>
      <c r="Q213" s="148">
        <v>0</v>
      </c>
      <c r="R213" s="148">
        <v>0</v>
      </c>
      <c r="S213" s="149">
        <v>0</v>
      </c>
      <c r="T213" s="150">
        <v>9</v>
      </c>
      <c r="U213" s="148">
        <v>54.01</v>
      </c>
      <c r="V213" s="150">
        <v>0</v>
      </c>
      <c r="W213" s="148">
        <v>17.52</v>
      </c>
      <c r="X213" s="150">
        <f t="shared" si="11"/>
        <v>9</v>
      </c>
      <c r="Y213" s="149">
        <f t="shared" si="9"/>
        <v>486.09</v>
      </c>
      <c r="Z213" s="149">
        <f t="shared" si="10"/>
        <v>486.09</v>
      </c>
      <c r="AA213" s="151"/>
      <c r="AB213" s="136"/>
      <c r="AC213" s="136"/>
      <c r="AD213" s="136"/>
      <c r="AE213" s="136"/>
    </row>
    <row r="214" spans="1:31" ht="15.75" customHeight="1" x14ac:dyDescent="0.25">
      <c r="A214" s="141" t="s">
        <v>65</v>
      </c>
      <c r="B214" s="141" t="s">
        <v>65</v>
      </c>
      <c r="C214" s="142" t="s">
        <v>3826</v>
      </c>
      <c r="D214" s="143" t="s">
        <v>1336</v>
      </c>
      <c r="E214" s="143" t="s">
        <v>3827</v>
      </c>
      <c r="F214" s="158" t="s">
        <v>3828</v>
      </c>
      <c r="G214" s="144"/>
      <c r="H214" s="141" t="s">
        <v>67</v>
      </c>
      <c r="I214" s="141" t="s">
        <v>66</v>
      </c>
      <c r="J214" s="142" t="s">
        <v>2985</v>
      </c>
      <c r="K214" s="141" t="s">
        <v>66</v>
      </c>
      <c r="L214" s="142" t="s">
        <v>3829</v>
      </c>
      <c r="M214" s="153" t="s">
        <v>3830</v>
      </c>
      <c r="N214" s="153" t="s">
        <v>3831</v>
      </c>
      <c r="O214" s="147"/>
      <c r="P214" s="148"/>
      <c r="Q214" s="148">
        <v>0</v>
      </c>
      <c r="R214" s="148">
        <v>0</v>
      </c>
      <c r="S214" s="149">
        <v>0</v>
      </c>
      <c r="T214" s="150">
        <v>9</v>
      </c>
      <c r="U214" s="148">
        <v>54.01</v>
      </c>
      <c r="V214" s="150">
        <v>0</v>
      </c>
      <c r="W214" s="148">
        <v>17.52</v>
      </c>
      <c r="X214" s="150">
        <f t="shared" si="11"/>
        <v>9</v>
      </c>
      <c r="Y214" s="149">
        <f t="shared" si="9"/>
        <v>486.09</v>
      </c>
      <c r="Z214" s="149">
        <f t="shared" si="10"/>
        <v>486.09</v>
      </c>
      <c r="AA214" s="151"/>
      <c r="AB214" s="136"/>
      <c r="AC214" s="136"/>
      <c r="AD214" s="136"/>
      <c r="AE214" s="136"/>
    </row>
    <row r="215" spans="1:31" ht="15.75" customHeight="1" x14ac:dyDescent="0.25">
      <c r="A215" s="141" t="s">
        <v>65</v>
      </c>
      <c r="B215" s="141" t="s">
        <v>65</v>
      </c>
      <c r="C215" s="142" t="s">
        <v>1341</v>
      </c>
      <c r="D215" s="143" t="s">
        <v>1342</v>
      </c>
      <c r="E215" s="143" t="s">
        <v>3832</v>
      </c>
      <c r="F215" s="158" t="s">
        <v>3828</v>
      </c>
      <c r="G215" s="144"/>
      <c r="H215" s="141" t="s">
        <v>67</v>
      </c>
      <c r="I215" s="141" t="s">
        <v>66</v>
      </c>
      <c r="J215" s="142" t="s">
        <v>2985</v>
      </c>
      <c r="K215" s="141" t="s">
        <v>66</v>
      </c>
      <c r="L215" s="142" t="s">
        <v>3833</v>
      </c>
      <c r="M215" s="153" t="s">
        <v>3830</v>
      </c>
      <c r="N215" s="153" t="s">
        <v>3831</v>
      </c>
      <c r="O215" s="147"/>
      <c r="P215" s="148"/>
      <c r="Q215" s="148">
        <v>0</v>
      </c>
      <c r="R215" s="148">
        <v>0</v>
      </c>
      <c r="S215" s="149">
        <v>0</v>
      </c>
      <c r="T215" s="150">
        <v>9</v>
      </c>
      <c r="U215" s="148">
        <v>54.01</v>
      </c>
      <c r="V215" s="150">
        <v>0</v>
      </c>
      <c r="W215" s="148">
        <v>17.52</v>
      </c>
      <c r="X215" s="150">
        <f t="shared" si="11"/>
        <v>9</v>
      </c>
      <c r="Y215" s="149">
        <f t="shared" si="9"/>
        <v>486.09</v>
      </c>
      <c r="Z215" s="149">
        <f t="shared" si="10"/>
        <v>486.09</v>
      </c>
      <c r="AA215" s="151"/>
      <c r="AB215" s="136"/>
      <c r="AC215" s="136"/>
      <c r="AD215" s="136"/>
      <c r="AE215" s="136"/>
    </row>
    <row r="216" spans="1:31" ht="15.75" customHeight="1" x14ac:dyDescent="0.25">
      <c r="A216" s="141" t="s">
        <v>65</v>
      </c>
      <c r="B216" s="141" t="s">
        <v>65</v>
      </c>
      <c r="C216" s="142" t="s">
        <v>3834</v>
      </c>
      <c r="D216" s="143" t="s">
        <v>485</v>
      </c>
      <c r="E216" s="143" t="s">
        <v>486</v>
      </c>
      <c r="F216" s="158" t="s">
        <v>3835</v>
      </c>
      <c r="G216" s="144"/>
      <c r="H216" s="141" t="s">
        <v>67</v>
      </c>
      <c r="I216" s="141" t="s">
        <v>66</v>
      </c>
      <c r="J216" s="142" t="s">
        <v>1331</v>
      </c>
      <c r="K216" s="141" t="s">
        <v>66</v>
      </c>
      <c r="L216" s="142" t="s">
        <v>3836</v>
      </c>
      <c r="M216" s="153" t="s">
        <v>3597</v>
      </c>
      <c r="N216" s="153" t="s">
        <v>3837</v>
      </c>
      <c r="O216" s="147"/>
      <c r="P216" s="148"/>
      <c r="Q216" s="148">
        <v>0</v>
      </c>
      <c r="R216" s="148">
        <v>0</v>
      </c>
      <c r="S216" s="149">
        <v>0</v>
      </c>
      <c r="T216" s="150">
        <v>4</v>
      </c>
      <c r="U216" s="148">
        <v>54.01</v>
      </c>
      <c r="V216" s="150">
        <v>0</v>
      </c>
      <c r="W216" s="148">
        <v>17.52</v>
      </c>
      <c r="X216" s="150">
        <f t="shared" si="11"/>
        <v>4</v>
      </c>
      <c r="Y216" s="149">
        <f t="shared" si="9"/>
        <v>216.04</v>
      </c>
      <c r="Z216" s="149">
        <f t="shared" si="10"/>
        <v>216.04</v>
      </c>
      <c r="AA216" s="151"/>
      <c r="AB216" s="136"/>
      <c r="AC216" s="136"/>
      <c r="AD216" s="136"/>
      <c r="AE216" s="136"/>
    </row>
    <row r="217" spans="1:31" ht="15.75" customHeight="1" x14ac:dyDescent="0.25">
      <c r="A217" s="141" t="s">
        <v>65</v>
      </c>
      <c r="B217" s="141" t="s">
        <v>65</v>
      </c>
      <c r="C217" s="142" t="s">
        <v>506</v>
      </c>
      <c r="D217" s="143" t="s">
        <v>507</v>
      </c>
      <c r="E217" s="143" t="s">
        <v>724</v>
      </c>
      <c r="F217" s="158" t="s">
        <v>3838</v>
      </c>
      <c r="G217" s="144"/>
      <c r="H217" s="141" t="s">
        <v>67</v>
      </c>
      <c r="I217" s="141" t="s">
        <v>66</v>
      </c>
      <c r="J217" s="142" t="s">
        <v>1331</v>
      </c>
      <c r="K217" s="141" t="s">
        <v>66</v>
      </c>
      <c r="L217" s="142" t="s">
        <v>3839</v>
      </c>
      <c r="M217" s="153" t="s">
        <v>3840</v>
      </c>
      <c r="N217" s="153" t="s">
        <v>3840</v>
      </c>
      <c r="O217" s="147"/>
      <c r="P217" s="148"/>
      <c r="Q217" s="148">
        <v>0</v>
      </c>
      <c r="R217" s="148">
        <v>0</v>
      </c>
      <c r="S217" s="149">
        <v>0</v>
      </c>
      <c r="T217" s="150">
        <v>0</v>
      </c>
      <c r="U217" s="148">
        <v>54.01</v>
      </c>
      <c r="V217" s="150">
        <v>6</v>
      </c>
      <c r="W217" s="148">
        <v>17.52</v>
      </c>
      <c r="X217" s="150">
        <f t="shared" si="11"/>
        <v>6</v>
      </c>
      <c r="Y217" s="149">
        <f t="shared" si="9"/>
        <v>105.12</v>
      </c>
      <c r="Z217" s="149">
        <f t="shared" si="10"/>
        <v>105.12</v>
      </c>
      <c r="AA217" s="151"/>
      <c r="AB217" s="136"/>
      <c r="AC217" s="136"/>
      <c r="AD217" s="136"/>
      <c r="AE217" s="136"/>
    </row>
    <row r="218" spans="1:31" ht="15.75" customHeight="1" x14ac:dyDescent="0.25">
      <c r="A218" s="141" t="s">
        <v>65</v>
      </c>
      <c r="B218" s="141" t="s">
        <v>65</v>
      </c>
      <c r="C218" s="142" t="s">
        <v>3841</v>
      </c>
      <c r="D218" s="143" t="s">
        <v>3007</v>
      </c>
      <c r="E218" s="143" t="s">
        <v>3008</v>
      </c>
      <c r="F218" s="158" t="s">
        <v>3842</v>
      </c>
      <c r="G218" s="144"/>
      <c r="H218" s="141" t="s">
        <v>67</v>
      </c>
      <c r="I218" s="141" t="s">
        <v>66</v>
      </c>
      <c r="J218" s="142" t="s">
        <v>1331</v>
      </c>
      <c r="K218" s="141" t="s">
        <v>66</v>
      </c>
      <c r="L218" s="142" t="s">
        <v>3836</v>
      </c>
      <c r="M218" s="153" t="s">
        <v>3597</v>
      </c>
      <c r="N218" s="153" t="s">
        <v>3837</v>
      </c>
      <c r="O218" s="147"/>
      <c r="P218" s="148"/>
      <c r="Q218" s="148">
        <v>0</v>
      </c>
      <c r="R218" s="148">
        <v>0</v>
      </c>
      <c r="S218" s="149">
        <v>0</v>
      </c>
      <c r="T218" s="150">
        <v>4</v>
      </c>
      <c r="U218" s="148">
        <v>54.01</v>
      </c>
      <c r="V218" s="150">
        <v>0</v>
      </c>
      <c r="W218" s="148">
        <v>17.52</v>
      </c>
      <c r="X218" s="150">
        <f t="shared" si="11"/>
        <v>4</v>
      </c>
      <c r="Y218" s="149">
        <f t="shared" si="9"/>
        <v>216.04</v>
      </c>
      <c r="Z218" s="149">
        <f t="shared" si="10"/>
        <v>216.04</v>
      </c>
      <c r="AA218" s="151"/>
      <c r="AB218" s="136"/>
      <c r="AC218" s="136"/>
      <c r="AD218" s="136"/>
      <c r="AE218" s="136"/>
    </row>
    <row r="219" spans="1:31" ht="15.75" customHeight="1" x14ac:dyDescent="0.25">
      <c r="A219" s="141" t="s">
        <v>65</v>
      </c>
      <c r="B219" s="141" t="s">
        <v>65</v>
      </c>
      <c r="C219" s="142" t="s">
        <v>3843</v>
      </c>
      <c r="D219" s="143" t="s">
        <v>505</v>
      </c>
      <c r="E219" s="143" t="s">
        <v>724</v>
      </c>
      <c r="F219" s="158" t="s">
        <v>3844</v>
      </c>
      <c r="G219" s="144"/>
      <c r="H219" s="141" t="s">
        <v>67</v>
      </c>
      <c r="I219" s="141" t="s">
        <v>66</v>
      </c>
      <c r="J219" s="142" t="s">
        <v>3845</v>
      </c>
      <c r="K219" s="141" t="s">
        <v>66</v>
      </c>
      <c r="L219" s="142" t="s">
        <v>502</v>
      </c>
      <c r="M219" s="153" t="s">
        <v>3846</v>
      </c>
      <c r="N219" s="153" t="s">
        <v>3847</v>
      </c>
      <c r="O219" s="147"/>
      <c r="P219" s="148"/>
      <c r="Q219" s="148">
        <v>0</v>
      </c>
      <c r="R219" s="148">
        <v>0</v>
      </c>
      <c r="S219" s="149">
        <v>0</v>
      </c>
      <c r="T219" s="150">
        <v>2</v>
      </c>
      <c r="U219" s="148">
        <v>54.01</v>
      </c>
      <c r="V219" s="150">
        <v>0</v>
      </c>
      <c r="W219" s="148">
        <v>17.52</v>
      </c>
      <c r="X219" s="150">
        <f t="shared" si="11"/>
        <v>2</v>
      </c>
      <c r="Y219" s="149">
        <f t="shared" si="9"/>
        <v>108.02</v>
      </c>
      <c r="Z219" s="149">
        <f t="shared" si="10"/>
        <v>108.02</v>
      </c>
      <c r="AA219" s="151"/>
      <c r="AB219" s="136"/>
      <c r="AC219" s="136"/>
      <c r="AD219" s="136"/>
      <c r="AE219" s="136"/>
    </row>
    <row r="220" spans="1:31" ht="15.75" customHeight="1" x14ac:dyDescent="0.25">
      <c r="A220" s="141" t="s">
        <v>65</v>
      </c>
      <c r="B220" s="141" t="s">
        <v>65</v>
      </c>
      <c r="C220" s="142" t="s">
        <v>3848</v>
      </c>
      <c r="D220" s="143" t="s">
        <v>1347</v>
      </c>
      <c r="E220" s="143" t="s">
        <v>3827</v>
      </c>
      <c r="F220" s="158" t="s">
        <v>3844</v>
      </c>
      <c r="G220" s="144"/>
      <c r="H220" s="141" t="s">
        <v>67</v>
      </c>
      <c r="I220" s="141" t="s">
        <v>66</v>
      </c>
      <c r="J220" s="142" t="s">
        <v>3845</v>
      </c>
      <c r="K220" s="141" t="s">
        <v>66</v>
      </c>
      <c r="L220" s="142" t="s">
        <v>502</v>
      </c>
      <c r="M220" s="153">
        <v>44751</v>
      </c>
      <c r="N220" s="153">
        <v>44752</v>
      </c>
      <c r="O220" s="147"/>
      <c r="P220" s="148"/>
      <c r="Q220" s="148">
        <v>0</v>
      </c>
      <c r="R220" s="148">
        <v>0</v>
      </c>
      <c r="S220" s="149">
        <v>0</v>
      </c>
      <c r="T220" s="150">
        <v>1</v>
      </c>
      <c r="U220" s="148">
        <v>54.01</v>
      </c>
      <c r="V220" s="150">
        <v>0</v>
      </c>
      <c r="W220" s="148">
        <v>17.52</v>
      </c>
      <c r="X220" s="150">
        <f t="shared" si="11"/>
        <v>1</v>
      </c>
      <c r="Y220" s="149">
        <f t="shared" si="9"/>
        <v>54.01</v>
      </c>
      <c r="Z220" s="149">
        <f t="shared" si="10"/>
        <v>54.01</v>
      </c>
      <c r="AA220" s="151"/>
      <c r="AB220" s="136"/>
      <c r="AC220" s="136"/>
      <c r="AD220" s="136"/>
      <c r="AE220" s="136"/>
    </row>
    <row r="221" spans="1:31" ht="15.75" customHeight="1" x14ac:dyDescent="0.25">
      <c r="A221" s="141" t="s">
        <v>65</v>
      </c>
      <c r="B221" s="141" t="s">
        <v>65</v>
      </c>
      <c r="C221" s="142" t="s">
        <v>498</v>
      </c>
      <c r="D221" s="143" t="s">
        <v>499</v>
      </c>
      <c r="E221" s="143" t="s">
        <v>3832</v>
      </c>
      <c r="F221" s="158" t="s">
        <v>3849</v>
      </c>
      <c r="G221" s="144"/>
      <c r="H221" s="141" t="s">
        <v>67</v>
      </c>
      <c r="I221" s="141" t="s">
        <v>66</v>
      </c>
      <c r="J221" s="142" t="s">
        <v>3845</v>
      </c>
      <c r="K221" s="141" t="s">
        <v>66</v>
      </c>
      <c r="L221" s="142" t="s">
        <v>502</v>
      </c>
      <c r="M221" s="153">
        <v>44765</v>
      </c>
      <c r="N221" s="153">
        <v>44766</v>
      </c>
      <c r="O221" s="147"/>
      <c r="P221" s="148"/>
      <c r="Q221" s="148">
        <v>0</v>
      </c>
      <c r="R221" s="148">
        <v>0</v>
      </c>
      <c r="S221" s="149">
        <v>0</v>
      </c>
      <c r="T221" s="150">
        <v>1</v>
      </c>
      <c r="U221" s="148">
        <v>54.01</v>
      </c>
      <c r="V221" s="150">
        <v>0</v>
      </c>
      <c r="W221" s="148">
        <v>17.52</v>
      </c>
      <c r="X221" s="150">
        <f t="shared" si="11"/>
        <v>1</v>
      </c>
      <c r="Y221" s="149">
        <f t="shared" si="9"/>
        <v>54.01</v>
      </c>
      <c r="Z221" s="149">
        <f t="shared" si="10"/>
        <v>54.01</v>
      </c>
      <c r="AA221" s="151"/>
      <c r="AB221" s="136"/>
      <c r="AC221" s="136"/>
      <c r="AD221" s="136"/>
      <c r="AE221" s="136"/>
    </row>
    <row r="222" spans="1:31" ht="15.75" customHeight="1" x14ac:dyDescent="0.25">
      <c r="A222" s="141" t="s">
        <v>65</v>
      </c>
      <c r="B222" s="141" t="s">
        <v>65</v>
      </c>
      <c r="C222" s="142" t="s">
        <v>3025</v>
      </c>
      <c r="D222" s="143" t="s">
        <v>3026</v>
      </c>
      <c r="E222" s="143" t="s">
        <v>724</v>
      </c>
      <c r="F222" s="158" t="s">
        <v>3850</v>
      </c>
      <c r="G222" s="144"/>
      <c r="H222" s="141" t="s">
        <v>67</v>
      </c>
      <c r="I222" s="141" t="s">
        <v>66</v>
      </c>
      <c r="J222" s="142" t="s">
        <v>3845</v>
      </c>
      <c r="K222" s="141" t="s">
        <v>66</v>
      </c>
      <c r="L222" s="163" t="s">
        <v>3851</v>
      </c>
      <c r="M222" s="153" t="s">
        <v>3852</v>
      </c>
      <c r="N222" s="153" t="s">
        <v>3852</v>
      </c>
      <c r="O222" s="147"/>
      <c r="P222" s="148"/>
      <c r="Q222" s="148">
        <v>0</v>
      </c>
      <c r="R222" s="148">
        <v>0</v>
      </c>
      <c r="S222" s="149">
        <v>0</v>
      </c>
      <c r="T222" s="150">
        <v>0</v>
      </c>
      <c r="U222" s="148">
        <v>54.01</v>
      </c>
      <c r="V222" s="150">
        <v>3</v>
      </c>
      <c r="W222" s="148">
        <v>17.52</v>
      </c>
      <c r="X222" s="150">
        <f t="shared" si="11"/>
        <v>3</v>
      </c>
      <c r="Y222" s="149">
        <f t="shared" si="9"/>
        <v>52.56</v>
      </c>
      <c r="Z222" s="149">
        <f t="shared" si="10"/>
        <v>52.56</v>
      </c>
      <c r="AA222" s="151"/>
      <c r="AB222" s="136"/>
      <c r="AC222" s="136"/>
      <c r="AD222" s="136"/>
      <c r="AE222" s="136"/>
    </row>
    <row r="223" spans="1:31" ht="15.75" customHeight="1" x14ac:dyDescent="0.25">
      <c r="A223" s="141" t="s">
        <v>65</v>
      </c>
      <c r="B223" s="141" t="s">
        <v>65</v>
      </c>
      <c r="C223" s="142" t="s">
        <v>3018</v>
      </c>
      <c r="D223" s="143" t="s">
        <v>3019</v>
      </c>
      <c r="E223" s="143" t="s">
        <v>691</v>
      </c>
      <c r="F223" s="158" t="s">
        <v>3853</v>
      </c>
      <c r="G223" s="144"/>
      <c r="H223" s="141" t="s">
        <v>67</v>
      </c>
      <c r="I223" s="141" t="s">
        <v>66</v>
      </c>
      <c r="J223" s="142" t="s">
        <v>2578</v>
      </c>
      <c r="K223" s="141" t="s">
        <v>66</v>
      </c>
      <c r="L223" s="142" t="s">
        <v>3854</v>
      </c>
      <c r="M223" s="153" t="s">
        <v>3855</v>
      </c>
      <c r="N223" s="153" t="s">
        <v>3855</v>
      </c>
      <c r="O223" s="147"/>
      <c r="P223" s="148"/>
      <c r="Q223" s="148">
        <v>0</v>
      </c>
      <c r="R223" s="148">
        <v>0</v>
      </c>
      <c r="S223" s="149">
        <v>0</v>
      </c>
      <c r="T223" s="150">
        <v>0</v>
      </c>
      <c r="U223" s="148">
        <v>54.01</v>
      </c>
      <c r="V223" s="150">
        <v>6</v>
      </c>
      <c r="W223" s="148">
        <v>17.52</v>
      </c>
      <c r="X223" s="150">
        <f t="shared" si="11"/>
        <v>6</v>
      </c>
      <c r="Y223" s="149">
        <f t="shared" si="9"/>
        <v>105.12</v>
      </c>
      <c r="Z223" s="149">
        <f t="shared" si="10"/>
        <v>105.12</v>
      </c>
      <c r="AA223" s="151"/>
      <c r="AB223" s="136"/>
      <c r="AC223" s="136"/>
      <c r="AD223" s="136"/>
      <c r="AE223" s="136"/>
    </row>
    <row r="224" spans="1:31" ht="15.75" customHeight="1" x14ac:dyDescent="0.25">
      <c r="A224" s="141" t="s">
        <v>65</v>
      </c>
      <c r="B224" s="141" t="s">
        <v>65</v>
      </c>
      <c r="C224" s="142" t="s">
        <v>3856</v>
      </c>
      <c r="D224" s="143" t="s">
        <v>3857</v>
      </c>
      <c r="E224" s="143" t="s">
        <v>724</v>
      </c>
      <c r="F224" s="158" t="s">
        <v>3858</v>
      </c>
      <c r="G224" s="144"/>
      <c r="H224" s="141" t="s">
        <v>67</v>
      </c>
      <c r="I224" s="141" t="s">
        <v>66</v>
      </c>
      <c r="J224" s="142" t="s">
        <v>2985</v>
      </c>
      <c r="K224" s="141" t="s">
        <v>66</v>
      </c>
      <c r="L224" s="142" t="s">
        <v>3859</v>
      </c>
      <c r="M224" s="153">
        <v>44756</v>
      </c>
      <c r="N224" s="153">
        <v>44759</v>
      </c>
      <c r="O224" s="147"/>
      <c r="P224" s="148"/>
      <c r="Q224" s="148">
        <v>0</v>
      </c>
      <c r="R224" s="148">
        <v>0</v>
      </c>
      <c r="S224" s="149">
        <v>0</v>
      </c>
      <c r="T224" s="150">
        <v>3</v>
      </c>
      <c r="U224" s="148">
        <v>54.01</v>
      </c>
      <c r="V224" s="150">
        <v>0</v>
      </c>
      <c r="W224" s="148">
        <v>17.52</v>
      </c>
      <c r="X224" s="150">
        <f t="shared" si="11"/>
        <v>3</v>
      </c>
      <c r="Y224" s="149">
        <f t="shared" si="9"/>
        <v>162.03</v>
      </c>
      <c r="Z224" s="149">
        <f t="shared" si="10"/>
        <v>162.03</v>
      </c>
      <c r="AA224" s="151"/>
      <c r="AB224" s="136"/>
      <c r="AC224" s="136"/>
      <c r="AD224" s="136"/>
      <c r="AE224" s="136"/>
    </row>
    <row r="225" spans="1:31" ht="15.75" customHeight="1" x14ac:dyDescent="0.25">
      <c r="A225" s="141" t="s">
        <v>65</v>
      </c>
      <c r="B225" s="141" t="s">
        <v>65</v>
      </c>
      <c r="C225" s="142" t="s">
        <v>3860</v>
      </c>
      <c r="D225" s="143" t="s">
        <v>3861</v>
      </c>
      <c r="E225" s="143" t="s">
        <v>724</v>
      </c>
      <c r="F225" s="158" t="s">
        <v>3862</v>
      </c>
      <c r="G225" s="144"/>
      <c r="H225" s="141" t="s">
        <v>67</v>
      </c>
      <c r="I225" s="141" t="s">
        <v>66</v>
      </c>
      <c r="J225" s="142" t="s">
        <v>2985</v>
      </c>
      <c r="K225" s="141" t="s">
        <v>66</v>
      </c>
      <c r="L225" s="142" t="s">
        <v>3859</v>
      </c>
      <c r="M225" s="153">
        <v>44756</v>
      </c>
      <c r="N225" s="153">
        <v>44759</v>
      </c>
      <c r="O225" s="147"/>
      <c r="P225" s="148"/>
      <c r="Q225" s="148">
        <v>0</v>
      </c>
      <c r="R225" s="148">
        <v>0</v>
      </c>
      <c r="S225" s="149">
        <v>0</v>
      </c>
      <c r="T225" s="150">
        <v>3</v>
      </c>
      <c r="U225" s="148">
        <v>54.01</v>
      </c>
      <c r="V225" s="150">
        <v>0</v>
      </c>
      <c r="W225" s="148">
        <v>17.52</v>
      </c>
      <c r="X225" s="150">
        <f t="shared" si="11"/>
        <v>3</v>
      </c>
      <c r="Y225" s="149">
        <f t="shared" si="9"/>
        <v>162.03</v>
      </c>
      <c r="Z225" s="149">
        <f t="shared" si="10"/>
        <v>162.03</v>
      </c>
      <c r="AA225" s="151"/>
      <c r="AB225" s="136"/>
      <c r="AC225" s="136"/>
      <c r="AD225" s="136"/>
      <c r="AE225" s="136"/>
    </row>
    <row r="226" spans="1:31" ht="15.75" customHeight="1" x14ac:dyDescent="0.25">
      <c r="A226" s="141" t="s">
        <v>65</v>
      </c>
      <c r="B226" s="141" t="s">
        <v>65</v>
      </c>
      <c r="C226" s="142" t="s">
        <v>510</v>
      </c>
      <c r="D226" s="142" t="s">
        <v>511</v>
      </c>
      <c r="E226" s="143" t="s">
        <v>83</v>
      </c>
      <c r="F226" s="158" t="s">
        <v>3863</v>
      </c>
      <c r="G226" s="144"/>
      <c r="H226" s="141" t="s">
        <v>67</v>
      </c>
      <c r="I226" s="141" t="s">
        <v>66</v>
      </c>
      <c r="J226" s="142" t="s">
        <v>3845</v>
      </c>
      <c r="K226" s="141" t="s">
        <v>66</v>
      </c>
      <c r="L226" s="142" t="s">
        <v>3864</v>
      </c>
      <c r="M226" s="153" t="s">
        <v>3597</v>
      </c>
      <c r="N226" s="153" t="s">
        <v>3837</v>
      </c>
      <c r="O226" s="147"/>
      <c r="P226" s="148"/>
      <c r="Q226" s="148">
        <v>0</v>
      </c>
      <c r="R226" s="148">
        <v>0</v>
      </c>
      <c r="S226" s="149">
        <v>0</v>
      </c>
      <c r="T226" s="150">
        <v>4</v>
      </c>
      <c r="U226" s="148">
        <v>54.01</v>
      </c>
      <c r="V226" s="150">
        <v>0</v>
      </c>
      <c r="W226" s="148">
        <v>17.52</v>
      </c>
      <c r="X226" s="150">
        <f t="shared" si="11"/>
        <v>4</v>
      </c>
      <c r="Y226" s="149">
        <f t="shared" si="9"/>
        <v>216.04</v>
      </c>
      <c r="Z226" s="149">
        <f t="shared" si="10"/>
        <v>216.04</v>
      </c>
      <c r="AA226" s="151"/>
      <c r="AB226" s="136"/>
      <c r="AC226" s="136"/>
      <c r="AD226" s="136"/>
      <c r="AE226" s="136"/>
    </row>
    <row r="227" spans="1:31" ht="15.75" customHeight="1" x14ac:dyDescent="0.25">
      <c r="A227" s="141" t="s">
        <v>65</v>
      </c>
      <c r="B227" s="141" t="s">
        <v>65</v>
      </c>
      <c r="C227" s="142" t="s">
        <v>3865</v>
      </c>
      <c r="D227" s="142" t="s">
        <v>3866</v>
      </c>
      <c r="E227" s="143" t="s">
        <v>83</v>
      </c>
      <c r="F227" s="158" t="s">
        <v>3867</v>
      </c>
      <c r="G227" s="144"/>
      <c r="H227" s="141" t="s">
        <v>67</v>
      </c>
      <c r="I227" s="141" t="s">
        <v>66</v>
      </c>
      <c r="J227" s="142" t="s">
        <v>3845</v>
      </c>
      <c r="K227" s="141" t="s">
        <v>66</v>
      </c>
      <c r="L227" s="142" t="s">
        <v>3868</v>
      </c>
      <c r="M227" s="153" t="s">
        <v>3869</v>
      </c>
      <c r="N227" s="153" t="s">
        <v>3869</v>
      </c>
      <c r="O227" s="147"/>
      <c r="P227" s="148"/>
      <c r="Q227" s="148">
        <v>0</v>
      </c>
      <c r="R227" s="148">
        <v>0</v>
      </c>
      <c r="S227" s="149">
        <v>0</v>
      </c>
      <c r="T227" s="150">
        <v>0</v>
      </c>
      <c r="U227" s="148">
        <v>54.01</v>
      </c>
      <c r="V227" s="150">
        <v>3</v>
      </c>
      <c r="W227" s="148">
        <v>17.52</v>
      </c>
      <c r="X227" s="150">
        <f t="shared" si="11"/>
        <v>3</v>
      </c>
      <c r="Y227" s="149">
        <f t="shared" si="9"/>
        <v>52.56</v>
      </c>
      <c r="Z227" s="149">
        <f t="shared" si="10"/>
        <v>52.56</v>
      </c>
      <c r="AA227" s="151"/>
      <c r="AB227" s="136"/>
      <c r="AC227" s="136"/>
      <c r="AD227" s="136"/>
      <c r="AE227" s="136"/>
    </row>
    <row r="228" spans="1:31" ht="15.75" customHeight="1" x14ac:dyDescent="0.25">
      <c r="A228" s="141" t="s">
        <v>65</v>
      </c>
      <c r="B228" s="141" t="s">
        <v>65</v>
      </c>
      <c r="C228" s="142" t="s">
        <v>2043</v>
      </c>
      <c r="D228" s="142" t="s">
        <v>2044</v>
      </c>
      <c r="E228" s="143" t="s">
        <v>83</v>
      </c>
      <c r="F228" s="158" t="s">
        <v>3870</v>
      </c>
      <c r="G228" s="144"/>
      <c r="H228" s="141" t="s">
        <v>67</v>
      </c>
      <c r="I228" s="141" t="s">
        <v>66</v>
      </c>
      <c r="J228" s="142" t="s">
        <v>3845</v>
      </c>
      <c r="K228" s="141" t="s">
        <v>66</v>
      </c>
      <c r="L228" s="142" t="s">
        <v>3871</v>
      </c>
      <c r="M228" s="153" t="s">
        <v>3872</v>
      </c>
      <c r="N228" s="153" t="s">
        <v>3872</v>
      </c>
      <c r="O228" s="147"/>
      <c r="P228" s="148"/>
      <c r="Q228" s="148">
        <v>0</v>
      </c>
      <c r="R228" s="148">
        <v>0</v>
      </c>
      <c r="S228" s="149">
        <v>0</v>
      </c>
      <c r="T228" s="150">
        <v>0</v>
      </c>
      <c r="U228" s="148">
        <v>54.01</v>
      </c>
      <c r="V228" s="150">
        <v>7</v>
      </c>
      <c r="W228" s="148">
        <v>17.52</v>
      </c>
      <c r="X228" s="150">
        <f t="shared" si="11"/>
        <v>7</v>
      </c>
      <c r="Y228" s="149">
        <f t="shared" si="9"/>
        <v>122.64</v>
      </c>
      <c r="Z228" s="149">
        <f t="shared" si="10"/>
        <v>122.64</v>
      </c>
      <c r="AA228" s="151"/>
      <c r="AB228" s="136"/>
      <c r="AC228" s="136"/>
      <c r="AD228" s="136"/>
      <c r="AE228" s="136"/>
    </row>
    <row r="229" spans="1:31" ht="15.75" customHeight="1" x14ac:dyDescent="0.25">
      <c r="A229" s="141" t="s">
        <v>65</v>
      </c>
      <c r="B229" s="141" t="s">
        <v>65</v>
      </c>
      <c r="C229" s="142" t="s">
        <v>3873</v>
      </c>
      <c r="D229" s="142" t="s">
        <v>2057</v>
      </c>
      <c r="E229" s="143" t="s">
        <v>3874</v>
      </c>
      <c r="F229" s="158" t="s">
        <v>3875</v>
      </c>
      <c r="G229" s="144"/>
      <c r="H229" s="141" t="s">
        <v>67</v>
      </c>
      <c r="I229" s="141" t="s">
        <v>66</v>
      </c>
      <c r="J229" s="142" t="s">
        <v>3845</v>
      </c>
      <c r="K229" s="141" t="s">
        <v>66</v>
      </c>
      <c r="L229" s="142" t="s">
        <v>3876</v>
      </c>
      <c r="M229" s="153" t="s">
        <v>3872</v>
      </c>
      <c r="N229" s="153" t="s">
        <v>3872</v>
      </c>
      <c r="O229" s="147"/>
      <c r="P229" s="148"/>
      <c r="Q229" s="148">
        <v>0</v>
      </c>
      <c r="R229" s="148">
        <v>0</v>
      </c>
      <c r="S229" s="149">
        <v>0</v>
      </c>
      <c r="T229" s="150">
        <v>0</v>
      </c>
      <c r="U229" s="148">
        <v>54.01</v>
      </c>
      <c r="V229" s="150">
        <v>7</v>
      </c>
      <c r="W229" s="148">
        <v>17.52</v>
      </c>
      <c r="X229" s="150">
        <f t="shared" si="11"/>
        <v>7</v>
      </c>
      <c r="Y229" s="149">
        <f t="shared" si="9"/>
        <v>122.64</v>
      </c>
      <c r="Z229" s="149">
        <f t="shared" si="10"/>
        <v>122.64</v>
      </c>
      <c r="AA229" s="151"/>
      <c r="AB229" s="136"/>
      <c r="AC229" s="136"/>
      <c r="AD229" s="136"/>
      <c r="AE229" s="136"/>
    </row>
    <row r="230" spans="1:31" ht="15.75" customHeight="1" x14ac:dyDescent="0.25">
      <c r="A230" s="141" t="s">
        <v>65</v>
      </c>
      <c r="B230" s="141" t="s">
        <v>65</v>
      </c>
      <c r="C230" s="154"/>
      <c r="D230" s="141"/>
      <c r="E230" s="141"/>
      <c r="F230" s="141"/>
      <c r="G230" s="144"/>
      <c r="H230" s="141"/>
      <c r="I230" s="141" t="s">
        <v>66</v>
      </c>
      <c r="J230" s="155"/>
      <c r="K230" s="141" t="s">
        <v>66</v>
      </c>
      <c r="L230" s="156"/>
      <c r="M230" s="153"/>
      <c r="N230" s="153"/>
      <c r="O230" s="147"/>
      <c r="P230" s="148"/>
      <c r="Q230" s="148">
        <v>0</v>
      </c>
      <c r="R230" s="148">
        <v>0</v>
      </c>
      <c r="S230" s="149">
        <v>0</v>
      </c>
      <c r="T230" s="150">
        <v>0</v>
      </c>
      <c r="U230" s="148">
        <v>54.01</v>
      </c>
      <c r="V230" s="150">
        <v>0</v>
      </c>
      <c r="W230" s="148">
        <v>17.52</v>
      </c>
      <c r="X230" s="150">
        <f t="shared" si="11"/>
        <v>0</v>
      </c>
      <c r="Y230" s="149">
        <f t="shared" si="9"/>
        <v>0</v>
      </c>
      <c r="Z230" s="149">
        <f t="shared" si="10"/>
        <v>0</v>
      </c>
      <c r="AA230" s="151"/>
      <c r="AB230" s="136"/>
      <c r="AC230" s="136"/>
      <c r="AD230" s="136"/>
      <c r="AE230" s="136"/>
    </row>
    <row r="231" spans="1:31" ht="15.75" customHeight="1" x14ac:dyDescent="0.25">
      <c r="A231" s="141" t="s">
        <v>65</v>
      </c>
      <c r="B231" s="141" t="s">
        <v>65</v>
      </c>
      <c r="C231" s="154"/>
      <c r="D231" s="141"/>
      <c r="E231" s="141"/>
      <c r="F231" s="141"/>
      <c r="G231" s="144"/>
      <c r="H231" s="141"/>
      <c r="I231" s="141" t="s">
        <v>66</v>
      </c>
      <c r="J231" s="155"/>
      <c r="K231" s="141" t="s">
        <v>66</v>
      </c>
      <c r="L231" s="156"/>
      <c r="M231" s="153"/>
      <c r="N231" s="153"/>
      <c r="O231" s="147"/>
      <c r="P231" s="148"/>
      <c r="Q231" s="148">
        <v>0</v>
      </c>
      <c r="R231" s="148">
        <v>0</v>
      </c>
      <c r="S231" s="149">
        <v>0</v>
      </c>
      <c r="T231" s="150">
        <v>0</v>
      </c>
      <c r="U231" s="148">
        <v>54.01</v>
      </c>
      <c r="V231" s="150">
        <v>0</v>
      </c>
      <c r="W231" s="148">
        <v>17.52</v>
      </c>
      <c r="X231" s="150">
        <f t="shared" si="11"/>
        <v>0</v>
      </c>
      <c r="Y231" s="149">
        <f t="shared" si="9"/>
        <v>0</v>
      </c>
      <c r="Z231" s="149">
        <f t="shared" si="10"/>
        <v>0</v>
      </c>
      <c r="AA231" s="151"/>
      <c r="AB231" s="136"/>
      <c r="AC231" s="136"/>
      <c r="AD231" s="136"/>
      <c r="AE231" s="136"/>
    </row>
    <row r="232" spans="1:31" ht="15.75" customHeight="1" x14ac:dyDescent="0.25">
      <c r="A232" s="141" t="s">
        <v>65</v>
      </c>
      <c r="B232" s="141" t="s">
        <v>65</v>
      </c>
      <c r="C232" s="154"/>
      <c r="D232" s="141"/>
      <c r="E232" s="141"/>
      <c r="F232" s="141"/>
      <c r="G232" s="144"/>
      <c r="H232" s="141"/>
      <c r="I232" s="141" t="s">
        <v>66</v>
      </c>
      <c r="J232" s="155"/>
      <c r="K232" s="141" t="s">
        <v>66</v>
      </c>
      <c r="L232" s="156"/>
      <c r="M232" s="153"/>
      <c r="N232" s="153"/>
      <c r="O232" s="147"/>
      <c r="P232" s="148"/>
      <c r="Q232" s="148">
        <v>0</v>
      </c>
      <c r="R232" s="148">
        <v>0</v>
      </c>
      <c r="S232" s="149">
        <v>0</v>
      </c>
      <c r="T232" s="150">
        <v>0</v>
      </c>
      <c r="U232" s="148">
        <v>54.01</v>
      </c>
      <c r="V232" s="150">
        <v>0</v>
      </c>
      <c r="W232" s="148">
        <v>17.52</v>
      </c>
      <c r="X232" s="150">
        <f t="shared" si="11"/>
        <v>0</v>
      </c>
      <c r="Y232" s="149">
        <f t="shared" si="9"/>
        <v>0</v>
      </c>
      <c r="Z232" s="149">
        <f t="shared" si="10"/>
        <v>0</v>
      </c>
      <c r="AA232" s="151"/>
      <c r="AB232" s="136"/>
      <c r="AC232" s="136"/>
      <c r="AD232" s="136"/>
      <c r="AE232" s="136"/>
    </row>
    <row r="233" spans="1:31" ht="15.75" customHeight="1" x14ac:dyDescent="0.25">
      <c r="A233" s="141" t="s">
        <v>65</v>
      </c>
      <c r="B233" s="141" t="s">
        <v>65</v>
      </c>
      <c r="C233" s="143" t="s">
        <v>882</v>
      </c>
      <c r="D233" s="143" t="s">
        <v>2647</v>
      </c>
      <c r="E233" s="143" t="s">
        <v>98</v>
      </c>
      <c r="F233" s="143" t="s">
        <v>3877</v>
      </c>
      <c r="G233" s="144"/>
      <c r="H233" s="141" t="s">
        <v>67</v>
      </c>
      <c r="I233" s="141" t="s">
        <v>66</v>
      </c>
      <c r="J233" s="142" t="s">
        <v>873</v>
      </c>
      <c r="K233" s="141" t="s">
        <v>66</v>
      </c>
      <c r="L233" s="142" t="s">
        <v>3878</v>
      </c>
      <c r="M233" s="153" t="s">
        <v>3879</v>
      </c>
      <c r="N233" s="153" t="s">
        <v>3880</v>
      </c>
      <c r="O233" s="147"/>
      <c r="P233" s="148"/>
      <c r="Q233" s="148">
        <v>0</v>
      </c>
      <c r="R233" s="148">
        <v>0</v>
      </c>
      <c r="S233" s="149">
        <v>0</v>
      </c>
      <c r="T233" s="150">
        <v>5</v>
      </c>
      <c r="U233" s="148">
        <v>54.01</v>
      </c>
      <c r="V233" s="150">
        <v>0</v>
      </c>
      <c r="W233" s="148">
        <v>17.52</v>
      </c>
      <c r="X233" s="150">
        <f t="shared" si="11"/>
        <v>5</v>
      </c>
      <c r="Y233" s="149">
        <f t="shared" si="9"/>
        <v>270.05</v>
      </c>
      <c r="Z233" s="149">
        <f t="shared" si="10"/>
        <v>270.05</v>
      </c>
      <c r="AA233" s="151"/>
      <c r="AB233" s="136"/>
      <c r="AC233" s="136"/>
      <c r="AD233" s="136"/>
      <c r="AE233" s="136"/>
    </row>
    <row r="234" spans="1:31" ht="15.75" customHeight="1" x14ac:dyDescent="0.25">
      <c r="A234" s="141" t="s">
        <v>65</v>
      </c>
      <c r="B234" s="141" t="s">
        <v>65</v>
      </c>
      <c r="C234" s="143" t="s">
        <v>888</v>
      </c>
      <c r="D234" s="143" t="s">
        <v>889</v>
      </c>
      <c r="E234" s="143" t="s">
        <v>98</v>
      </c>
      <c r="F234" s="143" t="s">
        <v>3881</v>
      </c>
      <c r="G234" s="144"/>
      <c r="H234" s="141" t="s">
        <v>67</v>
      </c>
      <c r="I234" s="141" t="s">
        <v>66</v>
      </c>
      <c r="J234" s="142" t="s">
        <v>891</v>
      </c>
      <c r="K234" s="141" t="s">
        <v>66</v>
      </c>
      <c r="L234" s="142" t="s">
        <v>928</v>
      </c>
      <c r="M234" s="153" t="s">
        <v>3882</v>
      </c>
      <c r="N234" s="153" t="s">
        <v>3883</v>
      </c>
      <c r="O234" s="147"/>
      <c r="P234" s="148"/>
      <c r="Q234" s="148">
        <v>0</v>
      </c>
      <c r="R234" s="148">
        <v>0</v>
      </c>
      <c r="S234" s="149">
        <v>0</v>
      </c>
      <c r="T234" s="150">
        <v>5</v>
      </c>
      <c r="U234" s="148">
        <v>54.01</v>
      </c>
      <c r="V234" s="150">
        <v>0</v>
      </c>
      <c r="W234" s="148">
        <v>17.52</v>
      </c>
      <c r="X234" s="150">
        <f t="shared" si="11"/>
        <v>5</v>
      </c>
      <c r="Y234" s="149">
        <f t="shared" si="9"/>
        <v>270.05</v>
      </c>
      <c r="Z234" s="149">
        <f t="shared" si="10"/>
        <v>270.05</v>
      </c>
      <c r="AA234" s="151"/>
      <c r="AB234" s="136"/>
      <c r="AC234" s="136"/>
      <c r="AD234" s="136"/>
      <c r="AE234" s="136"/>
    </row>
    <row r="235" spans="1:31" ht="15.75" customHeight="1" x14ac:dyDescent="0.25">
      <c r="A235" s="141" t="s">
        <v>65</v>
      </c>
      <c r="B235" s="141" t="s">
        <v>65</v>
      </c>
      <c r="C235" s="143" t="s">
        <v>924</v>
      </c>
      <c r="D235" s="143" t="s">
        <v>925</v>
      </c>
      <c r="E235" s="143" t="s">
        <v>926</v>
      </c>
      <c r="F235" s="143" t="s">
        <v>3881</v>
      </c>
      <c r="G235" s="144"/>
      <c r="H235" s="141" t="s">
        <v>67</v>
      </c>
      <c r="I235" s="141" t="s">
        <v>66</v>
      </c>
      <c r="J235" s="142" t="s">
        <v>891</v>
      </c>
      <c r="K235" s="141" t="s">
        <v>66</v>
      </c>
      <c r="L235" s="142" t="s">
        <v>928</v>
      </c>
      <c r="M235" s="153" t="s">
        <v>3882</v>
      </c>
      <c r="N235" s="153" t="s">
        <v>3883</v>
      </c>
      <c r="O235" s="147"/>
      <c r="P235" s="148"/>
      <c r="Q235" s="148">
        <v>0</v>
      </c>
      <c r="R235" s="148">
        <v>0</v>
      </c>
      <c r="S235" s="149">
        <v>0</v>
      </c>
      <c r="T235" s="150">
        <v>5</v>
      </c>
      <c r="U235" s="148">
        <v>54.01</v>
      </c>
      <c r="V235" s="150">
        <v>0</v>
      </c>
      <c r="W235" s="148">
        <v>17.52</v>
      </c>
      <c r="X235" s="150">
        <f t="shared" si="11"/>
        <v>5</v>
      </c>
      <c r="Y235" s="149">
        <f t="shared" si="9"/>
        <v>270.05</v>
      </c>
      <c r="Z235" s="149">
        <f t="shared" si="10"/>
        <v>270.05</v>
      </c>
      <c r="AA235" s="151"/>
      <c r="AB235" s="136"/>
      <c r="AC235" s="136"/>
      <c r="AD235" s="136"/>
      <c r="AE235" s="136"/>
    </row>
    <row r="236" spans="1:31" ht="15.75" customHeight="1" x14ac:dyDescent="0.25">
      <c r="A236" s="141" t="s">
        <v>65</v>
      </c>
      <c r="B236" s="141" t="s">
        <v>65</v>
      </c>
      <c r="C236" s="143" t="s">
        <v>899</v>
      </c>
      <c r="D236" s="143" t="s">
        <v>900</v>
      </c>
      <c r="E236" s="143" t="s">
        <v>98</v>
      </c>
      <c r="F236" s="143" t="s">
        <v>3884</v>
      </c>
      <c r="G236" s="144"/>
      <c r="H236" s="141" t="s">
        <v>67</v>
      </c>
      <c r="I236" s="141" t="s">
        <v>66</v>
      </c>
      <c r="J236" s="142" t="s">
        <v>3885</v>
      </c>
      <c r="K236" s="141" t="s">
        <v>66</v>
      </c>
      <c r="L236" s="142" t="s">
        <v>3886</v>
      </c>
      <c r="M236" s="153" t="s">
        <v>3887</v>
      </c>
      <c r="N236" s="153" t="s">
        <v>3888</v>
      </c>
      <c r="O236" s="147"/>
      <c r="P236" s="148"/>
      <c r="Q236" s="148">
        <v>0</v>
      </c>
      <c r="R236" s="148">
        <v>0</v>
      </c>
      <c r="S236" s="149">
        <v>0</v>
      </c>
      <c r="T236" s="150">
        <v>4</v>
      </c>
      <c r="U236" s="148">
        <v>54.01</v>
      </c>
      <c r="V236" s="150">
        <v>1</v>
      </c>
      <c r="W236" s="148">
        <v>17.52</v>
      </c>
      <c r="X236" s="150">
        <f t="shared" si="11"/>
        <v>5</v>
      </c>
      <c r="Y236" s="149">
        <f t="shared" si="9"/>
        <v>233.56</v>
      </c>
      <c r="Z236" s="149">
        <f t="shared" si="10"/>
        <v>233.56</v>
      </c>
      <c r="AA236" s="151"/>
      <c r="AB236" s="136"/>
      <c r="AC236" s="136"/>
      <c r="AD236" s="136"/>
      <c r="AE236" s="136"/>
    </row>
    <row r="237" spans="1:31" ht="15.75" customHeight="1" x14ac:dyDescent="0.25">
      <c r="A237" s="141" t="s">
        <v>65</v>
      </c>
      <c r="B237" s="141" t="s">
        <v>65</v>
      </c>
      <c r="C237" s="143" t="s">
        <v>912</v>
      </c>
      <c r="D237" s="143" t="s">
        <v>913</v>
      </c>
      <c r="E237" s="143" t="s">
        <v>3889</v>
      </c>
      <c r="F237" s="158" t="s">
        <v>3890</v>
      </c>
      <c r="G237" s="144"/>
      <c r="H237" s="141" t="s">
        <v>67</v>
      </c>
      <c r="I237" s="141" t="s">
        <v>66</v>
      </c>
      <c r="J237" s="142" t="s">
        <v>873</v>
      </c>
      <c r="K237" s="141" t="s">
        <v>66</v>
      </c>
      <c r="L237" s="142" t="s">
        <v>3891</v>
      </c>
      <c r="M237" s="153" t="s">
        <v>3892</v>
      </c>
      <c r="N237" s="153" t="s">
        <v>3892</v>
      </c>
      <c r="O237" s="147"/>
      <c r="P237" s="148"/>
      <c r="Q237" s="148">
        <v>0</v>
      </c>
      <c r="R237" s="148">
        <v>0</v>
      </c>
      <c r="S237" s="149">
        <v>0</v>
      </c>
      <c r="T237" s="150">
        <v>2</v>
      </c>
      <c r="U237" s="148">
        <v>54.01</v>
      </c>
      <c r="V237" s="150">
        <v>2</v>
      </c>
      <c r="W237" s="148">
        <v>17.52</v>
      </c>
      <c r="X237" s="150">
        <f t="shared" si="11"/>
        <v>4</v>
      </c>
      <c r="Y237" s="149">
        <f t="shared" si="9"/>
        <v>143.06</v>
      </c>
      <c r="Z237" s="149">
        <f t="shared" si="10"/>
        <v>143.06</v>
      </c>
      <c r="AA237" s="151"/>
      <c r="AB237" s="136"/>
      <c r="AC237" s="136"/>
      <c r="AD237" s="136"/>
      <c r="AE237" s="136"/>
    </row>
    <row r="238" spans="1:31" ht="15.75" customHeight="1" x14ac:dyDescent="0.25">
      <c r="A238" s="141" t="s">
        <v>65</v>
      </c>
      <c r="B238" s="141" t="s">
        <v>65</v>
      </c>
      <c r="C238" s="143" t="s">
        <v>1918</v>
      </c>
      <c r="D238" s="143" t="s">
        <v>1919</v>
      </c>
      <c r="E238" s="143" t="s">
        <v>3889</v>
      </c>
      <c r="F238" s="158" t="s">
        <v>3893</v>
      </c>
      <c r="G238" s="144"/>
      <c r="H238" s="141" t="s">
        <v>67</v>
      </c>
      <c r="I238" s="141" t="s">
        <v>66</v>
      </c>
      <c r="J238" s="142" t="s">
        <v>873</v>
      </c>
      <c r="K238" s="141" t="s">
        <v>66</v>
      </c>
      <c r="L238" s="142" t="s">
        <v>3894</v>
      </c>
      <c r="M238" s="153">
        <v>44756</v>
      </c>
      <c r="N238" s="153">
        <v>44756</v>
      </c>
      <c r="O238" s="147"/>
      <c r="P238" s="148"/>
      <c r="Q238" s="148">
        <v>0</v>
      </c>
      <c r="R238" s="148">
        <v>0</v>
      </c>
      <c r="S238" s="149">
        <v>0</v>
      </c>
      <c r="T238" s="150">
        <v>0</v>
      </c>
      <c r="U238" s="148">
        <v>54.01</v>
      </c>
      <c r="V238" s="150">
        <v>1</v>
      </c>
      <c r="W238" s="148">
        <v>17.52</v>
      </c>
      <c r="X238" s="150">
        <f t="shared" si="11"/>
        <v>1</v>
      </c>
      <c r="Y238" s="149">
        <f t="shared" si="9"/>
        <v>17.52</v>
      </c>
      <c r="Z238" s="149">
        <f t="shared" si="10"/>
        <v>17.52</v>
      </c>
      <c r="AA238" s="151"/>
      <c r="AB238" s="136"/>
      <c r="AC238" s="136"/>
      <c r="AD238" s="136"/>
      <c r="AE238" s="136"/>
    </row>
    <row r="239" spans="1:31" ht="15.75" customHeight="1" x14ac:dyDescent="0.25">
      <c r="A239" s="141" t="s">
        <v>65</v>
      </c>
      <c r="B239" s="141" t="s">
        <v>65</v>
      </c>
      <c r="C239" s="143" t="s">
        <v>1886</v>
      </c>
      <c r="D239" s="164" t="s">
        <v>3895</v>
      </c>
      <c r="E239" s="143" t="s">
        <v>3889</v>
      </c>
      <c r="F239" s="158" t="s">
        <v>3896</v>
      </c>
      <c r="G239" s="144"/>
      <c r="H239" s="141" t="s">
        <v>67</v>
      </c>
      <c r="I239" s="141" t="s">
        <v>66</v>
      </c>
      <c r="J239" s="142" t="s">
        <v>873</v>
      </c>
      <c r="K239" s="141" t="s">
        <v>66</v>
      </c>
      <c r="L239" s="142" t="s">
        <v>3894</v>
      </c>
      <c r="M239" s="153">
        <v>44756</v>
      </c>
      <c r="N239" s="153">
        <v>44756</v>
      </c>
      <c r="O239" s="147"/>
      <c r="P239" s="148"/>
      <c r="Q239" s="148">
        <v>0</v>
      </c>
      <c r="R239" s="148">
        <v>0</v>
      </c>
      <c r="S239" s="149">
        <v>0</v>
      </c>
      <c r="T239" s="150">
        <v>0</v>
      </c>
      <c r="U239" s="148">
        <v>54.01</v>
      </c>
      <c r="V239" s="150">
        <v>1</v>
      </c>
      <c r="W239" s="148">
        <v>17.52</v>
      </c>
      <c r="X239" s="150">
        <f t="shared" si="11"/>
        <v>1</v>
      </c>
      <c r="Y239" s="149">
        <f t="shared" si="9"/>
        <v>17.52</v>
      </c>
      <c r="Z239" s="149">
        <f t="shared" si="10"/>
        <v>17.52</v>
      </c>
      <c r="AA239" s="151"/>
      <c r="AB239" s="136"/>
      <c r="AC239" s="136"/>
      <c r="AD239" s="136"/>
      <c r="AE239" s="136"/>
    </row>
    <row r="240" spans="1:31" ht="15.75" customHeight="1" x14ac:dyDescent="0.25">
      <c r="A240" s="141" t="s">
        <v>65</v>
      </c>
      <c r="B240" s="141" t="s">
        <v>65</v>
      </c>
      <c r="C240" s="143" t="s">
        <v>3897</v>
      </c>
      <c r="D240" s="143" t="s">
        <v>1909</v>
      </c>
      <c r="E240" s="143" t="s">
        <v>98</v>
      </c>
      <c r="F240" s="143" t="s">
        <v>3898</v>
      </c>
      <c r="G240" s="144"/>
      <c r="H240" s="141" t="s">
        <v>67</v>
      </c>
      <c r="I240" s="141" t="s">
        <v>66</v>
      </c>
      <c r="J240" s="142" t="s">
        <v>873</v>
      </c>
      <c r="K240" s="141" t="s">
        <v>66</v>
      </c>
      <c r="L240" s="142" t="s">
        <v>1925</v>
      </c>
      <c r="M240" s="153">
        <v>44748</v>
      </c>
      <c r="N240" s="153">
        <v>44748</v>
      </c>
      <c r="O240" s="147"/>
      <c r="P240" s="148"/>
      <c r="Q240" s="148">
        <v>0</v>
      </c>
      <c r="R240" s="148">
        <v>0</v>
      </c>
      <c r="S240" s="149">
        <v>0</v>
      </c>
      <c r="T240" s="150">
        <v>0</v>
      </c>
      <c r="U240" s="148">
        <v>54.01</v>
      </c>
      <c r="V240" s="150">
        <v>1</v>
      </c>
      <c r="W240" s="148">
        <v>17.52</v>
      </c>
      <c r="X240" s="150">
        <f t="shared" si="11"/>
        <v>1</v>
      </c>
      <c r="Y240" s="149">
        <f t="shared" si="9"/>
        <v>17.52</v>
      </c>
      <c r="Z240" s="149">
        <f t="shared" si="10"/>
        <v>17.52</v>
      </c>
      <c r="AA240" s="151"/>
      <c r="AB240" s="136"/>
      <c r="AC240" s="136"/>
      <c r="AD240" s="136"/>
      <c r="AE240" s="136"/>
    </row>
    <row r="241" spans="1:31" ht="15.75" customHeight="1" x14ac:dyDescent="0.25">
      <c r="A241" s="141" t="s">
        <v>65</v>
      </c>
      <c r="B241" s="141" t="s">
        <v>65</v>
      </c>
      <c r="C241" s="143" t="s">
        <v>1904</v>
      </c>
      <c r="D241" s="143" t="s">
        <v>1905</v>
      </c>
      <c r="E241" s="143" t="s">
        <v>98</v>
      </c>
      <c r="F241" s="143" t="s">
        <v>3899</v>
      </c>
      <c r="G241" s="144"/>
      <c r="H241" s="141" t="s">
        <v>67</v>
      </c>
      <c r="I241" s="141" t="s">
        <v>66</v>
      </c>
      <c r="J241" s="142" t="s">
        <v>873</v>
      </c>
      <c r="K241" s="141" t="s">
        <v>66</v>
      </c>
      <c r="L241" s="142" t="s">
        <v>1925</v>
      </c>
      <c r="M241" s="153">
        <v>44748</v>
      </c>
      <c r="N241" s="153">
        <v>44748</v>
      </c>
      <c r="O241" s="147"/>
      <c r="P241" s="148"/>
      <c r="Q241" s="148">
        <v>0</v>
      </c>
      <c r="R241" s="148">
        <v>0</v>
      </c>
      <c r="S241" s="149">
        <v>0</v>
      </c>
      <c r="T241" s="150">
        <v>0</v>
      </c>
      <c r="U241" s="148">
        <v>54.01</v>
      </c>
      <c r="V241" s="150">
        <v>1</v>
      </c>
      <c r="W241" s="148">
        <v>17.52</v>
      </c>
      <c r="X241" s="150">
        <f t="shared" si="11"/>
        <v>1</v>
      </c>
      <c r="Y241" s="149">
        <f t="shared" si="9"/>
        <v>17.52</v>
      </c>
      <c r="Z241" s="149">
        <f t="shared" si="10"/>
        <v>17.52</v>
      </c>
      <c r="AA241" s="151"/>
      <c r="AB241" s="136"/>
      <c r="AC241" s="136"/>
      <c r="AD241" s="136"/>
      <c r="AE241" s="136"/>
    </row>
    <row r="242" spans="1:31" ht="15.75" customHeight="1" x14ac:dyDescent="0.25">
      <c r="A242" s="141" t="s">
        <v>65</v>
      </c>
      <c r="B242" s="141" t="s">
        <v>65</v>
      </c>
      <c r="C242" s="143" t="s">
        <v>919</v>
      </c>
      <c r="D242" s="143" t="s">
        <v>920</v>
      </c>
      <c r="E242" s="143" t="s">
        <v>3889</v>
      </c>
      <c r="F242" s="158" t="s">
        <v>3900</v>
      </c>
      <c r="G242" s="144"/>
      <c r="H242" s="141" t="s">
        <v>67</v>
      </c>
      <c r="I242" s="141" t="s">
        <v>66</v>
      </c>
      <c r="J242" s="142" t="s">
        <v>873</v>
      </c>
      <c r="K242" s="141" t="s">
        <v>66</v>
      </c>
      <c r="L242" s="142" t="s">
        <v>3901</v>
      </c>
      <c r="M242" s="153">
        <v>44772</v>
      </c>
      <c r="N242" s="153">
        <v>44772</v>
      </c>
      <c r="O242" s="147"/>
      <c r="P242" s="148"/>
      <c r="Q242" s="148">
        <v>0</v>
      </c>
      <c r="R242" s="148">
        <v>0</v>
      </c>
      <c r="S242" s="149">
        <v>0</v>
      </c>
      <c r="T242" s="150">
        <v>1</v>
      </c>
      <c r="U242" s="148">
        <v>54.01</v>
      </c>
      <c r="V242" s="150">
        <v>0</v>
      </c>
      <c r="W242" s="148">
        <v>17.52</v>
      </c>
      <c r="X242" s="150">
        <f t="shared" si="11"/>
        <v>1</v>
      </c>
      <c r="Y242" s="149">
        <f t="shared" si="9"/>
        <v>54.01</v>
      </c>
      <c r="Z242" s="149">
        <f t="shared" si="10"/>
        <v>54.01</v>
      </c>
      <c r="AA242" s="151"/>
      <c r="AB242" s="136"/>
      <c r="AC242" s="136"/>
      <c r="AD242" s="136"/>
      <c r="AE242" s="136"/>
    </row>
    <row r="243" spans="1:31" ht="15.75" customHeight="1" x14ac:dyDescent="0.25">
      <c r="A243" s="141" t="s">
        <v>65</v>
      </c>
      <c r="B243" s="141" t="s">
        <v>65</v>
      </c>
      <c r="C243" s="143" t="s">
        <v>921</v>
      </c>
      <c r="D243" s="143" t="s">
        <v>922</v>
      </c>
      <c r="E243" s="143" t="s">
        <v>98</v>
      </c>
      <c r="F243" s="158" t="s">
        <v>3902</v>
      </c>
      <c r="G243" s="144"/>
      <c r="H243" s="141" t="s">
        <v>67</v>
      </c>
      <c r="I243" s="141" t="s">
        <v>66</v>
      </c>
      <c r="J243" s="142" t="s">
        <v>873</v>
      </c>
      <c r="K243" s="141" t="s">
        <v>66</v>
      </c>
      <c r="L243" s="142" t="s">
        <v>3901</v>
      </c>
      <c r="M243" s="153" t="s">
        <v>3903</v>
      </c>
      <c r="N243" s="153" t="s">
        <v>3903</v>
      </c>
      <c r="O243" s="147"/>
      <c r="P243" s="148"/>
      <c r="Q243" s="148">
        <v>0</v>
      </c>
      <c r="R243" s="148">
        <v>0</v>
      </c>
      <c r="S243" s="149">
        <v>0</v>
      </c>
      <c r="T243" s="150">
        <v>1</v>
      </c>
      <c r="U243" s="148">
        <v>54.01</v>
      </c>
      <c r="V243" s="150">
        <v>1</v>
      </c>
      <c r="W243" s="148">
        <v>17.52</v>
      </c>
      <c r="X243" s="150">
        <f t="shared" si="11"/>
        <v>2</v>
      </c>
      <c r="Y243" s="149">
        <f t="shared" si="9"/>
        <v>71.53</v>
      </c>
      <c r="Z243" s="149">
        <f t="shared" si="10"/>
        <v>71.53</v>
      </c>
      <c r="AA243" s="151"/>
      <c r="AB243" s="136"/>
      <c r="AC243" s="136"/>
      <c r="AD243" s="136"/>
      <c r="AE243" s="136"/>
    </row>
    <row r="244" spans="1:31" ht="15.75" customHeight="1" x14ac:dyDescent="0.25">
      <c r="A244" s="141" t="s">
        <v>65</v>
      </c>
      <c r="B244" s="141" t="s">
        <v>65</v>
      </c>
      <c r="C244" s="154"/>
      <c r="D244" s="141"/>
      <c r="E244" s="141"/>
      <c r="F244" s="141"/>
      <c r="G244" s="144"/>
      <c r="H244" s="141"/>
      <c r="I244" s="141" t="s">
        <v>66</v>
      </c>
      <c r="J244" s="155"/>
      <c r="K244" s="141" t="s">
        <v>66</v>
      </c>
      <c r="L244" s="156"/>
      <c r="M244" s="153"/>
      <c r="N244" s="153"/>
      <c r="O244" s="147"/>
      <c r="P244" s="148"/>
      <c r="Q244" s="148">
        <v>0</v>
      </c>
      <c r="R244" s="148">
        <v>0</v>
      </c>
      <c r="S244" s="149">
        <v>0</v>
      </c>
      <c r="T244" s="150">
        <v>0</v>
      </c>
      <c r="U244" s="148">
        <v>54.01</v>
      </c>
      <c r="V244" s="150">
        <v>0</v>
      </c>
      <c r="W244" s="148">
        <v>17.52</v>
      </c>
      <c r="X244" s="150">
        <f t="shared" si="11"/>
        <v>0</v>
      </c>
      <c r="Y244" s="149">
        <f t="shared" si="9"/>
        <v>0</v>
      </c>
      <c r="Z244" s="149">
        <f t="shared" si="10"/>
        <v>0</v>
      </c>
      <c r="AA244" s="151"/>
      <c r="AB244" s="136"/>
      <c r="AC244" s="136"/>
      <c r="AD244" s="136"/>
      <c r="AE244" s="136"/>
    </row>
    <row r="245" spans="1:31" ht="15.75" customHeight="1" x14ac:dyDescent="0.25">
      <c r="A245" s="141" t="s">
        <v>65</v>
      </c>
      <c r="B245" s="141" t="s">
        <v>65</v>
      </c>
      <c r="C245" s="154"/>
      <c r="D245" s="141"/>
      <c r="E245" s="141"/>
      <c r="F245" s="141"/>
      <c r="G245" s="144"/>
      <c r="H245" s="141"/>
      <c r="I245" s="141" t="s">
        <v>66</v>
      </c>
      <c r="J245" s="155"/>
      <c r="K245" s="141" t="s">
        <v>66</v>
      </c>
      <c r="L245" s="156"/>
      <c r="M245" s="153"/>
      <c r="N245" s="153"/>
      <c r="O245" s="147"/>
      <c r="P245" s="148"/>
      <c r="Q245" s="148">
        <v>0</v>
      </c>
      <c r="R245" s="148">
        <v>0</v>
      </c>
      <c r="S245" s="149">
        <v>0</v>
      </c>
      <c r="T245" s="150">
        <v>0</v>
      </c>
      <c r="U245" s="148">
        <v>54.01</v>
      </c>
      <c r="V245" s="150">
        <v>0</v>
      </c>
      <c r="W245" s="148">
        <v>17.52</v>
      </c>
      <c r="X245" s="150">
        <f t="shared" si="11"/>
        <v>0</v>
      </c>
      <c r="Y245" s="149">
        <f t="shared" si="9"/>
        <v>0</v>
      </c>
      <c r="Z245" s="149">
        <f t="shared" si="10"/>
        <v>0</v>
      </c>
      <c r="AA245" s="151"/>
      <c r="AB245" s="136"/>
      <c r="AC245" s="136"/>
      <c r="AD245" s="136"/>
      <c r="AE245" s="136"/>
    </row>
    <row r="246" spans="1:31" ht="15.75" customHeight="1" x14ac:dyDescent="0.25">
      <c r="A246" s="141" t="s">
        <v>65</v>
      </c>
      <c r="B246" s="141" t="s">
        <v>65</v>
      </c>
      <c r="C246" s="154"/>
      <c r="D246" s="141"/>
      <c r="E246" s="141"/>
      <c r="F246" s="141"/>
      <c r="G246" s="144"/>
      <c r="H246" s="141"/>
      <c r="I246" s="141" t="s">
        <v>66</v>
      </c>
      <c r="J246" s="155"/>
      <c r="K246" s="141" t="s">
        <v>66</v>
      </c>
      <c r="L246" s="156"/>
      <c r="M246" s="153"/>
      <c r="N246" s="153"/>
      <c r="O246" s="147"/>
      <c r="P246" s="148"/>
      <c r="Q246" s="148">
        <v>0</v>
      </c>
      <c r="R246" s="148">
        <v>0</v>
      </c>
      <c r="S246" s="149">
        <v>0</v>
      </c>
      <c r="T246" s="150">
        <v>0</v>
      </c>
      <c r="U246" s="148">
        <v>54.01</v>
      </c>
      <c r="V246" s="150">
        <v>0</v>
      </c>
      <c r="W246" s="148">
        <v>17.52</v>
      </c>
      <c r="X246" s="150">
        <f t="shared" si="11"/>
        <v>0</v>
      </c>
      <c r="Y246" s="149">
        <f t="shared" si="9"/>
        <v>0</v>
      </c>
      <c r="Z246" s="149">
        <f t="shared" si="10"/>
        <v>0</v>
      </c>
      <c r="AA246" s="151"/>
      <c r="AB246" s="136"/>
      <c r="AC246" s="136"/>
      <c r="AD246" s="136"/>
      <c r="AE246" s="136"/>
    </row>
    <row r="247" spans="1:31" ht="15.75" customHeight="1" x14ac:dyDescent="0.25">
      <c r="A247" s="141" t="s">
        <v>65</v>
      </c>
      <c r="B247" s="141" t="s">
        <v>65</v>
      </c>
      <c r="C247" s="142" t="s">
        <v>668</v>
      </c>
      <c r="D247" s="143" t="s">
        <v>464</v>
      </c>
      <c r="E247" s="143" t="s">
        <v>98</v>
      </c>
      <c r="F247" s="143" t="s">
        <v>3904</v>
      </c>
      <c r="G247" s="144"/>
      <c r="H247" s="141" t="s">
        <v>67</v>
      </c>
      <c r="I247" s="141" t="s">
        <v>66</v>
      </c>
      <c r="J247" s="142" t="s">
        <v>80</v>
      </c>
      <c r="K247" s="141" t="s">
        <v>66</v>
      </c>
      <c r="L247" s="142" t="s">
        <v>3905</v>
      </c>
      <c r="M247" s="153" t="s">
        <v>3906</v>
      </c>
      <c r="N247" s="153" t="s">
        <v>3906</v>
      </c>
      <c r="O247" s="147"/>
      <c r="P247" s="148"/>
      <c r="Q247" s="148">
        <v>0</v>
      </c>
      <c r="R247" s="148">
        <v>0</v>
      </c>
      <c r="S247" s="149">
        <v>0</v>
      </c>
      <c r="T247" s="150">
        <v>0</v>
      </c>
      <c r="U247" s="148">
        <v>54.01</v>
      </c>
      <c r="V247" s="150">
        <v>2</v>
      </c>
      <c r="W247" s="148">
        <v>17.52</v>
      </c>
      <c r="X247" s="150">
        <f t="shared" si="11"/>
        <v>2</v>
      </c>
      <c r="Y247" s="149">
        <f t="shared" si="9"/>
        <v>35.04</v>
      </c>
      <c r="Z247" s="149">
        <f t="shared" si="10"/>
        <v>35.04</v>
      </c>
      <c r="AA247" s="151"/>
      <c r="AB247" s="136"/>
      <c r="AC247" s="136"/>
      <c r="AD247" s="136"/>
      <c r="AE247" s="136"/>
    </row>
    <row r="248" spans="1:31" ht="15.75" customHeight="1" x14ac:dyDescent="0.25">
      <c r="A248" s="141" t="s">
        <v>65</v>
      </c>
      <c r="B248" s="141" t="s">
        <v>65</v>
      </c>
      <c r="C248" s="142" t="s">
        <v>458</v>
      </c>
      <c r="D248" s="143" t="s">
        <v>459</v>
      </c>
      <c r="E248" s="143" t="s">
        <v>98</v>
      </c>
      <c r="F248" s="143" t="s">
        <v>3904</v>
      </c>
      <c r="G248" s="144"/>
      <c r="H248" s="141" t="s">
        <v>67</v>
      </c>
      <c r="I248" s="141" t="s">
        <v>66</v>
      </c>
      <c r="J248" s="142" t="s">
        <v>80</v>
      </c>
      <c r="K248" s="141" t="s">
        <v>66</v>
      </c>
      <c r="L248" s="142" t="s">
        <v>3905</v>
      </c>
      <c r="M248" s="153" t="s">
        <v>3906</v>
      </c>
      <c r="N248" s="153" t="s">
        <v>3906</v>
      </c>
      <c r="O248" s="147"/>
      <c r="P248" s="148"/>
      <c r="Q248" s="148">
        <v>0</v>
      </c>
      <c r="R248" s="148">
        <v>0</v>
      </c>
      <c r="S248" s="149">
        <v>0</v>
      </c>
      <c r="T248" s="150">
        <v>0</v>
      </c>
      <c r="U248" s="148">
        <v>54.01</v>
      </c>
      <c r="V248" s="150">
        <v>2</v>
      </c>
      <c r="W248" s="148">
        <v>17.52</v>
      </c>
      <c r="X248" s="150">
        <f t="shared" si="11"/>
        <v>2</v>
      </c>
      <c r="Y248" s="149">
        <f t="shared" si="9"/>
        <v>35.04</v>
      </c>
      <c r="Z248" s="149">
        <f t="shared" si="10"/>
        <v>35.04</v>
      </c>
      <c r="AA248" s="151"/>
      <c r="AB248" s="136"/>
      <c r="AC248" s="136"/>
      <c r="AD248" s="136"/>
      <c r="AE248" s="136"/>
    </row>
    <row r="249" spans="1:31" ht="15.75" customHeight="1" x14ac:dyDescent="0.25">
      <c r="A249" s="141" t="s">
        <v>65</v>
      </c>
      <c r="B249" s="141" t="s">
        <v>65</v>
      </c>
      <c r="C249" s="142" t="s">
        <v>676</v>
      </c>
      <c r="D249" s="143" t="s">
        <v>677</v>
      </c>
      <c r="E249" s="143" t="s">
        <v>395</v>
      </c>
      <c r="F249" s="143" t="s">
        <v>3907</v>
      </c>
      <c r="G249" s="144"/>
      <c r="H249" s="141" t="s">
        <v>67</v>
      </c>
      <c r="I249" s="141" t="s">
        <v>66</v>
      </c>
      <c r="J249" s="142" t="s">
        <v>80</v>
      </c>
      <c r="K249" s="141" t="s">
        <v>66</v>
      </c>
      <c r="L249" s="142" t="s">
        <v>3037</v>
      </c>
      <c r="M249" s="153">
        <v>44753</v>
      </c>
      <c r="N249" s="153">
        <v>44753</v>
      </c>
      <c r="O249" s="147"/>
      <c r="P249" s="148"/>
      <c r="Q249" s="148">
        <v>0</v>
      </c>
      <c r="R249" s="148">
        <v>0</v>
      </c>
      <c r="S249" s="149">
        <v>0</v>
      </c>
      <c r="T249" s="150">
        <v>0</v>
      </c>
      <c r="U249" s="148">
        <v>54.01</v>
      </c>
      <c r="V249" s="150">
        <v>1</v>
      </c>
      <c r="W249" s="148">
        <v>17.52</v>
      </c>
      <c r="X249" s="150">
        <f t="shared" si="11"/>
        <v>1</v>
      </c>
      <c r="Y249" s="149">
        <f t="shared" si="9"/>
        <v>17.52</v>
      </c>
      <c r="Z249" s="149">
        <f t="shared" si="10"/>
        <v>17.52</v>
      </c>
      <c r="AA249" s="151"/>
      <c r="AB249" s="136"/>
      <c r="AC249" s="136"/>
      <c r="AD249" s="136"/>
      <c r="AE249" s="136"/>
    </row>
    <row r="250" spans="1:31" ht="15.75" customHeight="1" x14ac:dyDescent="0.25">
      <c r="A250" s="141" t="s">
        <v>65</v>
      </c>
      <c r="B250" s="141" t="s">
        <v>65</v>
      </c>
      <c r="C250" s="142" t="s">
        <v>685</v>
      </c>
      <c r="D250" s="143" t="s">
        <v>686</v>
      </c>
      <c r="E250" s="143" t="s">
        <v>98</v>
      </c>
      <c r="F250" s="143" t="s">
        <v>3908</v>
      </c>
      <c r="G250" s="144"/>
      <c r="H250" s="141" t="s">
        <v>67</v>
      </c>
      <c r="I250" s="141" t="s">
        <v>66</v>
      </c>
      <c r="J250" s="142" t="s">
        <v>80</v>
      </c>
      <c r="K250" s="141" t="s">
        <v>66</v>
      </c>
      <c r="L250" s="142" t="s">
        <v>3909</v>
      </c>
      <c r="M250" s="153" t="s">
        <v>3910</v>
      </c>
      <c r="N250" s="153" t="s">
        <v>3906</v>
      </c>
      <c r="O250" s="147"/>
      <c r="P250" s="148"/>
      <c r="Q250" s="148">
        <v>0</v>
      </c>
      <c r="R250" s="148">
        <v>0</v>
      </c>
      <c r="S250" s="149">
        <v>0</v>
      </c>
      <c r="T250" s="150">
        <v>1</v>
      </c>
      <c r="U250" s="148">
        <v>54.01</v>
      </c>
      <c r="V250" s="150">
        <v>2</v>
      </c>
      <c r="W250" s="148">
        <v>17.52</v>
      </c>
      <c r="X250" s="150">
        <f t="shared" si="11"/>
        <v>3</v>
      </c>
      <c r="Y250" s="149">
        <f t="shared" si="9"/>
        <v>89.05</v>
      </c>
      <c r="Z250" s="149">
        <f t="shared" si="10"/>
        <v>89.05</v>
      </c>
      <c r="AA250" s="151"/>
      <c r="AB250" s="136"/>
      <c r="AC250" s="136"/>
      <c r="AD250" s="136"/>
      <c r="AE250" s="136"/>
    </row>
    <row r="251" spans="1:31" ht="15.75" customHeight="1" x14ac:dyDescent="0.25">
      <c r="A251" s="141" t="s">
        <v>65</v>
      </c>
      <c r="B251" s="141" t="s">
        <v>65</v>
      </c>
      <c r="C251" s="142" t="s">
        <v>672</v>
      </c>
      <c r="D251" s="143" t="s">
        <v>673</v>
      </c>
      <c r="E251" s="143" t="s">
        <v>98</v>
      </c>
      <c r="F251" s="143" t="s">
        <v>3911</v>
      </c>
      <c r="G251" s="144"/>
      <c r="H251" s="141" t="s">
        <v>67</v>
      </c>
      <c r="I251" s="141" t="s">
        <v>66</v>
      </c>
      <c r="J251" s="142" t="s">
        <v>80</v>
      </c>
      <c r="K251" s="141" t="s">
        <v>66</v>
      </c>
      <c r="L251" s="142" t="s">
        <v>2096</v>
      </c>
      <c r="M251" s="153">
        <v>44754</v>
      </c>
      <c r="N251" s="153">
        <v>44755</v>
      </c>
      <c r="O251" s="147"/>
      <c r="P251" s="148"/>
      <c r="Q251" s="148">
        <v>0</v>
      </c>
      <c r="R251" s="148">
        <v>0</v>
      </c>
      <c r="S251" s="149">
        <v>0</v>
      </c>
      <c r="T251" s="150">
        <v>1</v>
      </c>
      <c r="U251" s="148">
        <v>54.01</v>
      </c>
      <c r="V251" s="150">
        <v>1</v>
      </c>
      <c r="W251" s="148">
        <v>17.52</v>
      </c>
      <c r="X251" s="150">
        <f t="shared" si="11"/>
        <v>2</v>
      </c>
      <c r="Y251" s="149">
        <f t="shared" si="9"/>
        <v>71.53</v>
      </c>
      <c r="Z251" s="149">
        <f t="shared" si="10"/>
        <v>71.53</v>
      </c>
      <c r="AA251" s="151"/>
      <c r="AB251" s="136"/>
      <c r="AC251" s="136"/>
      <c r="AD251" s="136"/>
      <c r="AE251" s="136"/>
    </row>
    <row r="252" spans="1:31" ht="15.75" customHeight="1" x14ac:dyDescent="0.25">
      <c r="A252" s="141" t="s">
        <v>65</v>
      </c>
      <c r="B252" s="141" t="s">
        <v>65</v>
      </c>
      <c r="C252" s="154"/>
      <c r="D252" s="141"/>
      <c r="E252" s="141"/>
      <c r="F252" s="141"/>
      <c r="G252" s="144"/>
      <c r="H252" s="141"/>
      <c r="I252" s="141" t="s">
        <v>66</v>
      </c>
      <c r="J252" s="155"/>
      <c r="K252" s="141" t="s">
        <v>66</v>
      </c>
      <c r="L252" s="156"/>
      <c r="M252" s="153"/>
      <c r="N252" s="153"/>
      <c r="O252" s="147"/>
      <c r="P252" s="148"/>
      <c r="Q252" s="148">
        <v>0</v>
      </c>
      <c r="R252" s="148">
        <v>0</v>
      </c>
      <c r="S252" s="149">
        <v>0</v>
      </c>
      <c r="T252" s="150">
        <v>0</v>
      </c>
      <c r="U252" s="148">
        <v>54.01</v>
      </c>
      <c r="V252" s="150">
        <v>0</v>
      </c>
      <c r="W252" s="148">
        <v>17.52</v>
      </c>
      <c r="X252" s="150">
        <f t="shared" si="11"/>
        <v>0</v>
      </c>
      <c r="Y252" s="149">
        <f t="shared" si="9"/>
        <v>0</v>
      </c>
      <c r="Z252" s="149">
        <f t="shared" si="10"/>
        <v>0</v>
      </c>
      <c r="AA252" s="151"/>
      <c r="AB252" s="136"/>
      <c r="AC252" s="136"/>
      <c r="AD252" s="136"/>
      <c r="AE252" s="136"/>
    </row>
    <row r="253" spans="1:31" ht="15.75" customHeight="1" x14ac:dyDescent="0.25">
      <c r="A253" s="141" t="s">
        <v>65</v>
      </c>
      <c r="B253" s="141" t="s">
        <v>65</v>
      </c>
      <c r="C253" s="154"/>
      <c r="D253" s="141"/>
      <c r="E253" s="141"/>
      <c r="F253" s="141"/>
      <c r="G253" s="144"/>
      <c r="H253" s="141"/>
      <c r="I253" s="141" t="s">
        <v>66</v>
      </c>
      <c r="J253" s="155"/>
      <c r="K253" s="141" t="s">
        <v>66</v>
      </c>
      <c r="L253" s="156"/>
      <c r="M253" s="153"/>
      <c r="N253" s="153"/>
      <c r="O253" s="147"/>
      <c r="P253" s="148"/>
      <c r="Q253" s="148">
        <v>0</v>
      </c>
      <c r="R253" s="148">
        <v>0</v>
      </c>
      <c r="S253" s="149">
        <v>0</v>
      </c>
      <c r="T253" s="150">
        <v>0</v>
      </c>
      <c r="U253" s="148">
        <v>54.01</v>
      </c>
      <c r="V253" s="150">
        <v>0</v>
      </c>
      <c r="W253" s="148">
        <v>17.52</v>
      </c>
      <c r="X253" s="150">
        <f t="shared" si="11"/>
        <v>0</v>
      </c>
      <c r="Y253" s="149">
        <f t="shared" si="9"/>
        <v>0</v>
      </c>
      <c r="Z253" s="149">
        <f t="shared" si="10"/>
        <v>0</v>
      </c>
      <c r="AA253" s="151"/>
      <c r="AB253" s="136"/>
      <c r="AC253" s="136"/>
      <c r="AD253" s="136"/>
      <c r="AE253" s="136"/>
    </row>
    <row r="254" spans="1:31" ht="15.75" customHeight="1" x14ac:dyDescent="0.25">
      <c r="A254" s="141" t="s">
        <v>65</v>
      </c>
      <c r="B254" s="141" t="s">
        <v>65</v>
      </c>
      <c r="C254" s="154"/>
      <c r="D254" s="141"/>
      <c r="E254" s="141"/>
      <c r="F254" s="141"/>
      <c r="G254" s="144"/>
      <c r="H254" s="141"/>
      <c r="I254" s="141" t="s">
        <v>66</v>
      </c>
      <c r="J254" s="155"/>
      <c r="K254" s="141" t="s">
        <v>66</v>
      </c>
      <c r="L254" s="156"/>
      <c r="M254" s="153"/>
      <c r="N254" s="153"/>
      <c r="O254" s="147"/>
      <c r="P254" s="148"/>
      <c r="Q254" s="148">
        <v>0</v>
      </c>
      <c r="R254" s="148">
        <v>0</v>
      </c>
      <c r="S254" s="149">
        <v>0</v>
      </c>
      <c r="T254" s="150">
        <v>0</v>
      </c>
      <c r="U254" s="148">
        <v>54.01</v>
      </c>
      <c r="V254" s="150">
        <v>0</v>
      </c>
      <c r="W254" s="148">
        <v>17.52</v>
      </c>
      <c r="X254" s="150">
        <f t="shared" si="11"/>
        <v>0</v>
      </c>
      <c r="Y254" s="149">
        <f t="shared" si="9"/>
        <v>0</v>
      </c>
      <c r="Z254" s="149">
        <f t="shared" si="10"/>
        <v>0</v>
      </c>
      <c r="AA254" s="151"/>
      <c r="AB254" s="136"/>
      <c r="AC254" s="136"/>
      <c r="AD254" s="136"/>
      <c r="AE254" s="136"/>
    </row>
    <row r="255" spans="1:31" ht="15.75" customHeight="1" x14ac:dyDescent="0.25">
      <c r="A255" s="141" t="s">
        <v>65</v>
      </c>
      <c r="B255" s="141" t="s">
        <v>65</v>
      </c>
      <c r="C255" s="143" t="s">
        <v>853</v>
      </c>
      <c r="D255" s="143" t="s">
        <v>854</v>
      </c>
      <c r="E255" s="143" t="s">
        <v>98</v>
      </c>
      <c r="F255" s="143" t="s">
        <v>3912</v>
      </c>
      <c r="G255" s="144"/>
      <c r="H255" s="141" t="s">
        <v>67</v>
      </c>
      <c r="I255" s="141" t="s">
        <v>66</v>
      </c>
      <c r="J255" s="142" t="s">
        <v>80</v>
      </c>
      <c r="K255" s="141" t="s">
        <v>66</v>
      </c>
      <c r="L255" s="142" t="s">
        <v>3913</v>
      </c>
      <c r="M255" s="153" t="s">
        <v>3914</v>
      </c>
      <c r="N255" s="153" t="s">
        <v>3915</v>
      </c>
      <c r="O255" s="147"/>
      <c r="P255" s="148"/>
      <c r="Q255" s="148">
        <v>0</v>
      </c>
      <c r="R255" s="148">
        <v>0</v>
      </c>
      <c r="S255" s="149">
        <v>0</v>
      </c>
      <c r="T255" s="150">
        <v>2</v>
      </c>
      <c r="U255" s="148">
        <v>54.01</v>
      </c>
      <c r="V255" s="150">
        <v>3</v>
      </c>
      <c r="W255" s="148">
        <v>17.52</v>
      </c>
      <c r="X255" s="150">
        <f t="shared" si="11"/>
        <v>5</v>
      </c>
      <c r="Y255" s="149">
        <f t="shared" si="9"/>
        <v>160.57999999999998</v>
      </c>
      <c r="Z255" s="149">
        <f t="shared" si="10"/>
        <v>160.57999999999998</v>
      </c>
      <c r="AA255" s="151"/>
      <c r="AB255" s="136"/>
      <c r="AC255" s="136"/>
      <c r="AD255" s="136"/>
      <c r="AE255" s="136"/>
    </row>
    <row r="256" spans="1:31" ht="15.75" customHeight="1" x14ac:dyDescent="0.25">
      <c r="A256" s="141" t="s">
        <v>65</v>
      </c>
      <c r="B256" s="141" t="s">
        <v>65</v>
      </c>
      <c r="C256" s="154"/>
      <c r="D256" s="141"/>
      <c r="E256" s="141"/>
      <c r="F256" s="141"/>
      <c r="G256" s="144"/>
      <c r="H256" s="141"/>
      <c r="I256" s="141" t="s">
        <v>66</v>
      </c>
      <c r="J256" s="155"/>
      <c r="K256" s="141" t="s">
        <v>66</v>
      </c>
      <c r="L256" s="156"/>
      <c r="M256" s="153"/>
      <c r="N256" s="153"/>
      <c r="O256" s="147"/>
      <c r="P256" s="148"/>
      <c r="Q256" s="148">
        <v>0</v>
      </c>
      <c r="R256" s="148">
        <v>0</v>
      </c>
      <c r="S256" s="149">
        <v>0</v>
      </c>
      <c r="T256" s="150">
        <v>0</v>
      </c>
      <c r="U256" s="148">
        <v>54.01</v>
      </c>
      <c r="V256" s="150">
        <v>0</v>
      </c>
      <c r="W256" s="148">
        <v>17.52</v>
      </c>
      <c r="X256" s="150">
        <f t="shared" si="11"/>
        <v>0</v>
      </c>
      <c r="Y256" s="149">
        <f t="shared" si="9"/>
        <v>0</v>
      </c>
      <c r="Z256" s="149">
        <f t="shared" si="10"/>
        <v>0</v>
      </c>
      <c r="AA256" s="151"/>
      <c r="AB256" s="136"/>
      <c r="AC256" s="136"/>
      <c r="AD256" s="136"/>
      <c r="AE256" s="136"/>
    </row>
    <row r="257" spans="1:31" ht="15.75" customHeight="1" x14ac:dyDescent="0.25">
      <c r="A257" s="141" t="s">
        <v>65</v>
      </c>
      <c r="B257" s="141" t="s">
        <v>65</v>
      </c>
      <c r="C257" s="154"/>
      <c r="D257" s="141"/>
      <c r="E257" s="141"/>
      <c r="F257" s="141"/>
      <c r="G257" s="144"/>
      <c r="H257" s="141"/>
      <c r="I257" s="141" t="s">
        <v>66</v>
      </c>
      <c r="J257" s="155"/>
      <c r="K257" s="141" t="s">
        <v>66</v>
      </c>
      <c r="L257" s="156"/>
      <c r="M257" s="153"/>
      <c r="N257" s="153"/>
      <c r="O257" s="147"/>
      <c r="P257" s="148"/>
      <c r="Q257" s="148">
        <v>0</v>
      </c>
      <c r="R257" s="148">
        <v>0</v>
      </c>
      <c r="S257" s="149">
        <v>0</v>
      </c>
      <c r="T257" s="150">
        <v>0</v>
      </c>
      <c r="U257" s="148">
        <v>54.01</v>
      </c>
      <c r="V257" s="150">
        <v>0</v>
      </c>
      <c r="W257" s="148">
        <v>17.52</v>
      </c>
      <c r="X257" s="150">
        <f t="shared" si="11"/>
        <v>0</v>
      </c>
      <c r="Y257" s="149">
        <f t="shared" si="9"/>
        <v>0</v>
      </c>
      <c r="Z257" s="149">
        <f t="shared" si="10"/>
        <v>0</v>
      </c>
      <c r="AA257" s="151"/>
      <c r="AB257" s="136"/>
      <c r="AC257" s="136"/>
      <c r="AD257" s="136"/>
      <c r="AE257" s="136"/>
    </row>
    <row r="258" spans="1:31" ht="15.75" customHeight="1" x14ac:dyDescent="0.25">
      <c r="A258" s="141" t="s">
        <v>65</v>
      </c>
      <c r="B258" s="141" t="s">
        <v>65</v>
      </c>
      <c r="C258" s="154"/>
      <c r="D258" s="141"/>
      <c r="E258" s="141"/>
      <c r="F258" s="141"/>
      <c r="G258" s="144"/>
      <c r="H258" s="141"/>
      <c r="I258" s="141" t="s">
        <v>66</v>
      </c>
      <c r="J258" s="155"/>
      <c r="K258" s="141" t="s">
        <v>66</v>
      </c>
      <c r="L258" s="156"/>
      <c r="M258" s="153"/>
      <c r="N258" s="153"/>
      <c r="O258" s="147"/>
      <c r="P258" s="148"/>
      <c r="Q258" s="148">
        <v>0</v>
      </c>
      <c r="R258" s="148">
        <v>0</v>
      </c>
      <c r="S258" s="149">
        <v>0</v>
      </c>
      <c r="T258" s="150">
        <v>0</v>
      </c>
      <c r="U258" s="148">
        <v>54.01</v>
      </c>
      <c r="V258" s="150">
        <v>0</v>
      </c>
      <c r="W258" s="148">
        <v>17.52</v>
      </c>
      <c r="X258" s="150">
        <f t="shared" si="11"/>
        <v>0</v>
      </c>
      <c r="Y258" s="149">
        <f t="shared" si="9"/>
        <v>0</v>
      </c>
      <c r="Z258" s="149">
        <f t="shared" si="10"/>
        <v>0</v>
      </c>
      <c r="AA258" s="151"/>
      <c r="AB258" s="136"/>
      <c r="AC258" s="136"/>
      <c r="AD258" s="136"/>
      <c r="AE258" s="136"/>
    </row>
    <row r="259" spans="1:31" ht="15.75" customHeight="1" x14ac:dyDescent="0.25">
      <c r="A259" s="141" t="s">
        <v>65</v>
      </c>
      <c r="B259" s="141" t="s">
        <v>65</v>
      </c>
      <c r="C259" s="143" t="s">
        <v>587</v>
      </c>
      <c r="D259" s="143" t="s">
        <v>588</v>
      </c>
      <c r="E259" s="143" t="s">
        <v>589</v>
      </c>
      <c r="F259" s="143" t="s">
        <v>3916</v>
      </c>
      <c r="G259" s="144"/>
      <c r="H259" s="141" t="s">
        <v>67</v>
      </c>
      <c r="I259" s="141" t="s">
        <v>66</v>
      </c>
      <c r="J259" s="142" t="s">
        <v>80</v>
      </c>
      <c r="K259" s="141" t="s">
        <v>66</v>
      </c>
      <c r="L259" s="142" t="s">
        <v>2016</v>
      </c>
      <c r="M259" s="153">
        <v>44768</v>
      </c>
      <c r="N259" s="153">
        <v>44769</v>
      </c>
      <c r="O259" s="147"/>
      <c r="P259" s="148"/>
      <c r="Q259" s="148">
        <v>0</v>
      </c>
      <c r="R259" s="148">
        <v>0</v>
      </c>
      <c r="S259" s="149">
        <v>0</v>
      </c>
      <c r="T259" s="150">
        <v>1</v>
      </c>
      <c r="U259" s="148">
        <v>54.01</v>
      </c>
      <c r="V259" s="150">
        <v>1</v>
      </c>
      <c r="W259" s="148">
        <v>17.52</v>
      </c>
      <c r="X259" s="150">
        <f t="shared" si="11"/>
        <v>2</v>
      </c>
      <c r="Y259" s="149">
        <f t="shared" si="9"/>
        <v>71.53</v>
      </c>
      <c r="Z259" s="149">
        <f t="shared" si="10"/>
        <v>71.53</v>
      </c>
      <c r="AA259" s="151"/>
      <c r="AB259" s="136"/>
      <c r="AC259" s="136"/>
      <c r="AD259" s="136"/>
      <c r="AE259" s="136"/>
    </row>
    <row r="260" spans="1:31" ht="15.75" customHeight="1" x14ac:dyDescent="0.25">
      <c r="A260" s="141" t="s">
        <v>65</v>
      </c>
      <c r="B260" s="141" t="s">
        <v>65</v>
      </c>
      <c r="C260" s="142" t="s">
        <v>598</v>
      </c>
      <c r="D260" s="143" t="s">
        <v>599</v>
      </c>
      <c r="E260" s="143" t="s">
        <v>597</v>
      </c>
      <c r="F260" s="143" t="s">
        <v>3917</v>
      </c>
      <c r="G260" s="144"/>
      <c r="H260" s="141" t="s">
        <v>67</v>
      </c>
      <c r="I260" s="141" t="s">
        <v>66</v>
      </c>
      <c r="J260" s="142" t="s">
        <v>80</v>
      </c>
      <c r="K260" s="141" t="s">
        <v>66</v>
      </c>
      <c r="L260" s="142" t="s">
        <v>3918</v>
      </c>
      <c r="M260" s="153" t="s">
        <v>3910</v>
      </c>
      <c r="N260" s="153" t="s">
        <v>3906</v>
      </c>
      <c r="O260" s="147"/>
      <c r="P260" s="148"/>
      <c r="Q260" s="148">
        <v>0</v>
      </c>
      <c r="R260" s="148">
        <v>0</v>
      </c>
      <c r="S260" s="149">
        <v>0</v>
      </c>
      <c r="T260" s="150">
        <v>1</v>
      </c>
      <c r="U260" s="148">
        <v>54.01</v>
      </c>
      <c r="V260" s="150">
        <v>2</v>
      </c>
      <c r="W260" s="148">
        <v>17.52</v>
      </c>
      <c r="X260" s="150">
        <f t="shared" si="11"/>
        <v>3</v>
      </c>
      <c r="Y260" s="149">
        <f t="shared" si="9"/>
        <v>89.05</v>
      </c>
      <c r="Z260" s="149">
        <f t="shared" si="10"/>
        <v>89.05</v>
      </c>
      <c r="AA260" s="151"/>
      <c r="AB260" s="136"/>
      <c r="AC260" s="136"/>
      <c r="AD260" s="136"/>
      <c r="AE260" s="136"/>
    </row>
    <row r="261" spans="1:31" ht="15.75" customHeight="1" x14ac:dyDescent="0.25">
      <c r="A261" s="141" t="s">
        <v>65</v>
      </c>
      <c r="B261" s="141" t="s">
        <v>65</v>
      </c>
      <c r="C261" s="143" t="s">
        <v>1873</v>
      </c>
      <c r="D261" s="143" t="s">
        <v>1874</v>
      </c>
      <c r="E261" s="143" t="s">
        <v>597</v>
      </c>
      <c r="F261" s="143" t="s">
        <v>3916</v>
      </c>
      <c r="G261" s="144"/>
      <c r="H261" s="141" t="s">
        <v>67</v>
      </c>
      <c r="I261" s="141" t="s">
        <v>66</v>
      </c>
      <c r="J261" s="142" t="s">
        <v>80</v>
      </c>
      <c r="K261" s="141" t="s">
        <v>66</v>
      </c>
      <c r="L261" s="142" t="s">
        <v>2016</v>
      </c>
      <c r="M261" s="153">
        <v>44768</v>
      </c>
      <c r="N261" s="153">
        <v>44769</v>
      </c>
      <c r="O261" s="147"/>
      <c r="P261" s="148"/>
      <c r="Q261" s="148">
        <v>0</v>
      </c>
      <c r="R261" s="148">
        <v>0</v>
      </c>
      <c r="S261" s="149">
        <v>0</v>
      </c>
      <c r="T261" s="150">
        <v>1</v>
      </c>
      <c r="U261" s="148">
        <v>54.01</v>
      </c>
      <c r="V261" s="150">
        <v>1</v>
      </c>
      <c r="W261" s="148">
        <v>17.52</v>
      </c>
      <c r="X261" s="150">
        <f t="shared" si="11"/>
        <v>2</v>
      </c>
      <c r="Y261" s="149">
        <f t="shared" si="9"/>
        <v>71.53</v>
      </c>
      <c r="Z261" s="149">
        <f t="shared" si="10"/>
        <v>71.53</v>
      </c>
      <c r="AA261" s="151"/>
      <c r="AB261" s="136"/>
      <c r="AC261" s="136"/>
      <c r="AD261" s="136"/>
      <c r="AE261" s="136"/>
    </row>
    <row r="262" spans="1:31" ht="15.75" customHeight="1" x14ac:dyDescent="0.25">
      <c r="A262" s="141" t="s">
        <v>65</v>
      </c>
      <c r="B262" s="141" t="s">
        <v>65</v>
      </c>
      <c r="C262" s="143" t="s">
        <v>595</v>
      </c>
      <c r="D262" s="143" t="s">
        <v>596</v>
      </c>
      <c r="E262" s="143" t="s">
        <v>597</v>
      </c>
      <c r="F262" s="143" t="s">
        <v>3919</v>
      </c>
      <c r="G262" s="144"/>
      <c r="H262" s="141" t="s">
        <v>67</v>
      </c>
      <c r="I262" s="141" t="s">
        <v>66</v>
      </c>
      <c r="J262" s="142" t="s">
        <v>80</v>
      </c>
      <c r="K262" s="141" t="s">
        <v>66</v>
      </c>
      <c r="L262" s="142" t="s">
        <v>3920</v>
      </c>
      <c r="M262" s="153" t="s">
        <v>3921</v>
      </c>
      <c r="N262" s="153" t="s">
        <v>3922</v>
      </c>
      <c r="O262" s="147"/>
      <c r="P262" s="148"/>
      <c r="Q262" s="148">
        <v>0</v>
      </c>
      <c r="R262" s="148">
        <v>0</v>
      </c>
      <c r="S262" s="149">
        <v>0</v>
      </c>
      <c r="T262" s="150">
        <v>2</v>
      </c>
      <c r="U262" s="148">
        <v>54.01</v>
      </c>
      <c r="V262" s="150">
        <v>2</v>
      </c>
      <c r="W262" s="148">
        <v>17.52</v>
      </c>
      <c r="X262" s="150">
        <f t="shared" si="11"/>
        <v>4</v>
      </c>
      <c r="Y262" s="149">
        <f t="shared" si="9"/>
        <v>143.06</v>
      </c>
      <c r="Z262" s="149">
        <f t="shared" si="10"/>
        <v>143.06</v>
      </c>
      <c r="AA262" s="151"/>
      <c r="AB262" s="136"/>
      <c r="AC262" s="136"/>
      <c r="AD262" s="136"/>
      <c r="AE262" s="136"/>
    </row>
    <row r="263" spans="1:31" ht="15.75" customHeight="1" x14ac:dyDescent="0.25">
      <c r="A263" s="141" t="s">
        <v>65</v>
      </c>
      <c r="B263" s="141" t="s">
        <v>65</v>
      </c>
      <c r="C263" s="142" t="s">
        <v>609</v>
      </c>
      <c r="D263" s="143" t="s">
        <v>610</v>
      </c>
      <c r="E263" s="143" t="s">
        <v>3923</v>
      </c>
      <c r="F263" s="143" t="s">
        <v>3924</v>
      </c>
      <c r="G263" s="144"/>
      <c r="H263" s="141" t="s">
        <v>67</v>
      </c>
      <c r="I263" s="141" t="s">
        <v>66</v>
      </c>
      <c r="J263" s="142" t="s">
        <v>80</v>
      </c>
      <c r="K263" s="141" t="s">
        <v>66</v>
      </c>
      <c r="L263" s="142" t="s">
        <v>3925</v>
      </c>
      <c r="M263" s="153">
        <v>44754</v>
      </c>
      <c r="N263" s="153">
        <v>44755</v>
      </c>
      <c r="O263" s="147"/>
      <c r="P263" s="148"/>
      <c r="Q263" s="148">
        <v>0</v>
      </c>
      <c r="R263" s="148">
        <v>0</v>
      </c>
      <c r="S263" s="149">
        <v>0</v>
      </c>
      <c r="T263" s="150">
        <v>1</v>
      </c>
      <c r="U263" s="148">
        <v>54.01</v>
      </c>
      <c r="V263" s="150">
        <v>1</v>
      </c>
      <c r="W263" s="148">
        <v>17.52</v>
      </c>
      <c r="X263" s="150">
        <f t="shared" si="11"/>
        <v>2</v>
      </c>
      <c r="Y263" s="149">
        <f t="shared" si="9"/>
        <v>71.53</v>
      </c>
      <c r="Z263" s="149">
        <f t="shared" si="10"/>
        <v>71.53</v>
      </c>
      <c r="AA263" s="151"/>
      <c r="AB263" s="136"/>
      <c r="AC263" s="136"/>
      <c r="AD263" s="136"/>
      <c r="AE263" s="136"/>
    </row>
    <row r="264" spans="1:31" ht="15.75" customHeight="1" x14ac:dyDescent="0.25">
      <c r="A264" s="141" t="s">
        <v>65</v>
      </c>
      <c r="B264" s="141" t="s">
        <v>65</v>
      </c>
      <c r="C264" s="142" t="s">
        <v>604</v>
      </c>
      <c r="D264" s="143" t="s">
        <v>605</v>
      </c>
      <c r="E264" s="143" t="s">
        <v>98</v>
      </c>
      <c r="F264" s="143" t="s">
        <v>3926</v>
      </c>
      <c r="G264" s="144"/>
      <c r="H264" s="141" t="s">
        <v>67</v>
      </c>
      <c r="I264" s="141" t="s">
        <v>66</v>
      </c>
      <c r="J264" s="142" t="s">
        <v>80</v>
      </c>
      <c r="K264" s="141" t="s">
        <v>66</v>
      </c>
      <c r="L264" s="142" t="s">
        <v>3920</v>
      </c>
      <c r="M264" s="153" t="s">
        <v>3921</v>
      </c>
      <c r="N264" s="153" t="s">
        <v>3922</v>
      </c>
      <c r="O264" s="147"/>
      <c r="P264" s="148"/>
      <c r="Q264" s="148">
        <v>0</v>
      </c>
      <c r="R264" s="148">
        <v>0</v>
      </c>
      <c r="S264" s="149">
        <v>0</v>
      </c>
      <c r="T264" s="150">
        <v>2</v>
      </c>
      <c r="U264" s="148">
        <v>54.01</v>
      </c>
      <c r="V264" s="150">
        <v>2</v>
      </c>
      <c r="W264" s="148">
        <v>17.52</v>
      </c>
      <c r="X264" s="150">
        <f t="shared" si="11"/>
        <v>4</v>
      </c>
      <c r="Y264" s="149">
        <f t="shared" ref="Y264:Y327" si="12">(T264*U264)+(V264*W264)</f>
        <v>143.06</v>
      </c>
      <c r="Z264" s="149">
        <f t="shared" ref="Z264:Z327" si="13">S264+Y264</f>
        <v>143.06</v>
      </c>
      <c r="AA264" s="151"/>
      <c r="AB264" s="136"/>
      <c r="AC264" s="136"/>
      <c r="AD264" s="136"/>
      <c r="AE264" s="136"/>
    </row>
    <row r="265" spans="1:31" ht="15.75" customHeight="1" x14ac:dyDescent="0.25">
      <c r="A265" s="141" t="s">
        <v>65</v>
      </c>
      <c r="B265" s="141" t="s">
        <v>65</v>
      </c>
      <c r="C265" s="143" t="s">
        <v>582</v>
      </c>
      <c r="D265" s="143" t="s">
        <v>583</v>
      </c>
      <c r="E265" s="143" t="s">
        <v>584</v>
      </c>
      <c r="F265" s="143" t="s">
        <v>3927</v>
      </c>
      <c r="G265" s="144"/>
      <c r="H265" s="141" t="s">
        <v>67</v>
      </c>
      <c r="I265" s="141" t="s">
        <v>66</v>
      </c>
      <c r="J265" s="142" t="s">
        <v>80</v>
      </c>
      <c r="K265" s="141" t="s">
        <v>66</v>
      </c>
      <c r="L265" s="142" t="s">
        <v>2625</v>
      </c>
      <c r="M265" s="153">
        <v>44762</v>
      </c>
      <c r="N265" s="153">
        <v>44763</v>
      </c>
      <c r="O265" s="147"/>
      <c r="P265" s="148"/>
      <c r="Q265" s="148">
        <v>0</v>
      </c>
      <c r="R265" s="148">
        <v>0</v>
      </c>
      <c r="S265" s="149">
        <v>0</v>
      </c>
      <c r="T265" s="150">
        <v>1</v>
      </c>
      <c r="U265" s="148">
        <v>54.01</v>
      </c>
      <c r="V265" s="150">
        <v>1</v>
      </c>
      <c r="W265" s="148">
        <v>17.52</v>
      </c>
      <c r="X265" s="150">
        <f t="shared" ref="X265:X328" si="14">T265+V265</f>
        <v>2</v>
      </c>
      <c r="Y265" s="149">
        <f t="shared" si="12"/>
        <v>71.53</v>
      </c>
      <c r="Z265" s="149">
        <f t="shared" si="13"/>
        <v>71.53</v>
      </c>
      <c r="AA265" s="151"/>
      <c r="AB265" s="136"/>
      <c r="AC265" s="136"/>
      <c r="AD265" s="136"/>
      <c r="AE265" s="136"/>
    </row>
    <row r="266" spans="1:31" ht="15.75" customHeight="1" x14ac:dyDescent="0.25">
      <c r="A266" s="141" t="s">
        <v>65</v>
      </c>
      <c r="B266" s="141" t="s">
        <v>65</v>
      </c>
      <c r="C266" s="154"/>
      <c r="D266" s="141"/>
      <c r="E266" s="141"/>
      <c r="F266" s="141"/>
      <c r="G266" s="144"/>
      <c r="H266" s="141"/>
      <c r="I266" s="141" t="s">
        <v>66</v>
      </c>
      <c r="J266" s="155"/>
      <c r="K266" s="141" t="s">
        <v>66</v>
      </c>
      <c r="L266" s="156"/>
      <c r="M266" s="153"/>
      <c r="N266" s="153"/>
      <c r="O266" s="147"/>
      <c r="P266" s="148"/>
      <c r="Q266" s="148">
        <v>0</v>
      </c>
      <c r="R266" s="148">
        <v>0</v>
      </c>
      <c r="S266" s="149">
        <v>0</v>
      </c>
      <c r="T266" s="150">
        <v>0</v>
      </c>
      <c r="U266" s="148">
        <v>54.01</v>
      </c>
      <c r="V266" s="150">
        <v>0</v>
      </c>
      <c r="W266" s="148">
        <v>17.52</v>
      </c>
      <c r="X266" s="150">
        <f t="shared" si="14"/>
        <v>0</v>
      </c>
      <c r="Y266" s="149">
        <f t="shared" si="12"/>
        <v>0</v>
      </c>
      <c r="Z266" s="149">
        <f t="shared" si="13"/>
        <v>0</v>
      </c>
      <c r="AA266" s="151"/>
      <c r="AB266" s="136"/>
      <c r="AC266" s="136"/>
      <c r="AD266" s="136"/>
      <c r="AE266" s="136"/>
    </row>
    <row r="267" spans="1:31" ht="15.75" customHeight="1" x14ac:dyDescent="0.25">
      <c r="A267" s="141" t="s">
        <v>65</v>
      </c>
      <c r="B267" s="141" t="s">
        <v>65</v>
      </c>
      <c r="C267" s="154"/>
      <c r="D267" s="141"/>
      <c r="E267" s="141"/>
      <c r="F267" s="141"/>
      <c r="G267" s="144"/>
      <c r="H267" s="141"/>
      <c r="I267" s="141" t="s">
        <v>66</v>
      </c>
      <c r="J267" s="155"/>
      <c r="K267" s="141" t="s">
        <v>66</v>
      </c>
      <c r="L267" s="156"/>
      <c r="M267" s="153"/>
      <c r="N267" s="153"/>
      <c r="O267" s="147"/>
      <c r="P267" s="148"/>
      <c r="Q267" s="148">
        <v>0</v>
      </c>
      <c r="R267" s="148">
        <v>0</v>
      </c>
      <c r="S267" s="149">
        <v>0</v>
      </c>
      <c r="T267" s="150">
        <v>0</v>
      </c>
      <c r="U267" s="148">
        <v>54.01</v>
      </c>
      <c r="V267" s="150">
        <v>0</v>
      </c>
      <c r="W267" s="148">
        <v>17.52</v>
      </c>
      <c r="X267" s="150">
        <f t="shared" si="14"/>
        <v>0</v>
      </c>
      <c r="Y267" s="149">
        <f t="shared" si="12"/>
        <v>0</v>
      </c>
      <c r="Z267" s="149">
        <f t="shared" si="13"/>
        <v>0</v>
      </c>
      <c r="AA267" s="151"/>
      <c r="AB267" s="136"/>
      <c r="AC267" s="136"/>
      <c r="AD267" s="136"/>
      <c r="AE267" s="136"/>
    </row>
    <row r="268" spans="1:31" ht="15.75" customHeight="1" x14ac:dyDescent="0.25">
      <c r="A268" s="141" t="s">
        <v>65</v>
      </c>
      <c r="B268" s="141" t="s">
        <v>65</v>
      </c>
      <c r="C268" s="154"/>
      <c r="D268" s="141"/>
      <c r="E268" s="141"/>
      <c r="F268" s="141"/>
      <c r="G268" s="144"/>
      <c r="H268" s="141"/>
      <c r="I268" s="141" t="s">
        <v>66</v>
      </c>
      <c r="J268" s="155"/>
      <c r="K268" s="141" t="s">
        <v>66</v>
      </c>
      <c r="L268" s="156"/>
      <c r="M268" s="153"/>
      <c r="N268" s="153"/>
      <c r="O268" s="147"/>
      <c r="P268" s="148"/>
      <c r="Q268" s="148">
        <v>0</v>
      </c>
      <c r="R268" s="148">
        <v>0</v>
      </c>
      <c r="S268" s="149">
        <v>0</v>
      </c>
      <c r="T268" s="150">
        <v>0</v>
      </c>
      <c r="U268" s="148">
        <v>54.01</v>
      </c>
      <c r="V268" s="150">
        <v>0</v>
      </c>
      <c r="W268" s="148">
        <v>17.52</v>
      </c>
      <c r="X268" s="150">
        <f t="shared" si="14"/>
        <v>0</v>
      </c>
      <c r="Y268" s="149">
        <f t="shared" si="12"/>
        <v>0</v>
      </c>
      <c r="Z268" s="149">
        <f t="shared" si="13"/>
        <v>0</v>
      </c>
      <c r="AA268" s="151"/>
      <c r="AB268" s="136"/>
      <c r="AC268" s="136"/>
      <c r="AD268" s="136"/>
      <c r="AE268" s="136"/>
    </row>
    <row r="269" spans="1:31" ht="15.75" customHeight="1" x14ac:dyDescent="0.25">
      <c r="A269" s="141" t="s">
        <v>65</v>
      </c>
      <c r="B269" s="141" t="s">
        <v>65</v>
      </c>
      <c r="C269" s="142" t="s">
        <v>662</v>
      </c>
      <c r="D269" s="142" t="s">
        <v>663</v>
      </c>
      <c r="E269" s="142" t="s">
        <v>273</v>
      </c>
      <c r="F269" s="143" t="s">
        <v>3928</v>
      </c>
      <c r="G269" s="144"/>
      <c r="H269" s="141" t="s">
        <v>67</v>
      </c>
      <c r="I269" s="141" t="s">
        <v>66</v>
      </c>
      <c r="J269" s="142" t="s">
        <v>80</v>
      </c>
      <c r="K269" s="141" t="s">
        <v>66</v>
      </c>
      <c r="L269" s="142" t="s">
        <v>3929</v>
      </c>
      <c r="M269" s="153" t="s">
        <v>3930</v>
      </c>
      <c r="N269" s="153" t="s">
        <v>3930</v>
      </c>
      <c r="O269" s="147"/>
      <c r="P269" s="148"/>
      <c r="Q269" s="148">
        <v>0</v>
      </c>
      <c r="R269" s="148">
        <v>0</v>
      </c>
      <c r="S269" s="149">
        <v>0</v>
      </c>
      <c r="T269" s="150">
        <v>0</v>
      </c>
      <c r="U269" s="148">
        <v>54.01</v>
      </c>
      <c r="V269" s="150">
        <v>10</v>
      </c>
      <c r="W269" s="148">
        <v>17.52</v>
      </c>
      <c r="X269" s="150">
        <f t="shared" si="14"/>
        <v>10</v>
      </c>
      <c r="Y269" s="149">
        <f t="shared" si="12"/>
        <v>175.2</v>
      </c>
      <c r="Z269" s="149">
        <f t="shared" si="13"/>
        <v>175.2</v>
      </c>
      <c r="AA269" s="151"/>
      <c r="AB269" s="136"/>
      <c r="AC269" s="136"/>
      <c r="AD269" s="136"/>
      <c r="AE269" s="136"/>
    </row>
    <row r="270" spans="1:31" ht="15.75" customHeight="1" x14ac:dyDescent="0.25">
      <c r="A270" s="141" t="s">
        <v>65</v>
      </c>
      <c r="B270" s="141" t="s">
        <v>65</v>
      </c>
      <c r="C270" s="154"/>
      <c r="D270" s="141"/>
      <c r="E270" s="141"/>
      <c r="F270" s="141"/>
      <c r="G270" s="144"/>
      <c r="H270" s="141"/>
      <c r="I270" s="141" t="s">
        <v>66</v>
      </c>
      <c r="J270" s="155"/>
      <c r="K270" s="141" t="s">
        <v>66</v>
      </c>
      <c r="L270" s="156"/>
      <c r="M270" s="153"/>
      <c r="N270" s="153"/>
      <c r="O270" s="147"/>
      <c r="P270" s="148"/>
      <c r="Q270" s="148">
        <v>0</v>
      </c>
      <c r="R270" s="148">
        <v>0</v>
      </c>
      <c r="S270" s="149">
        <v>0</v>
      </c>
      <c r="T270" s="150">
        <v>0</v>
      </c>
      <c r="U270" s="148">
        <v>54.01</v>
      </c>
      <c r="V270" s="150">
        <v>0</v>
      </c>
      <c r="W270" s="148">
        <v>17.52</v>
      </c>
      <c r="X270" s="150">
        <f t="shared" si="14"/>
        <v>0</v>
      </c>
      <c r="Y270" s="149">
        <f t="shared" si="12"/>
        <v>0</v>
      </c>
      <c r="Z270" s="149">
        <f t="shared" si="13"/>
        <v>0</v>
      </c>
      <c r="AA270" s="151"/>
      <c r="AB270" s="136"/>
      <c r="AC270" s="136"/>
      <c r="AD270" s="136"/>
      <c r="AE270" s="136"/>
    </row>
    <row r="271" spans="1:31" ht="15.75" customHeight="1" x14ac:dyDescent="0.25">
      <c r="A271" s="141" t="s">
        <v>65</v>
      </c>
      <c r="B271" s="141" t="s">
        <v>65</v>
      </c>
      <c r="C271" s="154"/>
      <c r="D271" s="141"/>
      <c r="E271" s="141"/>
      <c r="F271" s="141"/>
      <c r="G271" s="144"/>
      <c r="H271" s="141"/>
      <c r="I271" s="141" t="s">
        <v>66</v>
      </c>
      <c r="J271" s="155"/>
      <c r="K271" s="141" t="s">
        <v>66</v>
      </c>
      <c r="L271" s="156"/>
      <c r="M271" s="153"/>
      <c r="N271" s="153"/>
      <c r="O271" s="147"/>
      <c r="P271" s="148"/>
      <c r="Q271" s="148">
        <v>0</v>
      </c>
      <c r="R271" s="148">
        <v>0</v>
      </c>
      <c r="S271" s="149">
        <v>0</v>
      </c>
      <c r="T271" s="150">
        <v>0</v>
      </c>
      <c r="U271" s="148">
        <v>54.01</v>
      </c>
      <c r="V271" s="150">
        <v>0</v>
      </c>
      <c r="W271" s="148">
        <v>17.52</v>
      </c>
      <c r="X271" s="150">
        <f t="shared" si="14"/>
        <v>0</v>
      </c>
      <c r="Y271" s="149">
        <f t="shared" si="12"/>
        <v>0</v>
      </c>
      <c r="Z271" s="149">
        <f t="shared" si="13"/>
        <v>0</v>
      </c>
      <c r="AA271" s="151"/>
      <c r="AB271" s="136"/>
      <c r="AC271" s="136"/>
      <c r="AD271" s="136"/>
      <c r="AE271" s="136"/>
    </row>
    <row r="272" spans="1:31" ht="15.75" customHeight="1" x14ac:dyDescent="0.25">
      <c r="A272" s="141" t="s">
        <v>65</v>
      </c>
      <c r="B272" s="141" t="s">
        <v>65</v>
      </c>
      <c r="C272" s="154"/>
      <c r="D272" s="141"/>
      <c r="E272" s="141"/>
      <c r="F272" s="141"/>
      <c r="G272" s="144"/>
      <c r="H272" s="141"/>
      <c r="I272" s="141" t="s">
        <v>66</v>
      </c>
      <c r="J272" s="155"/>
      <c r="K272" s="141" t="s">
        <v>66</v>
      </c>
      <c r="L272" s="156"/>
      <c r="M272" s="153"/>
      <c r="N272" s="153"/>
      <c r="O272" s="147"/>
      <c r="P272" s="148"/>
      <c r="Q272" s="148">
        <v>0</v>
      </c>
      <c r="R272" s="148">
        <v>0</v>
      </c>
      <c r="S272" s="149">
        <v>0</v>
      </c>
      <c r="T272" s="150">
        <v>0</v>
      </c>
      <c r="U272" s="148">
        <v>54.01</v>
      </c>
      <c r="V272" s="150">
        <v>0</v>
      </c>
      <c r="W272" s="148">
        <v>17.52</v>
      </c>
      <c r="X272" s="150">
        <f t="shared" si="14"/>
        <v>0</v>
      </c>
      <c r="Y272" s="149">
        <f t="shared" si="12"/>
        <v>0</v>
      </c>
      <c r="Z272" s="149">
        <f t="shared" si="13"/>
        <v>0</v>
      </c>
      <c r="AA272" s="151"/>
      <c r="AB272" s="136"/>
      <c r="AC272" s="136"/>
      <c r="AD272" s="136"/>
      <c r="AE272" s="136"/>
    </row>
    <row r="273" spans="1:31" ht="15.75" customHeight="1" x14ac:dyDescent="0.25">
      <c r="A273" s="141" t="s">
        <v>65</v>
      </c>
      <c r="B273" s="141" t="s">
        <v>65</v>
      </c>
      <c r="C273" s="142" t="s">
        <v>3259</v>
      </c>
      <c r="D273" s="160">
        <v>2582929</v>
      </c>
      <c r="E273" s="143" t="s">
        <v>3260</v>
      </c>
      <c r="F273" s="143" t="s">
        <v>3931</v>
      </c>
      <c r="G273" s="144"/>
      <c r="H273" s="141" t="s">
        <v>67</v>
      </c>
      <c r="I273" s="141" t="s">
        <v>66</v>
      </c>
      <c r="J273" s="142" t="s">
        <v>80</v>
      </c>
      <c r="K273" s="141" t="s">
        <v>66</v>
      </c>
      <c r="L273" s="142" t="s">
        <v>3932</v>
      </c>
      <c r="M273" s="153">
        <v>44760</v>
      </c>
      <c r="N273" s="153">
        <v>44765</v>
      </c>
      <c r="O273" s="147"/>
      <c r="P273" s="148"/>
      <c r="Q273" s="148">
        <v>0</v>
      </c>
      <c r="R273" s="148">
        <v>0</v>
      </c>
      <c r="S273" s="149">
        <v>0</v>
      </c>
      <c r="T273" s="150">
        <v>5</v>
      </c>
      <c r="U273" s="148">
        <v>54.01</v>
      </c>
      <c r="V273" s="150">
        <v>1</v>
      </c>
      <c r="W273" s="148">
        <v>17.52</v>
      </c>
      <c r="X273" s="150">
        <f t="shared" si="14"/>
        <v>6</v>
      </c>
      <c r="Y273" s="149">
        <f t="shared" si="12"/>
        <v>287.57</v>
      </c>
      <c r="Z273" s="149">
        <f t="shared" si="13"/>
        <v>287.57</v>
      </c>
      <c r="AA273" s="151"/>
      <c r="AB273" s="136"/>
      <c r="AC273" s="136"/>
      <c r="AD273" s="136"/>
      <c r="AE273" s="136"/>
    </row>
    <row r="274" spans="1:31" ht="15.75" customHeight="1" x14ac:dyDescent="0.25">
      <c r="A274" s="141" t="s">
        <v>65</v>
      </c>
      <c r="B274" s="141" t="s">
        <v>65</v>
      </c>
      <c r="C274" s="154"/>
      <c r="D274" s="141"/>
      <c r="E274" s="141"/>
      <c r="F274" s="141"/>
      <c r="G274" s="144"/>
      <c r="H274" s="141"/>
      <c r="I274" s="141" t="s">
        <v>66</v>
      </c>
      <c r="J274" s="155"/>
      <c r="K274" s="141" t="s">
        <v>66</v>
      </c>
      <c r="L274" s="156"/>
      <c r="M274" s="153"/>
      <c r="N274" s="153"/>
      <c r="O274" s="147"/>
      <c r="P274" s="148"/>
      <c r="Q274" s="148">
        <v>0</v>
      </c>
      <c r="R274" s="148">
        <v>0</v>
      </c>
      <c r="S274" s="149">
        <v>0</v>
      </c>
      <c r="T274" s="150">
        <v>0</v>
      </c>
      <c r="U274" s="148">
        <v>54.01</v>
      </c>
      <c r="V274" s="150">
        <v>0</v>
      </c>
      <c r="W274" s="148">
        <v>17.52</v>
      </c>
      <c r="X274" s="150">
        <f t="shared" si="14"/>
        <v>0</v>
      </c>
      <c r="Y274" s="149">
        <f t="shared" si="12"/>
        <v>0</v>
      </c>
      <c r="Z274" s="149">
        <f t="shared" si="13"/>
        <v>0</v>
      </c>
      <c r="AA274" s="151"/>
      <c r="AB274" s="136"/>
      <c r="AC274" s="136"/>
      <c r="AD274" s="136"/>
      <c r="AE274" s="136"/>
    </row>
    <row r="275" spans="1:31" ht="15.75" customHeight="1" x14ac:dyDescent="0.25">
      <c r="A275" s="141" t="s">
        <v>65</v>
      </c>
      <c r="B275" s="141" t="s">
        <v>65</v>
      </c>
      <c r="C275" s="154"/>
      <c r="D275" s="141"/>
      <c r="E275" s="141"/>
      <c r="F275" s="141"/>
      <c r="G275" s="144"/>
      <c r="H275" s="141"/>
      <c r="I275" s="141" t="s">
        <v>66</v>
      </c>
      <c r="J275" s="155"/>
      <c r="K275" s="141" t="s">
        <v>66</v>
      </c>
      <c r="L275" s="156"/>
      <c r="M275" s="153"/>
      <c r="N275" s="153"/>
      <c r="O275" s="147"/>
      <c r="P275" s="148"/>
      <c r="Q275" s="148">
        <v>0</v>
      </c>
      <c r="R275" s="148">
        <v>0</v>
      </c>
      <c r="S275" s="149">
        <v>0</v>
      </c>
      <c r="T275" s="150">
        <v>0</v>
      </c>
      <c r="U275" s="148">
        <v>54.01</v>
      </c>
      <c r="V275" s="150">
        <v>0</v>
      </c>
      <c r="W275" s="148">
        <v>17.52</v>
      </c>
      <c r="X275" s="150">
        <f t="shared" si="14"/>
        <v>0</v>
      </c>
      <c r="Y275" s="149">
        <f t="shared" si="12"/>
        <v>0</v>
      </c>
      <c r="Z275" s="149">
        <f t="shared" si="13"/>
        <v>0</v>
      </c>
      <c r="AA275" s="151"/>
      <c r="AB275" s="136"/>
      <c r="AC275" s="136"/>
      <c r="AD275" s="136"/>
      <c r="AE275" s="136"/>
    </row>
    <row r="276" spans="1:31" ht="15.75" customHeight="1" x14ac:dyDescent="0.25">
      <c r="A276" s="141" t="s">
        <v>65</v>
      </c>
      <c r="B276" s="141" t="s">
        <v>65</v>
      </c>
      <c r="C276" s="154"/>
      <c r="D276" s="141"/>
      <c r="E276" s="141"/>
      <c r="F276" s="141"/>
      <c r="G276" s="144"/>
      <c r="H276" s="141"/>
      <c r="I276" s="141" t="s">
        <v>66</v>
      </c>
      <c r="J276" s="155"/>
      <c r="K276" s="141" t="s">
        <v>66</v>
      </c>
      <c r="L276" s="156"/>
      <c r="M276" s="153"/>
      <c r="N276" s="153"/>
      <c r="O276" s="147"/>
      <c r="P276" s="148"/>
      <c r="Q276" s="148">
        <v>0</v>
      </c>
      <c r="R276" s="148">
        <v>0</v>
      </c>
      <c r="S276" s="149">
        <v>0</v>
      </c>
      <c r="T276" s="150">
        <v>0</v>
      </c>
      <c r="U276" s="148">
        <v>54.01</v>
      </c>
      <c r="V276" s="150">
        <v>0</v>
      </c>
      <c r="W276" s="148">
        <v>17.52</v>
      </c>
      <c r="X276" s="150">
        <f t="shared" si="14"/>
        <v>0</v>
      </c>
      <c r="Y276" s="149">
        <f t="shared" si="12"/>
        <v>0</v>
      </c>
      <c r="Z276" s="149">
        <f t="shared" si="13"/>
        <v>0</v>
      </c>
      <c r="AA276" s="151"/>
      <c r="AB276" s="136"/>
      <c r="AC276" s="136"/>
      <c r="AD276" s="136"/>
      <c r="AE276" s="136"/>
    </row>
    <row r="277" spans="1:31" ht="15.75" customHeight="1" x14ac:dyDescent="0.25">
      <c r="A277" s="141" t="s">
        <v>65</v>
      </c>
      <c r="B277" s="141" t="s">
        <v>65</v>
      </c>
      <c r="C277" s="142" t="s">
        <v>838</v>
      </c>
      <c r="D277" s="143" t="s">
        <v>3246</v>
      </c>
      <c r="E277" s="143" t="s">
        <v>273</v>
      </c>
      <c r="F277" s="143" t="s">
        <v>3933</v>
      </c>
      <c r="G277" s="144"/>
      <c r="H277" s="141" t="s">
        <v>67</v>
      </c>
      <c r="I277" s="141" t="s">
        <v>66</v>
      </c>
      <c r="J277" s="142" t="s">
        <v>80</v>
      </c>
      <c r="K277" s="141" t="s">
        <v>66</v>
      </c>
      <c r="L277" s="142" t="s">
        <v>3934</v>
      </c>
      <c r="M277" s="153" t="s">
        <v>3935</v>
      </c>
      <c r="N277" s="153" t="s">
        <v>3936</v>
      </c>
      <c r="O277" s="147"/>
      <c r="P277" s="148"/>
      <c r="Q277" s="148">
        <v>0</v>
      </c>
      <c r="R277" s="148">
        <v>0</v>
      </c>
      <c r="S277" s="149">
        <v>0</v>
      </c>
      <c r="T277" s="150">
        <v>1</v>
      </c>
      <c r="U277" s="148">
        <v>54.01</v>
      </c>
      <c r="V277" s="150">
        <v>4</v>
      </c>
      <c r="W277" s="148">
        <v>17.52</v>
      </c>
      <c r="X277" s="150">
        <f t="shared" si="14"/>
        <v>5</v>
      </c>
      <c r="Y277" s="149">
        <f t="shared" si="12"/>
        <v>124.09</v>
      </c>
      <c r="Z277" s="149">
        <f t="shared" si="13"/>
        <v>124.09</v>
      </c>
      <c r="AA277" s="151"/>
      <c r="AB277" s="136"/>
      <c r="AC277" s="136"/>
      <c r="AD277" s="136"/>
      <c r="AE277" s="136"/>
    </row>
    <row r="278" spans="1:31" ht="15.75" customHeight="1" x14ac:dyDescent="0.25">
      <c r="A278" s="141" t="s">
        <v>65</v>
      </c>
      <c r="B278" s="141" t="s">
        <v>65</v>
      </c>
      <c r="C278" s="154"/>
      <c r="D278" s="141"/>
      <c r="E278" s="141"/>
      <c r="F278" s="141"/>
      <c r="G278" s="144"/>
      <c r="H278" s="141"/>
      <c r="I278" s="141" t="s">
        <v>66</v>
      </c>
      <c r="J278" s="155"/>
      <c r="K278" s="141" t="s">
        <v>66</v>
      </c>
      <c r="L278" s="156"/>
      <c r="M278" s="153"/>
      <c r="N278" s="153"/>
      <c r="O278" s="147"/>
      <c r="P278" s="148"/>
      <c r="Q278" s="148">
        <v>0</v>
      </c>
      <c r="R278" s="148">
        <v>0</v>
      </c>
      <c r="S278" s="149">
        <v>0</v>
      </c>
      <c r="T278" s="150">
        <v>0</v>
      </c>
      <c r="U278" s="148">
        <v>54.01</v>
      </c>
      <c r="V278" s="150">
        <v>0</v>
      </c>
      <c r="W278" s="148">
        <v>17.52</v>
      </c>
      <c r="X278" s="150">
        <f t="shared" si="14"/>
        <v>0</v>
      </c>
      <c r="Y278" s="149">
        <f t="shared" si="12"/>
        <v>0</v>
      </c>
      <c r="Z278" s="149">
        <f t="shared" si="13"/>
        <v>0</v>
      </c>
      <c r="AA278" s="151"/>
      <c r="AB278" s="136"/>
      <c r="AC278" s="136"/>
      <c r="AD278" s="136"/>
      <c r="AE278" s="136"/>
    </row>
    <row r="279" spans="1:31" ht="15.75" customHeight="1" x14ac:dyDescent="0.25">
      <c r="A279" s="141" t="s">
        <v>65</v>
      </c>
      <c r="B279" s="141" t="s">
        <v>65</v>
      </c>
      <c r="C279" s="154"/>
      <c r="D279" s="141"/>
      <c r="E279" s="141"/>
      <c r="F279" s="141"/>
      <c r="G279" s="144"/>
      <c r="H279" s="141"/>
      <c r="I279" s="141" t="s">
        <v>66</v>
      </c>
      <c r="J279" s="155"/>
      <c r="K279" s="141" t="s">
        <v>66</v>
      </c>
      <c r="L279" s="156"/>
      <c r="M279" s="153"/>
      <c r="N279" s="153"/>
      <c r="O279" s="147"/>
      <c r="P279" s="148"/>
      <c r="Q279" s="148">
        <v>0</v>
      </c>
      <c r="R279" s="148">
        <v>0</v>
      </c>
      <c r="S279" s="149">
        <v>0</v>
      </c>
      <c r="T279" s="150">
        <v>0</v>
      </c>
      <c r="U279" s="148">
        <v>54.01</v>
      </c>
      <c r="V279" s="150">
        <v>0</v>
      </c>
      <c r="W279" s="148">
        <v>17.52</v>
      </c>
      <c r="X279" s="150">
        <f t="shared" si="14"/>
        <v>0</v>
      </c>
      <c r="Y279" s="149">
        <f t="shared" si="12"/>
        <v>0</v>
      </c>
      <c r="Z279" s="149">
        <f t="shared" si="13"/>
        <v>0</v>
      </c>
      <c r="AA279" s="151"/>
      <c r="AB279" s="136"/>
      <c r="AC279" s="136"/>
      <c r="AD279" s="136"/>
      <c r="AE279" s="136"/>
    </row>
    <row r="280" spans="1:31" ht="15.75" customHeight="1" x14ac:dyDescent="0.25">
      <c r="A280" s="141" t="s">
        <v>65</v>
      </c>
      <c r="B280" s="141" t="s">
        <v>65</v>
      </c>
      <c r="C280" s="154"/>
      <c r="D280" s="141"/>
      <c r="E280" s="141"/>
      <c r="F280" s="141"/>
      <c r="G280" s="144"/>
      <c r="H280" s="141"/>
      <c r="I280" s="141" t="s">
        <v>66</v>
      </c>
      <c r="J280" s="155"/>
      <c r="K280" s="141" t="s">
        <v>66</v>
      </c>
      <c r="L280" s="156"/>
      <c r="M280" s="153"/>
      <c r="N280" s="153"/>
      <c r="O280" s="147"/>
      <c r="P280" s="148"/>
      <c r="Q280" s="148">
        <v>0</v>
      </c>
      <c r="R280" s="148">
        <v>0</v>
      </c>
      <c r="S280" s="149">
        <v>0</v>
      </c>
      <c r="T280" s="150">
        <v>0</v>
      </c>
      <c r="U280" s="148">
        <v>54.01</v>
      </c>
      <c r="V280" s="150">
        <v>0</v>
      </c>
      <c r="W280" s="148">
        <v>17.52</v>
      </c>
      <c r="X280" s="150">
        <f t="shared" si="14"/>
        <v>0</v>
      </c>
      <c r="Y280" s="149">
        <f t="shared" si="12"/>
        <v>0</v>
      </c>
      <c r="Z280" s="149">
        <f t="shared" si="13"/>
        <v>0</v>
      </c>
      <c r="AA280" s="151"/>
      <c r="AB280" s="136"/>
      <c r="AC280" s="136"/>
      <c r="AD280" s="136"/>
      <c r="AE280" s="136"/>
    </row>
    <row r="281" spans="1:31" ht="15.75" customHeight="1" x14ac:dyDescent="0.25">
      <c r="A281" s="141" t="s">
        <v>65</v>
      </c>
      <c r="B281" s="141" t="s">
        <v>65</v>
      </c>
      <c r="C281" s="142" t="s">
        <v>844</v>
      </c>
      <c r="D281" s="143" t="s">
        <v>845</v>
      </c>
      <c r="E281" s="143" t="s">
        <v>3937</v>
      </c>
      <c r="F281" s="161" t="s">
        <v>3938</v>
      </c>
      <c r="G281" s="144"/>
      <c r="H281" s="141" t="s">
        <v>67</v>
      </c>
      <c r="I281" s="141" t="s">
        <v>66</v>
      </c>
      <c r="J281" s="142" t="s">
        <v>80</v>
      </c>
      <c r="K281" s="141" t="s">
        <v>66</v>
      </c>
      <c r="L281" s="142" t="s">
        <v>3939</v>
      </c>
      <c r="M281" s="153">
        <v>44768</v>
      </c>
      <c r="N281" s="153">
        <v>44770</v>
      </c>
      <c r="O281" s="147" t="s">
        <v>3940</v>
      </c>
      <c r="P281" s="148" t="s">
        <v>3351</v>
      </c>
      <c r="Q281" s="148">
        <v>3608.99</v>
      </c>
      <c r="R281" s="148">
        <v>3608.99</v>
      </c>
      <c r="S281" s="149">
        <f>Q281+R281</f>
        <v>7217.98</v>
      </c>
      <c r="T281" s="150">
        <v>2</v>
      </c>
      <c r="U281" s="148">
        <v>237.56</v>
      </c>
      <c r="V281" s="150">
        <v>1</v>
      </c>
      <c r="W281" s="148">
        <v>71.27</v>
      </c>
      <c r="X281" s="150">
        <f t="shared" si="14"/>
        <v>3</v>
      </c>
      <c r="Y281" s="149">
        <f t="shared" si="12"/>
        <v>546.39</v>
      </c>
      <c r="Z281" s="149">
        <f t="shared" si="13"/>
        <v>7764.37</v>
      </c>
      <c r="AA281" s="151"/>
      <c r="AB281" s="136"/>
      <c r="AC281" s="136"/>
      <c r="AD281" s="136"/>
      <c r="AE281" s="136"/>
    </row>
    <row r="282" spans="1:31" ht="15.75" customHeight="1" x14ac:dyDescent="0.25">
      <c r="A282" s="141" t="s">
        <v>65</v>
      </c>
      <c r="B282" s="141" t="s">
        <v>65</v>
      </c>
      <c r="C282" s="154"/>
      <c r="D282" s="141"/>
      <c r="E282" s="141"/>
      <c r="F282" s="141"/>
      <c r="G282" s="144"/>
      <c r="H282" s="141"/>
      <c r="I282" s="141" t="s">
        <v>66</v>
      </c>
      <c r="J282" s="155"/>
      <c r="K282" s="141" t="s">
        <v>66</v>
      </c>
      <c r="L282" s="156"/>
      <c r="M282" s="153"/>
      <c r="N282" s="153"/>
      <c r="O282" s="147"/>
      <c r="P282" s="148"/>
      <c r="Q282" s="148">
        <v>0</v>
      </c>
      <c r="R282" s="148">
        <v>0</v>
      </c>
      <c r="S282" s="149">
        <v>0</v>
      </c>
      <c r="T282" s="150">
        <v>0</v>
      </c>
      <c r="U282" s="148">
        <v>54.01</v>
      </c>
      <c r="V282" s="150">
        <v>0</v>
      </c>
      <c r="W282" s="148">
        <v>17.52</v>
      </c>
      <c r="X282" s="150">
        <f t="shared" si="14"/>
        <v>0</v>
      </c>
      <c r="Y282" s="149">
        <f t="shared" si="12"/>
        <v>0</v>
      </c>
      <c r="Z282" s="149">
        <f t="shared" si="13"/>
        <v>0</v>
      </c>
      <c r="AA282" s="151"/>
      <c r="AB282" s="136"/>
      <c r="AC282" s="136"/>
      <c r="AD282" s="136"/>
      <c r="AE282" s="136"/>
    </row>
    <row r="283" spans="1:31" ht="15.75" customHeight="1" x14ac:dyDescent="0.25">
      <c r="A283" s="141" t="s">
        <v>65</v>
      </c>
      <c r="B283" s="141" t="s">
        <v>65</v>
      </c>
      <c r="C283" s="154"/>
      <c r="D283" s="141"/>
      <c r="E283" s="141"/>
      <c r="F283" s="141"/>
      <c r="G283" s="144"/>
      <c r="H283" s="141"/>
      <c r="I283" s="141" t="s">
        <v>66</v>
      </c>
      <c r="J283" s="155"/>
      <c r="K283" s="141" t="s">
        <v>66</v>
      </c>
      <c r="L283" s="156"/>
      <c r="M283" s="153"/>
      <c r="N283" s="153"/>
      <c r="O283" s="147"/>
      <c r="P283" s="148"/>
      <c r="Q283" s="148">
        <v>0</v>
      </c>
      <c r="R283" s="148">
        <v>0</v>
      </c>
      <c r="S283" s="149">
        <v>0</v>
      </c>
      <c r="T283" s="150">
        <v>0</v>
      </c>
      <c r="U283" s="148">
        <v>54.01</v>
      </c>
      <c r="V283" s="150">
        <v>0</v>
      </c>
      <c r="W283" s="148">
        <v>17.52</v>
      </c>
      <c r="X283" s="150">
        <f t="shared" si="14"/>
        <v>0</v>
      </c>
      <c r="Y283" s="149">
        <f t="shared" si="12"/>
        <v>0</v>
      </c>
      <c r="Z283" s="149">
        <f t="shared" si="13"/>
        <v>0</v>
      </c>
      <c r="AA283" s="151"/>
      <c r="AB283" s="136"/>
      <c r="AC283" s="136"/>
      <c r="AD283" s="136"/>
      <c r="AE283" s="136"/>
    </row>
    <row r="284" spans="1:31" ht="15.75" customHeight="1" x14ac:dyDescent="0.25">
      <c r="A284" s="141" t="s">
        <v>65</v>
      </c>
      <c r="B284" s="141" t="s">
        <v>65</v>
      </c>
      <c r="C284" s="154"/>
      <c r="D284" s="141"/>
      <c r="E284" s="141"/>
      <c r="F284" s="141"/>
      <c r="G284" s="144"/>
      <c r="H284" s="141"/>
      <c r="I284" s="141" t="s">
        <v>66</v>
      </c>
      <c r="J284" s="155"/>
      <c r="K284" s="141" t="s">
        <v>66</v>
      </c>
      <c r="L284" s="156"/>
      <c r="M284" s="153"/>
      <c r="N284" s="153"/>
      <c r="O284" s="147"/>
      <c r="P284" s="148"/>
      <c r="Q284" s="148">
        <v>0</v>
      </c>
      <c r="R284" s="148">
        <v>0</v>
      </c>
      <c r="S284" s="149">
        <v>0</v>
      </c>
      <c r="T284" s="150">
        <v>0</v>
      </c>
      <c r="U284" s="148">
        <v>54.01</v>
      </c>
      <c r="V284" s="150">
        <v>0</v>
      </c>
      <c r="W284" s="148">
        <v>17.52</v>
      </c>
      <c r="X284" s="150">
        <f t="shared" si="14"/>
        <v>0</v>
      </c>
      <c r="Y284" s="149">
        <f t="shared" si="12"/>
        <v>0</v>
      </c>
      <c r="Z284" s="149">
        <f t="shared" si="13"/>
        <v>0</v>
      </c>
      <c r="AA284" s="151"/>
      <c r="AB284" s="136"/>
      <c r="AC284" s="136"/>
      <c r="AD284" s="136"/>
      <c r="AE284" s="136"/>
    </row>
    <row r="285" spans="1:31" ht="15.75" customHeight="1" x14ac:dyDescent="0.25">
      <c r="A285" s="141" t="s">
        <v>65</v>
      </c>
      <c r="B285" s="141" t="s">
        <v>65</v>
      </c>
      <c r="C285" s="142" t="s">
        <v>3941</v>
      </c>
      <c r="D285" s="143" t="s">
        <v>3942</v>
      </c>
      <c r="E285" s="143" t="s">
        <v>273</v>
      </c>
      <c r="F285" s="143" t="s">
        <v>3943</v>
      </c>
      <c r="G285" s="144"/>
      <c r="H285" s="141" t="s">
        <v>67</v>
      </c>
      <c r="I285" s="141" t="s">
        <v>66</v>
      </c>
      <c r="J285" s="142" t="s">
        <v>80</v>
      </c>
      <c r="K285" s="141" t="s">
        <v>66</v>
      </c>
      <c r="L285" s="142" t="s">
        <v>3944</v>
      </c>
      <c r="M285" s="153">
        <v>44772</v>
      </c>
      <c r="N285" s="153">
        <v>44779</v>
      </c>
      <c r="O285" s="147" t="s">
        <v>3945</v>
      </c>
      <c r="P285" s="148" t="s">
        <v>3351</v>
      </c>
      <c r="Q285" s="148">
        <v>1421.65</v>
      </c>
      <c r="R285" s="148">
        <v>1421.65</v>
      </c>
      <c r="S285" s="149">
        <f>Q285+R285</f>
        <v>2843.3</v>
      </c>
      <c r="T285" s="150">
        <v>7</v>
      </c>
      <c r="U285" s="148">
        <v>156.63999999999999</v>
      </c>
      <c r="V285" s="150">
        <v>1</v>
      </c>
      <c r="W285" s="148">
        <v>47</v>
      </c>
      <c r="X285" s="150">
        <f t="shared" si="14"/>
        <v>8</v>
      </c>
      <c r="Y285" s="149">
        <f t="shared" si="12"/>
        <v>1143.48</v>
      </c>
      <c r="Z285" s="149">
        <f t="shared" si="13"/>
        <v>3986.78</v>
      </c>
      <c r="AA285" s="151"/>
      <c r="AB285" s="136"/>
      <c r="AC285" s="136"/>
      <c r="AD285" s="136"/>
      <c r="AE285" s="136"/>
    </row>
    <row r="286" spans="1:31" ht="15.75" customHeight="1" x14ac:dyDescent="0.25">
      <c r="A286" s="141" t="s">
        <v>65</v>
      </c>
      <c r="B286" s="141" t="s">
        <v>65</v>
      </c>
      <c r="C286" s="154"/>
      <c r="D286" s="141"/>
      <c r="E286" s="141"/>
      <c r="F286" s="141"/>
      <c r="G286" s="144"/>
      <c r="H286" s="141"/>
      <c r="I286" s="141" t="s">
        <v>66</v>
      </c>
      <c r="J286" s="155"/>
      <c r="K286" s="141" t="s">
        <v>66</v>
      </c>
      <c r="L286" s="156"/>
      <c r="M286" s="153"/>
      <c r="N286" s="153"/>
      <c r="O286" s="147"/>
      <c r="P286" s="148"/>
      <c r="Q286" s="148">
        <v>0</v>
      </c>
      <c r="R286" s="148">
        <v>0</v>
      </c>
      <c r="S286" s="149">
        <v>0</v>
      </c>
      <c r="T286" s="150">
        <v>0</v>
      </c>
      <c r="U286" s="148">
        <v>54.01</v>
      </c>
      <c r="V286" s="150">
        <v>0</v>
      </c>
      <c r="W286" s="148">
        <v>17.52</v>
      </c>
      <c r="X286" s="150">
        <f t="shared" si="14"/>
        <v>0</v>
      </c>
      <c r="Y286" s="149">
        <f t="shared" si="12"/>
        <v>0</v>
      </c>
      <c r="Z286" s="149">
        <f t="shared" si="13"/>
        <v>0</v>
      </c>
      <c r="AA286" s="151"/>
      <c r="AB286" s="136"/>
      <c r="AC286" s="136"/>
      <c r="AD286" s="136"/>
      <c r="AE286" s="136"/>
    </row>
    <row r="287" spans="1:31" ht="15.75" customHeight="1" x14ac:dyDescent="0.25">
      <c r="A287" s="141" t="s">
        <v>65</v>
      </c>
      <c r="B287" s="141" t="s">
        <v>65</v>
      </c>
      <c r="C287" s="154"/>
      <c r="D287" s="141"/>
      <c r="E287" s="141"/>
      <c r="F287" s="141"/>
      <c r="G287" s="144"/>
      <c r="H287" s="141"/>
      <c r="I287" s="141" t="s">
        <v>66</v>
      </c>
      <c r="J287" s="155"/>
      <c r="K287" s="141" t="s">
        <v>66</v>
      </c>
      <c r="L287" s="156"/>
      <c r="M287" s="153"/>
      <c r="N287" s="153"/>
      <c r="O287" s="147"/>
      <c r="P287" s="148"/>
      <c r="Q287" s="148">
        <v>0</v>
      </c>
      <c r="R287" s="148">
        <v>0</v>
      </c>
      <c r="S287" s="149">
        <v>0</v>
      </c>
      <c r="T287" s="150">
        <v>0</v>
      </c>
      <c r="U287" s="148">
        <v>54.01</v>
      </c>
      <c r="V287" s="150">
        <v>0</v>
      </c>
      <c r="W287" s="148">
        <v>17.52</v>
      </c>
      <c r="X287" s="150">
        <f t="shared" si="14"/>
        <v>0</v>
      </c>
      <c r="Y287" s="149">
        <f t="shared" si="12"/>
        <v>0</v>
      </c>
      <c r="Z287" s="149">
        <f t="shared" si="13"/>
        <v>0</v>
      </c>
      <c r="AA287" s="151"/>
      <c r="AB287" s="136"/>
      <c r="AC287" s="136"/>
      <c r="AD287" s="136"/>
      <c r="AE287" s="136"/>
    </row>
    <row r="288" spans="1:31" ht="15.75" customHeight="1" x14ac:dyDescent="0.25">
      <c r="A288" s="141" t="s">
        <v>65</v>
      </c>
      <c r="B288" s="141" t="s">
        <v>65</v>
      </c>
      <c r="C288" s="154"/>
      <c r="D288" s="141"/>
      <c r="E288" s="141"/>
      <c r="F288" s="141"/>
      <c r="G288" s="144"/>
      <c r="H288" s="141"/>
      <c r="I288" s="141" t="s">
        <v>66</v>
      </c>
      <c r="J288" s="155"/>
      <c r="K288" s="141" t="s">
        <v>66</v>
      </c>
      <c r="L288" s="156"/>
      <c r="M288" s="153"/>
      <c r="N288" s="153"/>
      <c r="O288" s="147"/>
      <c r="P288" s="148"/>
      <c r="Q288" s="148">
        <v>0</v>
      </c>
      <c r="R288" s="148">
        <v>0</v>
      </c>
      <c r="S288" s="149">
        <v>0</v>
      </c>
      <c r="T288" s="150">
        <v>0</v>
      </c>
      <c r="U288" s="148">
        <v>54.01</v>
      </c>
      <c r="V288" s="150">
        <v>0</v>
      </c>
      <c r="W288" s="148">
        <v>17.52</v>
      </c>
      <c r="X288" s="150">
        <f t="shared" si="14"/>
        <v>0</v>
      </c>
      <c r="Y288" s="149">
        <f t="shared" si="12"/>
        <v>0</v>
      </c>
      <c r="Z288" s="149">
        <f t="shared" si="13"/>
        <v>0</v>
      </c>
      <c r="AA288" s="151"/>
      <c r="AB288" s="136"/>
      <c r="AC288" s="136"/>
      <c r="AD288" s="136"/>
      <c r="AE288" s="136"/>
    </row>
    <row r="289" spans="1:31" ht="15.75" customHeight="1" x14ac:dyDescent="0.25">
      <c r="A289" s="141" t="s">
        <v>65</v>
      </c>
      <c r="B289" s="141" t="s">
        <v>65</v>
      </c>
      <c r="C289" s="142" t="s">
        <v>128</v>
      </c>
      <c r="D289" s="143" t="s">
        <v>129</v>
      </c>
      <c r="E289" s="143" t="s">
        <v>130</v>
      </c>
      <c r="F289" s="143" t="s">
        <v>3946</v>
      </c>
      <c r="G289" s="144"/>
      <c r="H289" s="141" t="s">
        <v>67</v>
      </c>
      <c r="I289" s="141" t="s">
        <v>66</v>
      </c>
      <c r="J289" s="142" t="s">
        <v>80</v>
      </c>
      <c r="K289" s="141" t="s">
        <v>66</v>
      </c>
      <c r="L289" s="142" t="s">
        <v>3947</v>
      </c>
      <c r="M289" s="153">
        <v>44746</v>
      </c>
      <c r="N289" s="153">
        <v>44749</v>
      </c>
      <c r="O289" s="147"/>
      <c r="P289" s="148"/>
      <c r="Q289" s="148">
        <v>0</v>
      </c>
      <c r="R289" s="148">
        <v>0</v>
      </c>
      <c r="S289" s="149">
        <v>0</v>
      </c>
      <c r="T289" s="150">
        <v>3</v>
      </c>
      <c r="U289" s="148">
        <v>54.01</v>
      </c>
      <c r="V289" s="150">
        <v>1</v>
      </c>
      <c r="W289" s="148">
        <v>17.52</v>
      </c>
      <c r="X289" s="150">
        <f t="shared" si="14"/>
        <v>4</v>
      </c>
      <c r="Y289" s="149">
        <f t="shared" si="12"/>
        <v>179.55</v>
      </c>
      <c r="Z289" s="149">
        <f t="shared" si="13"/>
        <v>179.55</v>
      </c>
      <c r="AA289" s="151"/>
      <c r="AB289" s="136"/>
      <c r="AC289" s="136"/>
      <c r="AD289" s="136"/>
      <c r="AE289" s="136"/>
    </row>
    <row r="290" spans="1:31" ht="15.75" customHeight="1" x14ac:dyDescent="0.25">
      <c r="A290" s="141" t="s">
        <v>65</v>
      </c>
      <c r="B290" s="141" t="s">
        <v>65</v>
      </c>
      <c r="C290" s="154"/>
      <c r="D290" s="141"/>
      <c r="E290" s="141"/>
      <c r="F290" s="141"/>
      <c r="G290" s="144"/>
      <c r="H290" s="141"/>
      <c r="I290" s="141" t="s">
        <v>66</v>
      </c>
      <c r="J290" s="155"/>
      <c r="K290" s="141" t="s">
        <v>66</v>
      </c>
      <c r="L290" s="156"/>
      <c r="M290" s="153"/>
      <c r="N290" s="153"/>
      <c r="O290" s="147"/>
      <c r="P290" s="148"/>
      <c r="Q290" s="148">
        <v>0</v>
      </c>
      <c r="R290" s="148">
        <v>0</v>
      </c>
      <c r="S290" s="149">
        <v>0</v>
      </c>
      <c r="T290" s="150">
        <v>0</v>
      </c>
      <c r="U290" s="148">
        <v>54.01</v>
      </c>
      <c r="V290" s="150">
        <v>0</v>
      </c>
      <c r="W290" s="148">
        <v>17.52</v>
      </c>
      <c r="X290" s="150">
        <f t="shared" si="14"/>
        <v>0</v>
      </c>
      <c r="Y290" s="149">
        <f t="shared" si="12"/>
        <v>0</v>
      </c>
      <c r="Z290" s="149">
        <f t="shared" si="13"/>
        <v>0</v>
      </c>
      <c r="AA290" s="151"/>
      <c r="AB290" s="136"/>
      <c r="AC290" s="136"/>
      <c r="AD290" s="136"/>
      <c r="AE290" s="136"/>
    </row>
    <row r="291" spans="1:31" ht="15.75" customHeight="1" x14ac:dyDescent="0.25">
      <c r="A291" s="141" t="s">
        <v>65</v>
      </c>
      <c r="B291" s="141" t="s">
        <v>65</v>
      </c>
      <c r="C291" s="154"/>
      <c r="D291" s="141"/>
      <c r="E291" s="141"/>
      <c r="F291" s="141"/>
      <c r="G291" s="144"/>
      <c r="H291" s="141"/>
      <c r="I291" s="141" t="s">
        <v>66</v>
      </c>
      <c r="J291" s="155"/>
      <c r="K291" s="141" t="s">
        <v>66</v>
      </c>
      <c r="L291" s="156"/>
      <c r="M291" s="153"/>
      <c r="N291" s="153"/>
      <c r="O291" s="147"/>
      <c r="P291" s="148"/>
      <c r="Q291" s="148">
        <v>0</v>
      </c>
      <c r="R291" s="148">
        <v>0</v>
      </c>
      <c r="S291" s="149">
        <v>0</v>
      </c>
      <c r="T291" s="150">
        <v>0</v>
      </c>
      <c r="U291" s="148">
        <v>54.01</v>
      </c>
      <c r="V291" s="150">
        <v>0</v>
      </c>
      <c r="W291" s="148">
        <v>17.52</v>
      </c>
      <c r="X291" s="150">
        <f t="shared" si="14"/>
        <v>0</v>
      </c>
      <c r="Y291" s="149">
        <f t="shared" si="12"/>
        <v>0</v>
      </c>
      <c r="Z291" s="149">
        <f t="shared" si="13"/>
        <v>0</v>
      </c>
      <c r="AA291" s="151"/>
      <c r="AB291" s="136"/>
      <c r="AC291" s="136"/>
      <c r="AD291" s="136"/>
      <c r="AE291" s="136"/>
    </row>
    <row r="292" spans="1:31" ht="15.75" customHeight="1" x14ac:dyDescent="0.25">
      <c r="A292" s="141" t="s">
        <v>65</v>
      </c>
      <c r="B292" s="141" t="s">
        <v>65</v>
      </c>
      <c r="C292" s="154"/>
      <c r="D292" s="141"/>
      <c r="E292" s="141"/>
      <c r="F292" s="141"/>
      <c r="G292" s="144"/>
      <c r="H292" s="141"/>
      <c r="I292" s="141" t="s">
        <v>66</v>
      </c>
      <c r="J292" s="155"/>
      <c r="K292" s="141" t="s">
        <v>66</v>
      </c>
      <c r="L292" s="156"/>
      <c r="M292" s="153"/>
      <c r="N292" s="153"/>
      <c r="O292" s="147"/>
      <c r="P292" s="148"/>
      <c r="Q292" s="148">
        <v>0</v>
      </c>
      <c r="R292" s="148">
        <v>0</v>
      </c>
      <c r="S292" s="149">
        <v>0</v>
      </c>
      <c r="T292" s="150">
        <v>0</v>
      </c>
      <c r="U292" s="148">
        <v>54.01</v>
      </c>
      <c r="V292" s="150">
        <v>0</v>
      </c>
      <c r="W292" s="148">
        <v>17.52</v>
      </c>
      <c r="X292" s="150">
        <f t="shared" si="14"/>
        <v>0</v>
      </c>
      <c r="Y292" s="149">
        <f t="shared" si="12"/>
        <v>0</v>
      </c>
      <c r="Z292" s="149">
        <f t="shared" si="13"/>
        <v>0</v>
      </c>
      <c r="AA292" s="151"/>
      <c r="AB292" s="136"/>
      <c r="AC292" s="136"/>
      <c r="AD292" s="136"/>
      <c r="AE292" s="136"/>
    </row>
    <row r="293" spans="1:31" ht="15.75" customHeight="1" x14ac:dyDescent="0.25">
      <c r="A293" s="141" t="s">
        <v>65</v>
      </c>
      <c r="B293" s="141" t="s">
        <v>65</v>
      </c>
      <c r="C293" s="142" t="s">
        <v>770</v>
      </c>
      <c r="D293" s="143" t="s">
        <v>464</v>
      </c>
      <c r="E293" s="143" t="s">
        <v>98</v>
      </c>
      <c r="F293" s="143" t="s">
        <v>3948</v>
      </c>
      <c r="G293" s="144"/>
      <c r="H293" s="141" t="s">
        <v>67</v>
      </c>
      <c r="I293" s="141" t="s">
        <v>66</v>
      </c>
      <c r="J293" s="142" t="s">
        <v>80</v>
      </c>
      <c r="K293" s="141" t="s">
        <v>66</v>
      </c>
      <c r="L293" s="142" t="s">
        <v>3949</v>
      </c>
      <c r="M293" s="153" t="s">
        <v>3950</v>
      </c>
      <c r="N293" s="153" t="s">
        <v>3950</v>
      </c>
      <c r="O293" s="147"/>
      <c r="P293" s="148"/>
      <c r="Q293" s="148">
        <v>0</v>
      </c>
      <c r="R293" s="148">
        <v>0</v>
      </c>
      <c r="S293" s="149">
        <v>0</v>
      </c>
      <c r="T293" s="150">
        <v>0</v>
      </c>
      <c r="U293" s="148">
        <v>54.01</v>
      </c>
      <c r="V293" s="150">
        <v>2</v>
      </c>
      <c r="W293" s="148">
        <v>17.52</v>
      </c>
      <c r="X293" s="150">
        <f t="shared" si="14"/>
        <v>2</v>
      </c>
      <c r="Y293" s="149">
        <f t="shared" si="12"/>
        <v>35.04</v>
      </c>
      <c r="Z293" s="149">
        <f t="shared" si="13"/>
        <v>35.04</v>
      </c>
      <c r="AA293" s="151"/>
      <c r="AB293" s="136"/>
      <c r="AC293" s="136"/>
      <c r="AD293" s="136"/>
      <c r="AE293" s="136"/>
    </row>
    <row r="294" spans="1:31" ht="15.75" customHeight="1" x14ac:dyDescent="0.25">
      <c r="A294" s="141" t="s">
        <v>65</v>
      </c>
      <c r="B294" s="141" t="s">
        <v>65</v>
      </c>
      <c r="C294" s="142" t="s">
        <v>458</v>
      </c>
      <c r="D294" s="143" t="s">
        <v>459</v>
      </c>
      <c r="E294" s="143" t="s">
        <v>98</v>
      </c>
      <c r="F294" s="143" t="s">
        <v>3951</v>
      </c>
      <c r="G294" s="144"/>
      <c r="H294" s="141" t="s">
        <v>67</v>
      </c>
      <c r="I294" s="141" t="s">
        <v>66</v>
      </c>
      <c r="J294" s="142" t="s">
        <v>80</v>
      </c>
      <c r="K294" s="141" t="s">
        <v>66</v>
      </c>
      <c r="L294" s="142" t="s">
        <v>3949</v>
      </c>
      <c r="M294" s="153">
        <v>44761</v>
      </c>
      <c r="N294" s="153">
        <v>44761</v>
      </c>
      <c r="O294" s="147"/>
      <c r="P294" s="148"/>
      <c r="Q294" s="148">
        <v>0</v>
      </c>
      <c r="R294" s="148">
        <v>0</v>
      </c>
      <c r="S294" s="149">
        <v>0</v>
      </c>
      <c r="T294" s="150">
        <v>0</v>
      </c>
      <c r="U294" s="148">
        <v>54.01</v>
      </c>
      <c r="V294" s="150">
        <v>1</v>
      </c>
      <c r="W294" s="148">
        <v>17.52</v>
      </c>
      <c r="X294" s="150">
        <f t="shared" si="14"/>
        <v>1</v>
      </c>
      <c r="Y294" s="149">
        <f t="shared" si="12"/>
        <v>17.52</v>
      </c>
      <c r="Z294" s="149">
        <f t="shared" si="13"/>
        <v>17.52</v>
      </c>
      <c r="AA294" s="151"/>
      <c r="AB294" s="136"/>
      <c r="AC294" s="136"/>
      <c r="AD294" s="136"/>
      <c r="AE294" s="136"/>
    </row>
    <row r="295" spans="1:31" ht="15.75" customHeight="1" x14ac:dyDescent="0.25">
      <c r="A295" s="141" t="s">
        <v>65</v>
      </c>
      <c r="B295" s="141" t="s">
        <v>65</v>
      </c>
      <c r="C295" s="142" t="s">
        <v>676</v>
      </c>
      <c r="D295" s="143" t="s">
        <v>677</v>
      </c>
      <c r="E295" s="143" t="s">
        <v>395</v>
      </c>
      <c r="F295" s="143" t="s">
        <v>3952</v>
      </c>
      <c r="G295" s="144"/>
      <c r="H295" s="141" t="s">
        <v>67</v>
      </c>
      <c r="I295" s="141" t="s">
        <v>66</v>
      </c>
      <c r="J295" s="142" t="s">
        <v>80</v>
      </c>
      <c r="K295" s="141" t="s">
        <v>66</v>
      </c>
      <c r="L295" s="142" t="s">
        <v>3953</v>
      </c>
      <c r="M295" s="153" t="s">
        <v>3954</v>
      </c>
      <c r="N295" s="153" t="s">
        <v>3954</v>
      </c>
      <c r="O295" s="147"/>
      <c r="P295" s="148"/>
      <c r="Q295" s="148">
        <v>0</v>
      </c>
      <c r="R295" s="148">
        <v>0</v>
      </c>
      <c r="S295" s="149">
        <v>0</v>
      </c>
      <c r="T295" s="150">
        <v>0</v>
      </c>
      <c r="U295" s="148">
        <v>54.01</v>
      </c>
      <c r="V295" s="150">
        <v>2</v>
      </c>
      <c r="W295" s="148">
        <v>17.52</v>
      </c>
      <c r="X295" s="150">
        <f t="shared" si="14"/>
        <v>2</v>
      </c>
      <c r="Y295" s="149">
        <f t="shared" si="12"/>
        <v>35.04</v>
      </c>
      <c r="Z295" s="149">
        <f t="shared" si="13"/>
        <v>35.04</v>
      </c>
      <c r="AA295" s="151"/>
      <c r="AB295" s="136"/>
      <c r="AC295" s="136"/>
      <c r="AD295" s="136"/>
      <c r="AE295" s="136"/>
    </row>
    <row r="296" spans="1:31" ht="15.75" customHeight="1" x14ac:dyDescent="0.25">
      <c r="A296" s="141" t="s">
        <v>65</v>
      </c>
      <c r="B296" s="141" t="s">
        <v>65</v>
      </c>
      <c r="C296" s="142" t="s">
        <v>685</v>
      </c>
      <c r="D296" s="143" t="s">
        <v>686</v>
      </c>
      <c r="E296" s="143" t="s">
        <v>98</v>
      </c>
      <c r="F296" s="143" t="s">
        <v>3955</v>
      </c>
      <c r="G296" s="144"/>
      <c r="H296" s="141" t="s">
        <v>67</v>
      </c>
      <c r="I296" s="141" t="s">
        <v>66</v>
      </c>
      <c r="J296" s="142" t="s">
        <v>80</v>
      </c>
      <c r="K296" s="141" t="s">
        <v>66</v>
      </c>
      <c r="L296" s="142" t="s">
        <v>2001</v>
      </c>
      <c r="M296" s="153">
        <v>44760</v>
      </c>
      <c r="N296" s="153">
        <v>44760</v>
      </c>
      <c r="O296" s="147"/>
      <c r="P296" s="148"/>
      <c r="Q296" s="148">
        <v>0</v>
      </c>
      <c r="R296" s="148">
        <v>0</v>
      </c>
      <c r="S296" s="149">
        <v>0</v>
      </c>
      <c r="T296" s="150">
        <v>0</v>
      </c>
      <c r="U296" s="148">
        <v>54.01</v>
      </c>
      <c r="V296" s="150">
        <v>1</v>
      </c>
      <c r="W296" s="148">
        <v>17.52</v>
      </c>
      <c r="X296" s="150">
        <f t="shared" si="14"/>
        <v>1</v>
      </c>
      <c r="Y296" s="149">
        <f t="shared" si="12"/>
        <v>17.52</v>
      </c>
      <c r="Z296" s="149">
        <f t="shared" si="13"/>
        <v>17.52</v>
      </c>
      <c r="AA296" s="151"/>
      <c r="AB296" s="136"/>
      <c r="AC296" s="136"/>
      <c r="AD296" s="136"/>
      <c r="AE296" s="136"/>
    </row>
    <row r="297" spans="1:31" ht="15.75" customHeight="1" x14ac:dyDescent="0.25">
      <c r="A297" s="141" t="s">
        <v>65</v>
      </c>
      <c r="B297" s="141" t="s">
        <v>65</v>
      </c>
      <c r="C297" s="142" t="s">
        <v>672</v>
      </c>
      <c r="D297" s="143" t="s">
        <v>673</v>
      </c>
      <c r="E297" s="143" t="s">
        <v>98</v>
      </c>
      <c r="F297" s="143" t="s">
        <v>3956</v>
      </c>
      <c r="G297" s="144"/>
      <c r="H297" s="141" t="s">
        <v>67</v>
      </c>
      <c r="I297" s="141" t="s">
        <v>66</v>
      </c>
      <c r="J297" s="142" t="s">
        <v>80</v>
      </c>
      <c r="K297" s="141" t="s">
        <v>66</v>
      </c>
      <c r="L297" s="142" t="s">
        <v>3957</v>
      </c>
      <c r="M297" s="153">
        <v>44763</v>
      </c>
      <c r="N297" s="153">
        <v>44763</v>
      </c>
      <c r="O297" s="147"/>
      <c r="P297" s="148"/>
      <c r="Q297" s="148">
        <v>0</v>
      </c>
      <c r="R297" s="148">
        <v>0</v>
      </c>
      <c r="S297" s="149">
        <v>0</v>
      </c>
      <c r="T297" s="150">
        <v>0</v>
      </c>
      <c r="U297" s="148">
        <v>54.01</v>
      </c>
      <c r="V297" s="150">
        <v>1</v>
      </c>
      <c r="W297" s="148">
        <v>17.52</v>
      </c>
      <c r="X297" s="150">
        <f t="shared" si="14"/>
        <v>1</v>
      </c>
      <c r="Y297" s="149">
        <f t="shared" si="12"/>
        <v>17.52</v>
      </c>
      <c r="Z297" s="149">
        <f t="shared" si="13"/>
        <v>17.52</v>
      </c>
      <c r="AA297" s="151"/>
      <c r="AB297" s="136"/>
      <c r="AC297" s="136"/>
      <c r="AD297" s="136"/>
      <c r="AE297" s="136"/>
    </row>
    <row r="298" spans="1:31" ht="15.75" customHeight="1" x14ac:dyDescent="0.25">
      <c r="A298" s="141" t="s">
        <v>65</v>
      </c>
      <c r="B298" s="141" t="s">
        <v>65</v>
      </c>
      <c r="C298" s="154"/>
      <c r="D298" s="141"/>
      <c r="E298" s="141"/>
      <c r="F298" s="141"/>
      <c r="G298" s="144"/>
      <c r="H298" s="141"/>
      <c r="I298" s="141" t="s">
        <v>66</v>
      </c>
      <c r="J298" s="155"/>
      <c r="K298" s="141" t="s">
        <v>66</v>
      </c>
      <c r="L298" s="156"/>
      <c r="M298" s="153"/>
      <c r="N298" s="153"/>
      <c r="O298" s="147"/>
      <c r="P298" s="148"/>
      <c r="Q298" s="148">
        <v>0</v>
      </c>
      <c r="R298" s="148">
        <v>0</v>
      </c>
      <c r="S298" s="149">
        <v>0</v>
      </c>
      <c r="T298" s="150">
        <v>0</v>
      </c>
      <c r="U298" s="148">
        <v>54.01</v>
      </c>
      <c r="V298" s="150">
        <v>0</v>
      </c>
      <c r="W298" s="148">
        <v>17.52</v>
      </c>
      <c r="X298" s="150">
        <f t="shared" si="14"/>
        <v>0</v>
      </c>
      <c r="Y298" s="149">
        <f t="shared" si="12"/>
        <v>0</v>
      </c>
      <c r="Z298" s="149">
        <f t="shared" si="13"/>
        <v>0</v>
      </c>
      <c r="AA298" s="151"/>
      <c r="AB298" s="136"/>
      <c r="AC298" s="136"/>
      <c r="AD298" s="136"/>
      <c r="AE298" s="136"/>
    </row>
    <row r="299" spans="1:31" ht="15.75" customHeight="1" x14ac:dyDescent="0.25">
      <c r="A299" s="141" t="s">
        <v>65</v>
      </c>
      <c r="B299" s="141" t="s">
        <v>65</v>
      </c>
      <c r="C299" s="154"/>
      <c r="D299" s="141"/>
      <c r="E299" s="141"/>
      <c r="F299" s="141"/>
      <c r="G299" s="144"/>
      <c r="H299" s="141"/>
      <c r="I299" s="141" t="s">
        <v>66</v>
      </c>
      <c r="J299" s="155"/>
      <c r="K299" s="141" t="s">
        <v>66</v>
      </c>
      <c r="L299" s="156"/>
      <c r="M299" s="153"/>
      <c r="N299" s="153"/>
      <c r="O299" s="147"/>
      <c r="P299" s="148"/>
      <c r="Q299" s="148">
        <v>0</v>
      </c>
      <c r="R299" s="148">
        <v>0</v>
      </c>
      <c r="S299" s="149">
        <v>0</v>
      </c>
      <c r="T299" s="150">
        <v>0</v>
      </c>
      <c r="U299" s="148">
        <v>54.01</v>
      </c>
      <c r="V299" s="150">
        <v>0</v>
      </c>
      <c r="W299" s="148">
        <v>17.52</v>
      </c>
      <c r="X299" s="150">
        <f t="shared" si="14"/>
        <v>0</v>
      </c>
      <c r="Y299" s="149">
        <f t="shared" si="12"/>
        <v>0</v>
      </c>
      <c r="Z299" s="149">
        <f t="shared" si="13"/>
        <v>0</v>
      </c>
      <c r="AA299" s="151"/>
      <c r="AB299" s="136"/>
      <c r="AC299" s="136"/>
      <c r="AD299" s="136"/>
      <c r="AE299" s="136"/>
    </row>
    <row r="300" spans="1:31" ht="15.75" customHeight="1" x14ac:dyDescent="0.25">
      <c r="A300" s="141" t="s">
        <v>65</v>
      </c>
      <c r="B300" s="141" t="s">
        <v>65</v>
      </c>
      <c r="C300" s="154"/>
      <c r="D300" s="141"/>
      <c r="E300" s="141"/>
      <c r="F300" s="141"/>
      <c r="G300" s="144"/>
      <c r="H300" s="141"/>
      <c r="I300" s="141" t="s">
        <v>66</v>
      </c>
      <c r="J300" s="155"/>
      <c r="K300" s="141" t="s">
        <v>66</v>
      </c>
      <c r="L300" s="156"/>
      <c r="M300" s="153"/>
      <c r="N300" s="153"/>
      <c r="O300" s="147"/>
      <c r="P300" s="148"/>
      <c r="Q300" s="148">
        <v>0</v>
      </c>
      <c r="R300" s="148">
        <v>0</v>
      </c>
      <c r="S300" s="149">
        <v>0</v>
      </c>
      <c r="T300" s="150">
        <v>0</v>
      </c>
      <c r="U300" s="148">
        <v>54.01</v>
      </c>
      <c r="V300" s="150">
        <v>0</v>
      </c>
      <c r="W300" s="148">
        <v>17.52</v>
      </c>
      <c r="X300" s="150">
        <f t="shared" si="14"/>
        <v>0</v>
      </c>
      <c r="Y300" s="149">
        <f t="shared" si="12"/>
        <v>0</v>
      </c>
      <c r="Z300" s="149">
        <f t="shared" si="13"/>
        <v>0</v>
      </c>
      <c r="AA300" s="151"/>
      <c r="AB300" s="136"/>
      <c r="AC300" s="136"/>
      <c r="AD300" s="136"/>
      <c r="AE300" s="136"/>
    </row>
    <row r="301" spans="1:31" ht="15.75" customHeight="1" x14ac:dyDescent="0.25">
      <c r="A301" s="141" t="s">
        <v>65</v>
      </c>
      <c r="B301" s="141" t="s">
        <v>65</v>
      </c>
      <c r="C301" s="142" t="s">
        <v>766</v>
      </c>
      <c r="D301" s="165">
        <v>2408481</v>
      </c>
      <c r="E301" s="142" t="s">
        <v>3958</v>
      </c>
      <c r="F301" s="143" t="s">
        <v>3959</v>
      </c>
      <c r="G301" s="144"/>
      <c r="H301" s="141" t="s">
        <v>67</v>
      </c>
      <c r="I301" s="141" t="s">
        <v>66</v>
      </c>
      <c r="J301" s="142" t="s">
        <v>80</v>
      </c>
      <c r="K301" s="141" t="s">
        <v>66</v>
      </c>
      <c r="L301" s="142" t="s">
        <v>3960</v>
      </c>
      <c r="M301" s="153" t="s">
        <v>3961</v>
      </c>
      <c r="N301" s="153" t="s">
        <v>3774</v>
      </c>
      <c r="O301" s="147"/>
      <c r="P301" s="148"/>
      <c r="Q301" s="148">
        <v>0</v>
      </c>
      <c r="R301" s="148">
        <v>0</v>
      </c>
      <c r="S301" s="149">
        <v>0</v>
      </c>
      <c r="T301" s="150">
        <v>7</v>
      </c>
      <c r="U301" s="148">
        <v>54.01</v>
      </c>
      <c r="V301" s="150">
        <v>1</v>
      </c>
      <c r="W301" s="148">
        <v>17.52</v>
      </c>
      <c r="X301" s="150">
        <f t="shared" si="14"/>
        <v>8</v>
      </c>
      <c r="Y301" s="149">
        <f t="shared" si="12"/>
        <v>395.59</v>
      </c>
      <c r="Z301" s="149">
        <f t="shared" si="13"/>
        <v>395.59</v>
      </c>
      <c r="AA301" s="151"/>
      <c r="AB301" s="136"/>
      <c r="AC301" s="136"/>
      <c r="AD301" s="136"/>
      <c r="AE301" s="136"/>
    </row>
    <row r="302" spans="1:31" ht="15.75" customHeight="1" x14ac:dyDescent="0.25">
      <c r="A302" s="141" t="s">
        <v>65</v>
      </c>
      <c r="B302" s="141" t="s">
        <v>65</v>
      </c>
      <c r="C302" s="154"/>
      <c r="D302" s="141"/>
      <c r="E302" s="141"/>
      <c r="F302" s="141"/>
      <c r="G302" s="144"/>
      <c r="H302" s="141"/>
      <c r="I302" s="141" t="s">
        <v>66</v>
      </c>
      <c r="J302" s="155"/>
      <c r="K302" s="141" t="s">
        <v>66</v>
      </c>
      <c r="L302" s="156"/>
      <c r="M302" s="153"/>
      <c r="N302" s="153"/>
      <c r="O302" s="147"/>
      <c r="P302" s="148"/>
      <c r="Q302" s="148">
        <v>0</v>
      </c>
      <c r="R302" s="148">
        <v>0</v>
      </c>
      <c r="S302" s="149">
        <v>0</v>
      </c>
      <c r="T302" s="150">
        <v>0</v>
      </c>
      <c r="U302" s="148">
        <v>54.01</v>
      </c>
      <c r="V302" s="150">
        <v>0</v>
      </c>
      <c r="W302" s="148">
        <v>17.52</v>
      </c>
      <c r="X302" s="150">
        <f t="shared" si="14"/>
        <v>0</v>
      </c>
      <c r="Y302" s="149">
        <f t="shared" si="12"/>
        <v>0</v>
      </c>
      <c r="Z302" s="149">
        <f t="shared" si="13"/>
        <v>0</v>
      </c>
      <c r="AA302" s="151"/>
      <c r="AB302" s="136"/>
      <c r="AC302" s="136"/>
      <c r="AD302" s="136"/>
      <c r="AE302" s="136"/>
    </row>
    <row r="303" spans="1:31" ht="15.75" customHeight="1" x14ac:dyDescent="0.25">
      <c r="A303" s="141" t="s">
        <v>65</v>
      </c>
      <c r="B303" s="141" t="s">
        <v>65</v>
      </c>
      <c r="C303" s="154"/>
      <c r="D303" s="141"/>
      <c r="E303" s="141"/>
      <c r="F303" s="141"/>
      <c r="G303" s="144"/>
      <c r="H303" s="141"/>
      <c r="I303" s="141" t="s">
        <v>66</v>
      </c>
      <c r="J303" s="155"/>
      <c r="K303" s="141" t="s">
        <v>66</v>
      </c>
      <c r="L303" s="156"/>
      <c r="M303" s="153"/>
      <c r="N303" s="153"/>
      <c r="O303" s="147"/>
      <c r="P303" s="148"/>
      <c r="Q303" s="148">
        <v>0</v>
      </c>
      <c r="R303" s="148">
        <v>0</v>
      </c>
      <c r="S303" s="149">
        <v>0</v>
      </c>
      <c r="T303" s="150">
        <v>0</v>
      </c>
      <c r="U303" s="148">
        <v>54.01</v>
      </c>
      <c r="V303" s="150">
        <v>0</v>
      </c>
      <c r="W303" s="148">
        <v>17.52</v>
      </c>
      <c r="X303" s="150">
        <f t="shared" si="14"/>
        <v>0</v>
      </c>
      <c r="Y303" s="149">
        <f t="shared" si="12"/>
        <v>0</v>
      </c>
      <c r="Z303" s="149">
        <f t="shared" si="13"/>
        <v>0</v>
      </c>
      <c r="AA303" s="151"/>
      <c r="AB303" s="136"/>
      <c r="AC303" s="136"/>
      <c r="AD303" s="136"/>
      <c r="AE303" s="136"/>
    </row>
    <row r="304" spans="1:31" ht="15.75" customHeight="1" x14ac:dyDescent="0.25">
      <c r="A304" s="141" t="s">
        <v>65</v>
      </c>
      <c r="B304" s="141" t="s">
        <v>65</v>
      </c>
      <c r="C304" s="154"/>
      <c r="D304" s="141"/>
      <c r="E304" s="141"/>
      <c r="F304" s="141"/>
      <c r="G304" s="144"/>
      <c r="H304" s="141"/>
      <c r="I304" s="141" t="s">
        <v>66</v>
      </c>
      <c r="J304" s="155"/>
      <c r="K304" s="141" t="s">
        <v>66</v>
      </c>
      <c r="L304" s="156"/>
      <c r="M304" s="153"/>
      <c r="N304" s="153"/>
      <c r="O304" s="147"/>
      <c r="P304" s="148"/>
      <c r="Q304" s="148">
        <v>0</v>
      </c>
      <c r="R304" s="148">
        <v>0</v>
      </c>
      <c r="S304" s="149">
        <v>0</v>
      </c>
      <c r="T304" s="150">
        <v>0</v>
      </c>
      <c r="U304" s="148">
        <v>54.01</v>
      </c>
      <c r="V304" s="150">
        <v>0</v>
      </c>
      <c r="W304" s="148">
        <v>17.52</v>
      </c>
      <c r="X304" s="150">
        <f t="shared" si="14"/>
        <v>0</v>
      </c>
      <c r="Y304" s="149">
        <f t="shared" si="12"/>
        <v>0</v>
      </c>
      <c r="Z304" s="149">
        <f t="shared" si="13"/>
        <v>0</v>
      </c>
      <c r="AA304" s="151"/>
      <c r="AB304" s="136"/>
      <c r="AC304" s="136"/>
      <c r="AD304" s="136"/>
      <c r="AE304" s="136"/>
    </row>
    <row r="305" spans="1:31" ht="15.75" customHeight="1" x14ac:dyDescent="0.25">
      <c r="A305" s="141" t="s">
        <v>65</v>
      </c>
      <c r="B305" s="141" t="s">
        <v>65</v>
      </c>
      <c r="C305" s="142" t="s">
        <v>3962</v>
      </c>
      <c r="D305" s="142" t="s">
        <v>517</v>
      </c>
      <c r="E305" s="142" t="s">
        <v>83</v>
      </c>
      <c r="F305" s="158" t="s">
        <v>3963</v>
      </c>
      <c r="G305" s="144"/>
      <c r="H305" s="141" t="s">
        <v>67</v>
      </c>
      <c r="I305" s="141" t="s">
        <v>66</v>
      </c>
      <c r="J305" s="142" t="s">
        <v>519</v>
      </c>
      <c r="K305" s="141" t="s">
        <v>66</v>
      </c>
      <c r="L305" s="142" t="s">
        <v>3964</v>
      </c>
      <c r="M305" s="153" t="s">
        <v>3965</v>
      </c>
      <c r="N305" s="153" t="s">
        <v>3966</v>
      </c>
      <c r="O305" s="147"/>
      <c r="P305" s="148"/>
      <c r="Q305" s="148">
        <v>0</v>
      </c>
      <c r="R305" s="148">
        <v>0</v>
      </c>
      <c r="S305" s="149">
        <v>0</v>
      </c>
      <c r="T305" s="150">
        <v>10</v>
      </c>
      <c r="U305" s="148">
        <v>54.01</v>
      </c>
      <c r="V305" s="150">
        <v>0</v>
      </c>
      <c r="W305" s="148">
        <v>17.52</v>
      </c>
      <c r="X305" s="150">
        <f t="shared" si="14"/>
        <v>10</v>
      </c>
      <c r="Y305" s="149">
        <f t="shared" si="12"/>
        <v>540.1</v>
      </c>
      <c r="Z305" s="149">
        <f t="shared" si="13"/>
        <v>540.1</v>
      </c>
      <c r="AA305" s="151"/>
      <c r="AB305" s="136"/>
      <c r="AC305" s="136"/>
      <c r="AD305" s="136"/>
      <c r="AE305" s="136"/>
    </row>
    <row r="306" spans="1:31" ht="15.75" customHeight="1" x14ac:dyDescent="0.25">
      <c r="A306" s="141" t="s">
        <v>65</v>
      </c>
      <c r="B306" s="141" t="s">
        <v>65</v>
      </c>
      <c r="C306" s="142" t="s">
        <v>527</v>
      </c>
      <c r="D306" s="142" t="s">
        <v>528</v>
      </c>
      <c r="E306" s="142" t="s">
        <v>83</v>
      </c>
      <c r="F306" s="158" t="s">
        <v>3963</v>
      </c>
      <c r="G306" s="144"/>
      <c r="H306" s="141" t="s">
        <v>67</v>
      </c>
      <c r="I306" s="141" t="s">
        <v>66</v>
      </c>
      <c r="J306" s="142" t="s">
        <v>519</v>
      </c>
      <c r="K306" s="141" t="s">
        <v>66</v>
      </c>
      <c r="L306" s="142" t="s">
        <v>3964</v>
      </c>
      <c r="M306" s="153" t="s">
        <v>3965</v>
      </c>
      <c r="N306" s="153" t="s">
        <v>3966</v>
      </c>
      <c r="O306" s="147"/>
      <c r="P306" s="148"/>
      <c r="Q306" s="148">
        <v>0</v>
      </c>
      <c r="R306" s="148">
        <v>0</v>
      </c>
      <c r="S306" s="149">
        <v>0</v>
      </c>
      <c r="T306" s="150">
        <v>10</v>
      </c>
      <c r="U306" s="148">
        <v>54.01</v>
      </c>
      <c r="V306" s="150">
        <v>0</v>
      </c>
      <c r="W306" s="148">
        <v>17.52</v>
      </c>
      <c r="X306" s="150">
        <f t="shared" si="14"/>
        <v>10</v>
      </c>
      <c r="Y306" s="149">
        <f t="shared" si="12"/>
        <v>540.1</v>
      </c>
      <c r="Z306" s="149">
        <f t="shared" si="13"/>
        <v>540.1</v>
      </c>
      <c r="AA306" s="151"/>
      <c r="AB306" s="136"/>
      <c r="AC306" s="136"/>
      <c r="AD306" s="136"/>
      <c r="AE306" s="136"/>
    </row>
    <row r="307" spans="1:31" ht="15.75" customHeight="1" x14ac:dyDescent="0.25">
      <c r="A307" s="141" t="s">
        <v>65</v>
      </c>
      <c r="B307" s="141" t="s">
        <v>65</v>
      </c>
      <c r="C307" s="142" t="s">
        <v>556</v>
      </c>
      <c r="D307" s="142" t="s">
        <v>557</v>
      </c>
      <c r="E307" s="142" t="s">
        <v>953</v>
      </c>
      <c r="F307" s="158" t="s">
        <v>3967</v>
      </c>
      <c r="G307" s="144"/>
      <c r="H307" s="141" t="s">
        <v>67</v>
      </c>
      <c r="I307" s="141" t="s">
        <v>66</v>
      </c>
      <c r="J307" s="142" t="s">
        <v>542</v>
      </c>
      <c r="K307" s="141" t="s">
        <v>66</v>
      </c>
      <c r="L307" s="156" t="s">
        <v>3968</v>
      </c>
      <c r="M307" s="153" t="s">
        <v>3969</v>
      </c>
      <c r="N307" s="153" t="s">
        <v>3970</v>
      </c>
      <c r="O307" s="147"/>
      <c r="P307" s="148"/>
      <c r="Q307" s="148">
        <v>0</v>
      </c>
      <c r="R307" s="148">
        <v>0</v>
      </c>
      <c r="S307" s="149">
        <v>0</v>
      </c>
      <c r="T307" s="150">
        <v>10</v>
      </c>
      <c r="U307" s="148">
        <v>54.01</v>
      </c>
      <c r="V307" s="150">
        <v>0</v>
      </c>
      <c r="W307" s="148">
        <v>17.52</v>
      </c>
      <c r="X307" s="150">
        <f t="shared" si="14"/>
        <v>10</v>
      </c>
      <c r="Y307" s="149">
        <f t="shared" si="12"/>
        <v>540.1</v>
      </c>
      <c r="Z307" s="149">
        <f t="shared" si="13"/>
        <v>540.1</v>
      </c>
      <c r="AA307" s="151"/>
      <c r="AB307" s="136"/>
      <c r="AC307" s="136"/>
      <c r="AD307" s="136"/>
      <c r="AE307" s="136"/>
    </row>
    <row r="308" spans="1:31" ht="15.75" customHeight="1" x14ac:dyDescent="0.25">
      <c r="A308" s="141" t="s">
        <v>65</v>
      </c>
      <c r="B308" s="141" t="s">
        <v>65</v>
      </c>
      <c r="C308" s="142" t="s">
        <v>3971</v>
      </c>
      <c r="D308" s="142" t="s">
        <v>531</v>
      </c>
      <c r="E308" s="142" t="s">
        <v>3972</v>
      </c>
      <c r="F308" s="158" t="s">
        <v>3973</v>
      </c>
      <c r="G308" s="144"/>
      <c r="H308" s="141" t="s">
        <v>67</v>
      </c>
      <c r="I308" s="141" t="s">
        <v>66</v>
      </c>
      <c r="J308" s="142" t="s">
        <v>519</v>
      </c>
      <c r="K308" s="141" t="s">
        <v>66</v>
      </c>
      <c r="L308" s="142" t="s">
        <v>3974</v>
      </c>
      <c r="M308" s="153" t="s">
        <v>3975</v>
      </c>
      <c r="N308" s="153" t="s">
        <v>3976</v>
      </c>
      <c r="O308" s="147"/>
      <c r="P308" s="148"/>
      <c r="Q308" s="148">
        <v>0</v>
      </c>
      <c r="R308" s="148">
        <v>0</v>
      </c>
      <c r="S308" s="149">
        <v>0</v>
      </c>
      <c r="T308" s="150">
        <v>4</v>
      </c>
      <c r="U308" s="148">
        <v>54.01</v>
      </c>
      <c r="V308" s="150">
        <v>9</v>
      </c>
      <c r="W308" s="148">
        <v>17.52</v>
      </c>
      <c r="X308" s="150">
        <f t="shared" si="14"/>
        <v>13</v>
      </c>
      <c r="Y308" s="149">
        <f t="shared" si="12"/>
        <v>373.72</v>
      </c>
      <c r="Z308" s="149">
        <f t="shared" si="13"/>
        <v>373.72</v>
      </c>
      <c r="AA308" s="151"/>
      <c r="AB308" s="136"/>
      <c r="AC308" s="136"/>
      <c r="AD308" s="136"/>
      <c r="AE308" s="136"/>
    </row>
    <row r="309" spans="1:31" ht="15.75" customHeight="1" x14ac:dyDescent="0.25">
      <c r="A309" s="141" t="s">
        <v>65</v>
      </c>
      <c r="B309" s="141" t="s">
        <v>65</v>
      </c>
      <c r="C309" s="142" t="s">
        <v>535</v>
      </c>
      <c r="D309" s="142" t="s">
        <v>536</v>
      </c>
      <c r="E309" s="145" t="s">
        <v>3977</v>
      </c>
      <c r="F309" s="158" t="s">
        <v>3978</v>
      </c>
      <c r="G309" s="144"/>
      <c r="H309" s="141" t="s">
        <v>67</v>
      </c>
      <c r="I309" s="141" t="s">
        <v>66</v>
      </c>
      <c r="J309" s="142" t="s">
        <v>519</v>
      </c>
      <c r="K309" s="141" t="s">
        <v>66</v>
      </c>
      <c r="L309" s="142" t="s">
        <v>3979</v>
      </c>
      <c r="M309" s="153" t="s">
        <v>3975</v>
      </c>
      <c r="N309" s="153" t="s">
        <v>3976</v>
      </c>
      <c r="O309" s="147"/>
      <c r="P309" s="148"/>
      <c r="Q309" s="148">
        <v>0</v>
      </c>
      <c r="R309" s="148">
        <v>0</v>
      </c>
      <c r="S309" s="149">
        <v>0</v>
      </c>
      <c r="T309" s="150">
        <v>4</v>
      </c>
      <c r="U309" s="148">
        <v>54.01</v>
      </c>
      <c r="V309" s="150">
        <v>9</v>
      </c>
      <c r="W309" s="148">
        <v>17.52</v>
      </c>
      <c r="X309" s="150">
        <f t="shared" si="14"/>
        <v>13</v>
      </c>
      <c r="Y309" s="149">
        <f t="shared" si="12"/>
        <v>373.72</v>
      </c>
      <c r="Z309" s="149">
        <f t="shared" si="13"/>
        <v>373.72</v>
      </c>
      <c r="AA309" s="151"/>
      <c r="AB309" s="136"/>
      <c r="AC309" s="136"/>
      <c r="AD309" s="136"/>
      <c r="AE309" s="136"/>
    </row>
    <row r="310" spans="1:31" ht="15.75" customHeight="1" x14ac:dyDescent="0.25">
      <c r="A310" s="141" t="s">
        <v>65</v>
      </c>
      <c r="B310" s="141" t="s">
        <v>65</v>
      </c>
      <c r="C310" s="142" t="s">
        <v>1118</v>
      </c>
      <c r="D310" s="142" t="s">
        <v>522</v>
      </c>
      <c r="E310" s="145" t="s">
        <v>3977</v>
      </c>
      <c r="F310" s="158" t="s">
        <v>3980</v>
      </c>
      <c r="G310" s="144"/>
      <c r="H310" s="141" t="s">
        <v>67</v>
      </c>
      <c r="I310" s="141" t="s">
        <v>66</v>
      </c>
      <c r="J310" s="142" t="s">
        <v>519</v>
      </c>
      <c r="K310" s="141" t="s">
        <v>66</v>
      </c>
      <c r="L310" s="142" t="s">
        <v>3981</v>
      </c>
      <c r="M310" s="153" t="s">
        <v>3982</v>
      </c>
      <c r="N310" s="153" t="s">
        <v>3983</v>
      </c>
      <c r="O310" s="147"/>
      <c r="P310" s="148"/>
      <c r="Q310" s="148">
        <v>0</v>
      </c>
      <c r="R310" s="148">
        <v>0</v>
      </c>
      <c r="S310" s="149">
        <v>0</v>
      </c>
      <c r="T310" s="150">
        <v>10</v>
      </c>
      <c r="U310" s="148">
        <v>54.01</v>
      </c>
      <c r="V310" s="150">
        <v>4</v>
      </c>
      <c r="W310" s="148">
        <v>17.52</v>
      </c>
      <c r="X310" s="150">
        <f t="shared" si="14"/>
        <v>14</v>
      </c>
      <c r="Y310" s="149">
        <f t="shared" si="12"/>
        <v>610.18000000000006</v>
      </c>
      <c r="Z310" s="149">
        <f t="shared" si="13"/>
        <v>610.18000000000006</v>
      </c>
      <c r="AA310" s="151"/>
      <c r="AB310" s="136"/>
      <c r="AC310" s="136"/>
      <c r="AD310" s="136"/>
      <c r="AE310" s="136"/>
    </row>
    <row r="311" spans="1:31" ht="15.75" customHeight="1" x14ac:dyDescent="0.25">
      <c r="A311" s="141" t="s">
        <v>65</v>
      </c>
      <c r="B311" s="141" t="s">
        <v>65</v>
      </c>
      <c r="C311" s="142" t="s">
        <v>539</v>
      </c>
      <c r="D311" s="142" t="s">
        <v>540</v>
      </c>
      <c r="E311" s="142" t="s">
        <v>83</v>
      </c>
      <c r="F311" s="158" t="s">
        <v>3984</v>
      </c>
      <c r="G311" s="144"/>
      <c r="H311" s="141" t="s">
        <v>67</v>
      </c>
      <c r="I311" s="141" t="s">
        <v>66</v>
      </c>
      <c r="J311" s="142" t="s">
        <v>542</v>
      </c>
      <c r="K311" s="141" t="s">
        <v>66</v>
      </c>
      <c r="L311" s="142" t="s">
        <v>2143</v>
      </c>
      <c r="M311" s="153" t="s">
        <v>3985</v>
      </c>
      <c r="N311" s="153" t="s">
        <v>3986</v>
      </c>
      <c r="O311" s="147"/>
      <c r="P311" s="148"/>
      <c r="Q311" s="148">
        <v>0</v>
      </c>
      <c r="R311" s="148">
        <v>0</v>
      </c>
      <c r="S311" s="149">
        <v>0</v>
      </c>
      <c r="T311" s="150">
        <v>10</v>
      </c>
      <c r="U311" s="148">
        <v>54.01</v>
      </c>
      <c r="V311" s="150">
        <v>0</v>
      </c>
      <c r="W311" s="148">
        <v>17.52</v>
      </c>
      <c r="X311" s="150">
        <f t="shared" si="14"/>
        <v>10</v>
      </c>
      <c r="Y311" s="149">
        <f t="shared" si="12"/>
        <v>540.1</v>
      </c>
      <c r="Z311" s="149">
        <f t="shared" si="13"/>
        <v>540.1</v>
      </c>
      <c r="AA311" s="151"/>
      <c r="AB311" s="136"/>
      <c r="AC311" s="136"/>
      <c r="AD311" s="136"/>
      <c r="AE311" s="136"/>
    </row>
    <row r="312" spans="1:31" ht="15.75" customHeight="1" x14ac:dyDescent="0.25">
      <c r="A312" s="141" t="s">
        <v>65</v>
      </c>
      <c r="B312" s="141" t="s">
        <v>65</v>
      </c>
      <c r="C312" s="142" t="s">
        <v>2144</v>
      </c>
      <c r="D312" s="142" t="s">
        <v>2145</v>
      </c>
      <c r="E312" s="142" t="s">
        <v>486</v>
      </c>
      <c r="F312" s="158" t="s">
        <v>3984</v>
      </c>
      <c r="G312" s="144"/>
      <c r="H312" s="141" t="s">
        <v>67</v>
      </c>
      <c r="I312" s="141" t="s">
        <v>66</v>
      </c>
      <c r="J312" s="142" t="s">
        <v>542</v>
      </c>
      <c r="K312" s="141" t="s">
        <v>66</v>
      </c>
      <c r="L312" s="142" t="s">
        <v>2143</v>
      </c>
      <c r="M312" s="153" t="s">
        <v>3987</v>
      </c>
      <c r="N312" s="153" t="s">
        <v>3987</v>
      </c>
      <c r="O312" s="147"/>
      <c r="P312" s="148"/>
      <c r="Q312" s="148">
        <v>0</v>
      </c>
      <c r="R312" s="148">
        <v>0</v>
      </c>
      <c r="S312" s="149">
        <v>0</v>
      </c>
      <c r="T312" s="150">
        <v>0</v>
      </c>
      <c r="U312" s="148">
        <v>54.01</v>
      </c>
      <c r="V312" s="150">
        <v>10</v>
      </c>
      <c r="W312" s="148">
        <v>17.52</v>
      </c>
      <c r="X312" s="150">
        <f t="shared" si="14"/>
        <v>10</v>
      </c>
      <c r="Y312" s="149">
        <f t="shared" si="12"/>
        <v>175.2</v>
      </c>
      <c r="Z312" s="149">
        <f t="shared" si="13"/>
        <v>175.2</v>
      </c>
      <c r="AA312" s="151"/>
      <c r="AB312" s="136"/>
      <c r="AC312" s="136"/>
      <c r="AD312" s="136"/>
      <c r="AE312" s="136"/>
    </row>
    <row r="313" spans="1:31" ht="15.75" customHeight="1" x14ac:dyDescent="0.25">
      <c r="A313" s="141" t="s">
        <v>65</v>
      </c>
      <c r="B313" s="141" t="s">
        <v>65</v>
      </c>
      <c r="C313" s="142" t="s">
        <v>548</v>
      </c>
      <c r="D313" s="142" t="s">
        <v>549</v>
      </c>
      <c r="E313" s="142" t="s">
        <v>2154</v>
      </c>
      <c r="F313" s="158" t="s">
        <v>3988</v>
      </c>
      <c r="G313" s="144"/>
      <c r="H313" s="141" t="s">
        <v>67</v>
      </c>
      <c r="I313" s="141" t="s">
        <v>66</v>
      </c>
      <c r="J313" s="142" t="s">
        <v>519</v>
      </c>
      <c r="K313" s="141" t="s">
        <v>66</v>
      </c>
      <c r="L313" s="142" t="s">
        <v>3989</v>
      </c>
      <c r="M313" s="153" t="s">
        <v>3990</v>
      </c>
      <c r="N313" s="153" t="s">
        <v>3991</v>
      </c>
      <c r="O313" s="147"/>
      <c r="P313" s="148"/>
      <c r="Q313" s="148">
        <v>0</v>
      </c>
      <c r="R313" s="148">
        <v>0</v>
      </c>
      <c r="S313" s="149">
        <v>0</v>
      </c>
      <c r="T313" s="150">
        <v>4</v>
      </c>
      <c r="U313" s="148">
        <v>54.01</v>
      </c>
      <c r="V313" s="150">
        <v>10</v>
      </c>
      <c r="W313" s="148">
        <v>17.52</v>
      </c>
      <c r="X313" s="150">
        <f t="shared" si="14"/>
        <v>14</v>
      </c>
      <c r="Y313" s="149">
        <f t="shared" si="12"/>
        <v>391.24</v>
      </c>
      <c r="Z313" s="149">
        <f t="shared" si="13"/>
        <v>391.24</v>
      </c>
      <c r="AA313" s="151"/>
      <c r="AB313" s="136"/>
      <c r="AC313" s="136"/>
      <c r="AD313" s="136"/>
      <c r="AE313" s="136"/>
    </row>
    <row r="314" spans="1:31" ht="15.75" customHeight="1" x14ac:dyDescent="0.25">
      <c r="A314" s="141" t="s">
        <v>65</v>
      </c>
      <c r="B314" s="141" t="s">
        <v>65</v>
      </c>
      <c r="C314" s="142" t="s">
        <v>554</v>
      </c>
      <c r="D314" s="142" t="s">
        <v>2851</v>
      </c>
      <c r="E314" s="142" t="s">
        <v>2154</v>
      </c>
      <c r="F314" s="158" t="s">
        <v>3988</v>
      </c>
      <c r="G314" s="144"/>
      <c r="H314" s="141" t="s">
        <v>67</v>
      </c>
      <c r="I314" s="141" t="s">
        <v>66</v>
      </c>
      <c r="J314" s="142" t="s">
        <v>519</v>
      </c>
      <c r="K314" s="141" t="s">
        <v>66</v>
      </c>
      <c r="L314" s="142" t="s">
        <v>3989</v>
      </c>
      <c r="M314" s="153" t="s">
        <v>3990</v>
      </c>
      <c r="N314" s="153" t="s">
        <v>3991</v>
      </c>
      <c r="O314" s="147"/>
      <c r="P314" s="148"/>
      <c r="Q314" s="148">
        <v>0</v>
      </c>
      <c r="R314" s="148">
        <v>0</v>
      </c>
      <c r="S314" s="149">
        <v>0</v>
      </c>
      <c r="T314" s="150">
        <v>4</v>
      </c>
      <c r="U314" s="148">
        <v>54.01</v>
      </c>
      <c r="V314" s="150">
        <v>10</v>
      </c>
      <c r="W314" s="148">
        <v>17.52</v>
      </c>
      <c r="X314" s="150">
        <f t="shared" si="14"/>
        <v>14</v>
      </c>
      <c r="Y314" s="149">
        <f t="shared" si="12"/>
        <v>391.24</v>
      </c>
      <c r="Z314" s="149">
        <f t="shared" si="13"/>
        <v>391.24</v>
      </c>
      <c r="AA314" s="151"/>
      <c r="AB314" s="136"/>
      <c r="AC314" s="136"/>
      <c r="AD314" s="136"/>
      <c r="AE314" s="136"/>
    </row>
    <row r="315" spans="1:31" ht="15.75" customHeight="1" x14ac:dyDescent="0.25">
      <c r="A315" s="141" t="s">
        <v>65</v>
      </c>
      <c r="B315" s="141" t="s">
        <v>65</v>
      </c>
      <c r="C315" s="142" t="s">
        <v>544</v>
      </c>
      <c r="D315" s="142" t="s">
        <v>545</v>
      </c>
      <c r="E315" s="142" t="s">
        <v>3992</v>
      </c>
      <c r="F315" s="158" t="s">
        <v>3993</v>
      </c>
      <c r="G315" s="144"/>
      <c r="H315" s="141" t="s">
        <v>67</v>
      </c>
      <c r="I315" s="141" t="s">
        <v>66</v>
      </c>
      <c r="J315" s="142" t="s">
        <v>519</v>
      </c>
      <c r="K315" s="141" t="s">
        <v>66</v>
      </c>
      <c r="L315" s="142" t="s">
        <v>3974</v>
      </c>
      <c r="M315" s="153" t="s">
        <v>3975</v>
      </c>
      <c r="N315" s="153" t="s">
        <v>3976</v>
      </c>
      <c r="O315" s="147"/>
      <c r="P315" s="148"/>
      <c r="Q315" s="148">
        <v>0</v>
      </c>
      <c r="R315" s="148">
        <v>0</v>
      </c>
      <c r="S315" s="149">
        <v>0</v>
      </c>
      <c r="T315" s="150">
        <v>4</v>
      </c>
      <c r="U315" s="148">
        <v>54.01</v>
      </c>
      <c r="V315" s="150">
        <v>9</v>
      </c>
      <c r="W315" s="148">
        <v>17.52</v>
      </c>
      <c r="X315" s="150">
        <f t="shared" si="14"/>
        <v>13</v>
      </c>
      <c r="Y315" s="149">
        <f t="shared" si="12"/>
        <v>373.72</v>
      </c>
      <c r="Z315" s="149">
        <f t="shared" si="13"/>
        <v>373.72</v>
      </c>
      <c r="AA315" s="151"/>
      <c r="AB315" s="136"/>
      <c r="AC315" s="136"/>
      <c r="AD315" s="136"/>
      <c r="AE315" s="136"/>
    </row>
    <row r="316" spans="1:31" ht="15.75" customHeight="1" x14ac:dyDescent="0.25">
      <c r="A316" s="141" t="s">
        <v>65</v>
      </c>
      <c r="B316" s="141" t="s">
        <v>65</v>
      </c>
      <c r="C316" s="142" t="s">
        <v>2855</v>
      </c>
      <c r="D316" s="142" t="s">
        <v>2856</v>
      </c>
      <c r="E316" s="142" t="s">
        <v>486</v>
      </c>
      <c r="F316" s="158" t="s">
        <v>3994</v>
      </c>
      <c r="G316" s="144"/>
      <c r="H316" s="141" t="s">
        <v>67</v>
      </c>
      <c r="I316" s="141" t="s">
        <v>66</v>
      </c>
      <c r="J316" s="142" t="s">
        <v>519</v>
      </c>
      <c r="K316" s="141" t="s">
        <v>66</v>
      </c>
      <c r="L316" s="142" t="s">
        <v>2858</v>
      </c>
      <c r="M316" s="153" t="s">
        <v>3837</v>
      </c>
      <c r="N316" s="153" t="s">
        <v>3995</v>
      </c>
      <c r="O316" s="147"/>
      <c r="P316" s="148"/>
      <c r="Q316" s="148">
        <v>0</v>
      </c>
      <c r="R316" s="148">
        <v>0</v>
      </c>
      <c r="S316" s="149">
        <v>0</v>
      </c>
      <c r="T316" s="150">
        <v>4</v>
      </c>
      <c r="U316" s="148">
        <v>54.01</v>
      </c>
      <c r="V316" s="150">
        <v>0</v>
      </c>
      <c r="W316" s="148">
        <v>17.52</v>
      </c>
      <c r="X316" s="150">
        <f t="shared" si="14"/>
        <v>4</v>
      </c>
      <c r="Y316" s="149">
        <f t="shared" si="12"/>
        <v>216.04</v>
      </c>
      <c r="Z316" s="149">
        <f t="shared" si="13"/>
        <v>216.04</v>
      </c>
      <c r="AA316" s="151"/>
      <c r="AB316" s="136"/>
      <c r="AC316" s="136"/>
      <c r="AD316" s="136"/>
      <c r="AE316" s="136"/>
    </row>
    <row r="317" spans="1:31" ht="15.75" customHeight="1" x14ac:dyDescent="0.25">
      <c r="A317" s="141" t="s">
        <v>65</v>
      </c>
      <c r="B317" s="141" t="s">
        <v>65</v>
      </c>
      <c r="C317" s="154"/>
      <c r="D317" s="141"/>
      <c r="E317" s="141"/>
      <c r="F317" s="141"/>
      <c r="G317" s="144"/>
      <c r="H317" s="141"/>
      <c r="I317" s="141" t="s">
        <v>66</v>
      </c>
      <c r="J317" s="155"/>
      <c r="K317" s="141" t="s">
        <v>66</v>
      </c>
      <c r="L317" s="156"/>
      <c r="M317" s="153"/>
      <c r="N317" s="153"/>
      <c r="O317" s="147"/>
      <c r="P317" s="148"/>
      <c r="Q317" s="148">
        <v>0</v>
      </c>
      <c r="R317" s="148">
        <v>0</v>
      </c>
      <c r="S317" s="149">
        <v>0</v>
      </c>
      <c r="T317" s="150">
        <v>0</v>
      </c>
      <c r="U317" s="148">
        <v>54.01</v>
      </c>
      <c r="V317" s="150">
        <v>0</v>
      </c>
      <c r="W317" s="148">
        <v>17.52</v>
      </c>
      <c r="X317" s="150">
        <f t="shared" si="14"/>
        <v>0</v>
      </c>
      <c r="Y317" s="149">
        <f t="shared" si="12"/>
        <v>0</v>
      </c>
      <c r="Z317" s="149">
        <f t="shared" si="13"/>
        <v>0</v>
      </c>
      <c r="AA317" s="151"/>
      <c r="AB317" s="136"/>
      <c r="AC317" s="136"/>
      <c r="AD317" s="136"/>
      <c r="AE317" s="136"/>
    </row>
    <row r="318" spans="1:31" ht="15.75" customHeight="1" x14ac:dyDescent="0.25">
      <c r="A318" s="141" t="s">
        <v>65</v>
      </c>
      <c r="B318" s="141" t="s">
        <v>65</v>
      </c>
      <c r="C318" s="154"/>
      <c r="D318" s="141"/>
      <c r="E318" s="141"/>
      <c r="F318" s="141"/>
      <c r="G318" s="144"/>
      <c r="H318" s="141"/>
      <c r="I318" s="141" t="s">
        <v>66</v>
      </c>
      <c r="J318" s="155"/>
      <c r="K318" s="141" t="s">
        <v>66</v>
      </c>
      <c r="L318" s="156"/>
      <c r="M318" s="153"/>
      <c r="N318" s="153"/>
      <c r="O318" s="147"/>
      <c r="P318" s="148"/>
      <c r="Q318" s="148">
        <v>0</v>
      </c>
      <c r="R318" s="148">
        <v>0</v>
      </c>
      <c r="S318" s="149">
        <v>0</v>
      </c>
      <c r="T318" s="150">
        <v>0</v>
      </c>
      <c r="U318" s="148">
        <v>54.01</v>
      </c>
      <c r="V318" s="150">
        <v>0</v>
      </c>
      <c r="W318" s="148">
        <v>17.52</v>
      </c>
      <c r="X318" s="150">
        <f t="shared" si="14"/>
        <v>0</v>
      </c>
      <c r="Y318" s="149">
        <f t="shared" si="12"/>
        <v>0</v>
      </c>
      <c r="Z318" s="149">
        <f t="shared" si="13"/>
        <v>0</v>
      </c>
      <c r="AA318" s="151"/>
      <c r="AB318" s="136"/>
      <c r="AC318" s="136"/>
      <c r="AD318" s="136"/>
      <c r="AE318" s="136"/>
    </row>
    <row r="319" spans="1:31" ht="15.75" customHeight="1" x14ac:dyDescent="0.25">
      <c r="A319" s="141" t="s">
        <v>65</v>
      </c>
      <c r="B319" s="141" t="s">
        <v>65</v>
      </c>
      <c r="C319" s="154"/>
      <c r="D319" s="141"/>
      <c r="E319" s="141"/>
      <c r="F319" s="141"/>
      <c r="G319" s="144"/>
      <c r="H319" s="141"/>
      <c r="I319" s="141" t="s">
        <v>66</v>
      </c>
      <c r="J319" s="155"/>
      <c r="K319" s="141" t="s">
        <v>66</v>
      </c>
      <c r="L319" s="156"/>
      <c r="M319" s="153"/>
      <c r="N319" s="153"/>
      <c r="O319" s="147"/>
      <c r="P319" s="148"/>
      <c r="Q319" s="148">
        <v>0</v>
      </c>
      <c r="R319" s="148">
        <v>0</v>
      </c>
      <c r="S319" s="149">
        <v>0</v>
      </c>
      <c r="T319" s="150">
        <v>0</v>
      </c>
      <c r="U319" s="148">
        <v>54.01</v>
      </c>
      <c r="V319" s="150">
        <v>0</v>
      </c>
      <c r="W319" s="148">
        <v>17.52</v>
      </c>
      <c r="X319" s="150">
        <f t="shared" si="14"/>
        <v>0</v>
      </c>
      <c r="Y319" s="149">
        <f t="shared" si="12"/>
        <v>0</v>
      </c>
      <c r="Z319" s="149">
        <f t="shared" si="13"/>
        <v>0</v>
      </c>
      <c r="AA319" s="151"/>
      <c r="AB319" s="136"/>
      <c r="AC319" s="136"/>
      <c r="AD319" s="136"/>
      <c r="AE319" s="136"/>
    </row>
    <row r="320" spans="1:31" ht="15.75" customHeight="1" x14ac:dyDescent="0.25">
      <c r="A320" s="141" t="s">
        <v>65</v>
      </c>
      <c r="B320" s="141" t="s">
        <v>65</v>
      </c>
      <c r="C320" s="142" t="s">
        <v>689</v>
      </c>
      <c r="D320" s="145" t="s">
        <v>690</v>
      </c>
      <c r="E320" s="145" t="s">
        <v>3996</v>
      </c>
      <c r="F320" s="161" t="s">
        <v>3997</v>
      </c>
      <c r="G320" s="144"/>
      <c r="H320" s="141" t="s">
        <v>67</v>
      </c>
      <c r="I320" s="141" t="s">
        <v>66</v>
      </c>
      <c r="J320" s="142" t="s">
        <v>461</v>
      </c>
      <c r="K320" s="141" t="s">
        <v>66</v>
      </c>
      <c r="L320" s="142" t="s">
        <v>3998</v>
      </c>
      <c r="M320" s="153" t="s">
        <v>3999</v>
      </c>
      <c r="N320" s="153" t="s">
        <v>4000</v>
      </c>
      <c r="O320" s="147"/>
      <c r="P320" s="148"/>
      <c r="Q320" s="148">
        <v>0</v>
      </c>
      <c r="R320" s="148">
        <v>0</v>
      </c>
      <c r="S320" s="149">
        <v>0</v>
      </c>
      <c r="T320" s="150">
        <v>2</v>
      </c>
      <c r="U320" s="148">
        <v>54.01</v>
      </c>
      <c r="V320" s="150">
        <v>11</v>
      </c>
      <c r="W320" s="148">
        <v>17.52</v>
      </c>
      <c r="X320" s="150">
        <f t="shared" si="14"/>
        <v>13</v>
      </c>
      <c r="Y320" s="149">
        <f t="shared" si="12"/>
        <v>300.74</v>
      </c>
      <c r="Z320" s="149">
        <f t="shared" si="13"/>
        <v>300.74</v>
      </c>
      <c r="AA320" s="151"/>
      <c r="AB320" s="136"/>
      <c r="AC320" s="136"/>
      <c r="AD320" s="136"/>
      <c r="AE320" s="136"/>
    </row>
    <row r="321" spans="1:31" ht="15.75" customHeight="1" x14ac:dyDescent="0.25">
      <c r="A321" s="141" t="s">
        <v>65</v>
      </c>
      <c r="B321" s="141" t="s">
        <v>65</v>
      </c>
      <c r="C321" s="154"/>
      <c r="D321" s="141"/>
      <c r="E321" s="141"/>
      <c r="F321" s="141"/>
      <c r="G321" s="144"/>
      <c r="H321" s="141"/>
      <c r="I321" s="141" t="s">
        <v>66</v>
      </c>
      <c r="J321" s="155"/>
      <c r="K321" s="141" t="s">
        <v>66</v>
      </c>
      <c r="L321" s="156"/>
      <c r="M321" s="153"/>
      <c r="N321" s="153"/>
      <c r="O321" s="147"/>
      <c r="P321" s="148"/>
      <c r="Q321" s="148">
        <v>0</v>
      </c>
      <c r="R321" s="148">
        <v>0</v>
      </c>
      <c r="S321" s="149">
        <v>0</v>
      </c>
      <c r="T321" s="150">
        <v>0</v>
      </c>
      <c r="U321" s="148">
        <v>54.01</v>
      </c>
      <c r="V321" s="150">
        <v>0</v>
      </c>
      <c r="W321" s="148">
        <v>17.52</v>
      </c>
      <c r="X321" s="150">
        <f t="shared" si="14"/>
        <v>0</v>
      </c>
      <c r="Y321" s="149">
        <f t="shared" si="12"/>
        <v>0</v>
      </c>
      <c r="Z321" s="149">
        <f t="shared" si="13"/>
        <v>0</v>
      </c>
      <c r="AA321" s="151"/>
      <c r="AB321" s="136"/>
      <c r="AC321" s="136"/>
      <c r="AD321" s="136"/>
      <c r="AE321" s="136"/>
    </row>
    <row r="322" spans="1:31" ht="15.75" customHeight="1" x14ac:dyDescent="0.25">
      <c r="A322" s="141" t="s">
        <v>65</v>
      </c>
      <c r="B322" s="141" t="s">
        <v>65</v>
      </c>
      <c r="C322" s="154"/>
      <c r="D322" s="141"/>
      <c r="E322" s="141"/>
      <c r="F322" s="141"/>
      <c r="G322" s="144"/>
      <c r="H322" s="141"/>
      <c r="I322" s="141" t="s">
        <v>66</v>
      </c>
      <c r="J322" s="155"/>
      <c r="K322" s="141" t="s">
        <v>66</v>
      </c>
      <c r="L322" s="156"/>
      <c r="M322" s="153"/>
      <c r="N322" s="153"/>
      <c r="O322" s="147"/>
      <c r="P322" s="148"/>
      <c r="Q322" s="148">
        <v>0</v>
      </c>
      <c r="R322" s="148">
        <v>0</v>
      </c>
      <c r="S322" s="149">
        <v>0</v>
      </c>
      <c r="T322" s="150">
        <v>0</v>
      </c>
      <c r="U322" s="148">
        <v>54.01</v>
      </c>
      <c r="V322" s="150">
        <v>0</v>
      </c>
      <c r="W322" s="148">
        <v>17.52</v>
      </c>
      <c r="X322" s="150">
        <f t="shared" si="14"/>
        <v>0</v>
      </c>
      <c r="Y322" s="149">
        <f t="shared" si="12"/>
        <v>0</v>
      </c>
      <c r="Z322" s="149">
        <f t="shared" si="13"/>
        <v>0</v>
      </c>
      <c r="AA322" s="151"/>
      <c r="AB322" s="136"/>
      <c r="AC322" s="136"/>
      <c r="AD322" s="136"/>
      <c r="AE322" s="136"/>
    </row>
    <row r="323" spans="1:31" ht="15.75" customHeight="1" x14ac:dyDescent="0.25">
      <c r="A323" s="141" t="s">
        <v>65</v>
      </c>
      <c r="B323" s="141" t="s">
        <v>65</v>
      </c>
      <c r="C323" s="154"/>
      <c r="D323" s="141"/>
      <c r="E323" s="141"/>
      <c r="F323" s="141"/>
      <c r="G323" s="144"/>
      <c r="H323" s="141"/>
      <c r="I323" s="141" t="s">
        <v>66</v>
      </c>
      <c r="J323" s="155"/>
      <c r="K323" s="141" t="s">
        <v>66</v>
      </c>
      <c r="L323" s="156"/>
      <c r="M323" s="153"/>
      <c r="N323" s="153"/>
      <c r="O323" s="147"/>
      <c r="P323" s="148"/>
      <c r="Q323" s="148">
        <v>0</v>
      </c>
      <c r="R323" s="148">
        <v>0</v>
      </c>
      <c r="S323" s="149">
        <v>0</v>
      </c>
      <c r="T323" s="150">
        <v>0</v>
      </c>
      <c r="U323" s="148">
        <v>54.01</v>
      </c>
      <c r="V323" s="150">
        <v>0</v>
      </c>
      <c r="W323" s="148">
        <v>17.52</v>
      </c>
      <c r="X323" s="150">
        <f t="shared" si="14"/>
        <v>0</v>
      </c>
      <c r="Y323" s="149">
        <f t="shared" si="12"/>
        <v>0</v>
      </c>
      <c r="Z323" s="149">
        <f t="shared" si="13"/>
        <v>0</v>
      </c>
      <c r="AA323" s="151"/>
      <c r="AB323" s="136"/>
      <c r="AC323" s="136"/>
      <c r="AD323" s="136"/>
      <c r="AE323" s="136"/>
    </row>
    <row r="324" spans="1:31" ht="15.75" customHeight="1" x14ac:dyDescent="0.25">
      <c r="A324" s="141" t="s">
        <v>65</v>
      </c>
      <c r="B324" s="141" t="s">
        <v>65</v>
      </c>
      <c r="C324" s="143" t="s">
        <v>582</v>
      </c>
      <c r="D324" s="145" t="s">
        <v>583</v>
      </c>
      <c r="E324" s="145" t="s">
        <v>4001</v>
      </c>
      <c r="F324" s="145" t="s">
        <v>4002</v>
      </c>
      <c r="G324" s="144"/>
      <c r="H324" s="141" t="s">
        <v>67</v>
      </c>
      <c r="I324" s="141" t="s">
        <v>66</v>
      </c>
      <c r="J324" s="142" t="s">
        <v>80</v>
      </c>
      <c r="K324" s="141" t="s">
        <v>66</v>
      </c>
      <c r="L324" s="142" t="s">
        <v>3731</v>
      </c>
      <c r="M324" s="153">
        <v>44767</v>
      </c>
      <c r="N324" s="153">
        <v>44767</v>
      </c>
      <c r="O324" s="147"/>
      <c r="P324" s="148"/>
      <c r="Q324" s="148">
        <v>0</v>
      </c>
      <c r="R324" s="148">
        <v>0</v>
      </c>
      <c r="S324" s="149">
        <v>0</v>
      </c>
      <c r="T324" s="150">
        <v>0</v>
      </c>
      <c r="U324" s="148">
        <v>54.01</v>
      </c>
      <c r="V324" s="150">
        <v>1</v>
      </c>
      <c r="W324" s="148">
        <v>17.52</v>
      </c>
      <c r="X324" s="150">
        <f t="shared" si="14"/>
        <v>1</v>
      </c>
      <c r="Y324" s="149">
        <f t="shared" si="12"/>
        <v>17.52</v>
      </c>
      <c r="Z324" s="149">
        <f t="shared" si="13"/>
        <v>17.52</v>
      </c>
      <c r="AA324" s="151"/>
      <c r="AB324" s="136"/>
      <c r="AC324" s="136"/>
      <c r="AD324" s="136"/>
      <c r="AE324" s="136"/>
    </row>
    <row r="325" spans="1:31" ht="15.75" customHeight="1" x14ac:dyDescent="0.25">
      <c r="A325" s="141" t="s">
        <v>65</v>
      </c>
      <c r="B325" s="141" t="s">
        <v>65</v>
      </c>
      <c r="C325" s="142" t="s">
        <v>609</v>
      </c>
      <c r="D325" s="145" t="s">
        <v>4003</v>
      </c>
      <c r="E325" s="142" t="s">
        <v>611</v>
      </c>
      <c r="F325" s="145" t="s">
        <v>4002</v>
      </c>
      <c r="G325" s="144"/>
      <c r="H325" s="141" t="s">
        <v>67</v>
      </c>
      <c r="I325" s="141" t="s">
        <v>66</v>
      </c>
      <c r="J325" s="142" t="s">
        <v>80</v>
      </c>
      <c r="K325" s="141" t="s">
        <v>66</v>
      </c>
      <c r="L325" s="142" t="s">
        <v>3731</v>
      </c>
      <c r="M325" s="153">
        <v>44767</v>
      </c>
      <c r="N325" s="153">
        <v>44767</v>
      </c>
      <c r="O325" s="147"/>
      <c r="P325" s="148"/>
      <c r="Q325" s="148">
        <v>0</v>
      </c>
      <c r="R325" s="148">
        <v>0</v>
      </c>
      <c r="S325" s="149">
        <v>0</v>
      </c>
      <c r="T325" s="150">
        <v>0</v>
      </c>
      <c r="U325" s="148">
        <v>54.01</v>
      </c>
      <c r="V325" s="150">
        <v>1</v>
      </c>
      <c r="W325" s="148">
        <v>17.52</v>
      </c>
      <c r="X325" s="150">
        <f t="shared" si="14"/>
        <v>1</v>
      </c>
      <c r="Y325" s="149">
        <f t="shared" si="12"/>
        <v>17.52</v>
      </c>
      <c r="Z325" s="149">
        <f t="shared" si="13"/>
        <v>17.52</v>
      </c>
      <c r="AA325" s="151"/>
      <c r="AB325" s="136"/>
      <c r="AC325" s="136"/>
      <c r="AD325" s="136"/>
      <c r="AE325" s="136"/>
    </row>
    <row r="326" spans="1:31" ht="15.75" customHeight="1" x14ac:dyDescent="0.25">
      <c r="A326" s="141" t="s">
        <v>65</v>
      </c>
      <c r="B326" s="141" t="s">
        <v>65</v>
      </c>
      <c r="C326" s="142" t="s">
        <v>604</v>
      </c>
      <c r="D326" s="145" t="s">
        <v>605</v>
      </c>
      <c r="E326" s="145" t="s">
        <v>4001</v>
      </c>
      <c r="F326" s="145" t="s">
        <v>4002</v>
      </c>
      <c r="G326" s="144"/>
      <c r="H326" s="141" t="s">
        <v>67</v>
      </c>
      <c r="I326" s="141" t="s">
        <v>66</v>
      </c>
      <c r="J326" s="142" t="s">
        <v>80</v>
      </c>
      <c r="K326" s="141" t="s">
        <v>66</v>
      </c>
      <c r="L326" s="142" t="s">
        <v>3731</v>
      </c>
      <c r="M326" s="153">
        <v>44767</v>
      </c>
      <c r="N326" s="153">
        <v>44767</v>
      </c>
      <c r="O326" s="147"/>
      <c r="P326" s="148"/>
      <c r="Q326" s="148">
        <v>0</v>
      </c>
      <c r="R326" s="148">
        <v>0</v>
      </c>
      <c r="S326" s="149">
        <v>0</v>
      </c>
      <c r="T326" s="150">
        <v>0</v>
      </c>
      <c r="U326" s="148">
        <v>54.01</v>
      </c>
      <c r="V326" s="150">
        <v>1</v>
      </c>
      <c r="W326" s="148">
        <v>17.52</v>
      </c>
      <c r="X326" s="150">
        <f t="shared" si="14"/>
        <v>1</v>
      </c>
      <c r="Y326" s="149">
        <f t="shared" si="12"/>
        <v>17.52</v>
      </c>
      <c r="Z326" s="149">
        <f t="shared" si="13"/>
        <v>17.52</v>
      </c>
      <c r="AA326" s="151"/>
      <c r="AB326" s="136"/>
      <c r="AC326" s="136"/>
      <c r="AD326" s="136"/>
      <c r="AE326" s="136"/>
    </row>
    <row r="327" spans="1:31" ht="15.75" customHeight="1" x14ac:dyDescent="0.25">
      <c r="A327" s="141" t="s">
        <v>65</v>
      </c>
      <c r="B327" s="141" t="s">
        <v>65</v>
      </c>
      <c r="C327" s="154"/>
      <c r="D327" s="141"/>
      <c r="E327" s="141"/>
      <c r="F327" s="141"/>
      <c r="G327" s="144"/>
      <c r="H327" s="141"/>
      <c r="I327" s="141" t="s">
        <v>66</v>
      </c>
      <c r="J327" s="155"/>
      <c r="K327" s="141" t="s">
        <v>66</v>
      </c>
      <c r="L327" s="156"/>
      <c r="M327" s="153"/>
      <c r="N327" s="153"/>
      <c r="O327" s="147"/>
      <c r="P327" s="148"/>
      <c r="Q327" s="148">
        <v>0</v>
      </c>
      <c r="R327" s="148">
        <v>0</v>
      </c>
      <c r="S327" s="149">
        <v>0</v>
      </c>
      <c r="T327" s="150">
        <v>0</v>
      </c>
      <c r="U327" s="148">
        <v>54.01</v>
      </c>
      <c r="V327" s="150">
        <v>0</v>
      </c>
      <c r="W327" s="148">
        <v>17.52</v>
      </c>
      <c r="X327" s="150">
        <f t="shared" si="14"/>
        <v>0</v>
      </c>
      <c r="Y327" s="149">
        <f t="shared" si="12"/>
        <v>0</v>
      </c>
      <c r="Z327" s="149">
        <f t="shared" si="13"/>
        <v>0</v>
      </c>
      <c r="AA327" s="151"/>
      <c r="AB327" s="136"/>
      <c r="AC327" s="136"/>
      <c r="AD327" s="136"/>
      <c r="AE327" s="136"/>
    </row>
    <row r="328" spans="1:31" ht="15.75" customHeight="1" x14ac:dyDescent="0.25">
      <c r="A328" s="141" t="s">
        <v>65</v>
      </c>
      <c r="B328" s="141" t="s">
        <v>65</v>
      </c>
      <c r="C328" s="154"/>
      <c r="D328" s="141"/>
      <c r="E328" s="141"/>
      <c r="F328" s="141"/>
      <c r="G328" s="144"/>
      <c r="H328" s="141"/>
      <c r="I328" s="141" t="s">
        <v>66</v>
      </c>
      <c r="J328" s="155"/>
      <c r="K328" s="141" t="s">
        <v>66</v>
      </c>
      <c r="L328" s="156"/>
      <c r="M328" s="153"/>
      <c r="N328" s="153"/>
      <c r="O328" s="147"/>
      <c r="P328" s="148"/>
      <c r="Q328" s="148">
        <v>0</v>
      </c>
      <c r="R328" s="148">
        <v>0</v>
      </c>
      <c r="S328" s="149">
        <v>0</v>
      </c>
      <c r="T328" s="150">
        <v>0</v>
      </c>
      <c r="U328" s="148">
        <v>54.01</v>
      </c>
      <c r="V328" s="150">
        <v>0</v>
      </c>
      <c r="W328" s="148">
        <v>17.52</v>
      </c>
      <c r="X328" s="150">
        <f t="shared" si="14"/>
        <v>0</v>
      </c>
      <c r="Y328" s="149">
        <f t="shared" ref="Y328:Y350" si="15">(T328*U328)+(V328*W328)</f>
        <v>0</v>
      </c>
      <c r="Z328" s="149">
        <f t="shared" ref="Z328:Z350" si="16">S328+Y328</f>
        <v>0</v>
      </c>
      <c r="AA328" s="151"/>
      <c r="AB328" s="136"/>
      <c r="AC328" s="136"/>
      <c r="AD328" s="136"/>
      <c r="AE328" s="136"/>
    </row>
    <row r="329" spans="1:31" ht="15.75" customHeight="1" x14ac:dyDescent="0.25">
      <c r="A329" s="141" t="s">
        <v>65</v>
      </c>
      <c r="B329" s="141" t="s">
        <v>65</v>
      </c>
      <c r="C329" s="154"/>
      <c r="D329" s="141"/>
      <c r="E329" s="141"/>
      <c r="F329" s="141"/>
      <c r="G329" s="144"/>
      <c r="H329" s="141"/>
      <c r="I329" s="141" t="s">
        <v>66</v>
      </c>
      <c r="J329" s="155"/>
      <c r="K329" s="141" t="s">
        <v>66</v>
      </c>
      <c r="L329" s="156"/>
      <c r="M329" s="153"/>
      <c r="N329" s="153"/>
      <c r="O329" s="147"/>
      <c r="P329" s="148"/>
      <c r="Q329" s="148">
        <v>0</v>
      </c>
      <c r="R329" s="148">
        <v>0</v>
      </c>
      <c r="S329" s="149">
        <v>0</v>
      </c>
      <c r="T329" s="150">
        <v>0</v>
      </c>
      <c r="U329" s="148">
        <v>54.01</v>
      </c>
      <c r="V329" s="150">
        <v>0</v>
      </c>
      <c r="W329" s="148">
        <v>17.52</v>
      </c>
      <c r="X329" s="150">
        <f t="shared" ref="X329:X350" si="17">T329+V329</f>
        <v>0</v>
      </c>
      <c r="Y329" s="149">
        <f t="shared" si="15"/>
        <v>0</v>
      </c>
      <c r="Z329" s="149">
        <f t="shared" si="16"/>
        <v>0</v>
      </c>
      <c r="AA329" s="151"/>
      <c r="AB329" s="136"/>
      <c r="AC329" s="136"/>
      <c r="AD329" s="136"/>
      <c r="AE329" s="136"/>
    </row>
    <row r="330" spans="1:31" ht="15.75" customHeight="1" x14ac:dyDescent="0.25">
      <c r="A330" s="141" t="s">
        <v>65</v>
      </c>
      <c r="B330" s="141" t="s">
        <v>65</v>
      </c>
      <c r="C330" s="142" t="s">
        <v>3941</v>
      </c>
      <c r="D330" s="145" t="s">
        <v>4004</v>
      </c>
      <c r="E330" s="145" t="s">
        <v>273</v>
      </c>
      <c r="F330" s="145" t="s">
        <v>4005</v>
      </c>
      <c r="G330" s="144"/>
      <c r="H330" s="141" t="s">
        <v>67</v>
      </c>
      <c r="I330" s="141" t="s">
        <v>66</v>
      </c>
      <c r="J330" s="142" t="s">
        <v>80</v>
      </c>
      <c r="K330" s="141" t="s">
        <v>66</v>
      </c>
      <c r="L330" s="142" t="s">
        <v>4006</v>
      </c>
      <c r="M330" s="153" t="s">
        <v>4007</v>
      </c>
      <c r="N330" s="153" t="s">
        <v>4008</v>
      </c>
      <c r="O330" s="147"/>
      <c r="P330" s="148"/>
      <c r="Q330" s="148">
        <v>0</v>
      </c>
      <c r="R330" s="148">
        <v>0</v>
      </c>
      <c r="S330" s="149">
        <v>0</v>
      </c>
      <c r="T330" s="150">
        <v>6</v>
      </c>
      <c r="U330" s="148">
        <v>54.01</v>
      </c>
      <c r="V330" s="150">
        <v>0</v>
      </c>
      <c r="W330" s="148">
        <v>17.52</v>
      </c>
      <c r="X330" s="150">
        <f t="shared" si="17"/>
        <v>6</v>
      </c>
      <c r="Y330" s="149">
        <f t="shared" si="15"/>
        <v>324.06</v>
      </c>
      <c r="Z330" s="149">
        <f t="shared" si="16"/>
        <v>324.06</v>
      </c>
      <c r="AA330" s="151"/>
      <c r="AB330" s="136"/>
      <c r="AC330" s="136"/>
      <c r="AD330" s="136"/>
      <c r="AE330" s="136"/>
    </row>
    <row r="331" spans="1:31" ht="15.75" customHeight="1" x14ac:dyDescent="0.25">
      <c r="A331" s="141" t="s">
        <v>65</v>
      </c>
      <c r="B331" s="141" t="s">
        <v>65</v>
      </c>
      <c r="C331" s="154"/>
      <c r="D331" s="141"/>
      <c r="E331" s="141"/>
      <c r="F331" s="141"/>
      <c r="G331" s="144"/>
      <c r="H331" s="141"/>
      <c r="I331" s="141" t="s">
        <v>66</v>
      </c>
      <c r="J331" s="155"/>
      <c r="K331" s="141" t="s">
        <v>66</v>
      </c>
      <c r="L331" s="156"/>
      <c r="M331" s="153"/>
      <c r="N331" s="153"/>
      <c r="O331" s="147"/>
      <c r="P331" s="148"/>
      <c r="Q331" s="148">
        <v>0</v>
      </c>
      <c r="R331" s="148">
        <v>0</v>
      </c>
      <c r="S331" s="149">
        <v>0</v>
      </c>
      <c r="T331" s="150">
        <v>0</v>
      </c>
      <c r="U331" s="148">
        <v>54.01</v>
      </c>
      <c r="V331" s="150">
        <v>0</v>
      </c>
      <c r="W331" s="148">
        <v>17.52</v>
      </c>
      <c r="X331" s="150">
        <f t="shared" si="17"/>
        <v>0</v>
      </c>
      <c r="Y331" s="149">
        <f t="shared" si="15"/>
        <v>0</v>
      </c>
      <c r="Z331" s="149">
        <f t="shared" si="16"/>
        <v>0</v>
      </c>
      <c r="AA331" s="151"/>
      <c r="AB331" s="136"/>
      <c r="AC331" s="136"/>
      <c r="AD331" s="136"/>
      <c r="AE331" s="136"/>
    </row>
    <row r="332" spans="1:31" ht="15.75" customHeight="1" x14ac:dyDescent="0.25">
      <c r="A332" s="141" t="s">
        <v>65</v>
      </c>
      <c r="B332" s="141" t="s">
        <v>65</v>
      </c>
      <c r="C332" s="154"/>
      <c r="D332" s="141"/>
      <c r="E332" s="141"/>
      <c r="F332" s="141"/>
      <c r="G332" s="144"/>
      <c r="H332" s="141"/>
      <c r="I332" s="141" t="s">
        <v>66</v>
      </c>
      <c r="J332" s="155"/>
      <c r="K332" s="141" t="s">
        <v>66</v>
      </c>
      <c r="L332" s="156"/>
      <c r="M332" s="153"/>
      <c r="N332" s="153"/>
      <c r="O332" s="147"/>
      <c r="P332" s="148"/>
      <c r="Q332" s="148">
        <v>0</v>
      </c>
      <c r="R332" s="148">
        <v>0</v>
      </c>
      <c r="S332" s="149">
        <v>0</v>
      </c>
      <c r="T332" s="150">
        <v>0</v>
      </c>
      <c r="U332" s="148">
        <v>54.01</v>
      </c>
      <c r="V332" s="150">
        <v>0</v>
      </c>
      <c r="W332" s="148">
        <v>17.52</v>
      </c>
      <c r="X332" s="150">
        <f t="shared" si="17"/>
        <v>0</v>
      </c>
      <c r="Y332" s="149">
        <f t="shared" si="15"/>
        <v>0</v>
      </c>
      <c r="Z332" s="149">
        <f t="shared" si="16"/>
        <v>0</v>
      </c>
      <c r="AA332" s="151"/>
      <c r="AB332" s="136"/>
      <c r="AC332" s="136"/>
      <c r="AD332" s="136"/>
      <c r="AE332" s="136"/>
    </row>
    <row r="333" spans="1:31" ht="15.75" customHeight="1" x14ac:dyDescent="0.25">
      <c r="A333" s="141" t="s">
        <v>65</v>
      </c>
      <c r="B333" s="141" t="s">
        <v>65</v>
      </c>
      <c r="C333" s="154"/>
      <c r="D333" s="141"/>
      <c r="E333" s="141"/>
      <c r="F333" s="141"/>
      <c r="G333" s="144"/>
      <c r="H333" s="141"/>
      <c r="I333" s="141" t="s">
        <v>66</v>
      </c>
      <c r="J333" s="155"/>
      <c r="K333" s="141" t="s">
        <v>66</v>
      </c>
      <c r="L333" s="156"/>
      <c r="M333" s="153"/>
      <c r="N333" s="153"/>
      <c r="O333" s="147"/>
      <c r="P333" s="148"/>
      <c r="Q333" s="148">
        <v>0</v>
      </c>
      <c r="R333" s="148">
        <v>0</v>
      </c>
      <c r="S333" s="149">
        <v>0</v>
      </c>
      <c r="T333" s="150">
        <v>0</v>
      </c>
      <c r="U333" s="148">
        <v>54.01</v>
      </c>
      <c r="V333" s="150">
        <v>0</v>
      </c>
      <c r="W333" s="148">
        <v>17.52</v>
      </c>
      <c r="X333" s="150">
        <f t="shared" si="17"/>
        <v>0</v>
      </c>
      <c r="Y333" s="149">
        <f t="shared" si="15"/>
        <v>0</v>
      </c>
      <c r="Z333" s="149">
        <f t="shared" si="16"/>
        <v>0</v>
      </c>
      <c r="AA333" s="151"/>
      <c r="AB333" s="136"/>
      <c r="AC333" s="136"/>
      <c r="AD333" s="136"/>
      <c r="AE333" s="136"/>
    </row>
    <row r="334" spans="1:31" ht="15.75" customHeight="1" x14ac:dyDescent="0.25">
      <c r="A334" s="141" t="s">
        <v>65</v>
      </c>
      <c r="B334" s="141" t="s">
        <v>65</v>
      </c>
      <c r="C334" s="142" t="s">
        <v>668</v>
      </c>
      <c r="D334" s="145" t="s">
        <v>464</v>
      </c>
      <c r="E334" s="145" t="s">
        <v>98</v>
      </c>
      <c r="F334" s="145" t="s">
        <v>4009</v>
      </c>
      <c r="G334" s="144"/>
      <c r="H334" s="141" t="s">
        <v>67</v>
      </c>
      <c r="I334" s="141" t="s">
        <v>66</v>
      </c>
      <c r="J334" s="142" t="s">
        <v>80</v>
      </c>
      <c r="K334" s="141" t="s">
        <v>66</v>
      </c>
      <c r="L334" s="142" t="s">
        <v>4010</v>
      </c>
      <c r="M334" s="153" t="s">
        <v>4011</v>
      </c>
      <c r="N334" s="153" t="s">
        <v>4012</v>
      </c>
      <c r="O334" s="147"/>
      <c r="P334" s="148"/>
      <c r="Q334" s="148">
        <v>0</v>
      </c>
      <c r="R334" s="148">
        <v>0</v>
      </c>
      <c r="S334" s="149">
        <v>0</v>
      </c>
      <c r="T334" s="150">
        <v>1</v>
      </c>
      <c r="U334" s="148">
        <v>54.01</v>
      </c>
      <c r="V334" s="150">
        <v>2</v>
      </c>
      <c r="W334" s="148">
        <v>17.52</v>
      </c>
      <c r="X334" s="150">
        <f t="shared" si="17"/>
        <v>3</v>
      </c>
      <c r="Y334" s="149">
        <f t="shared" si="15"/>
        <v>89.05</v>
      </c>
      <c r="Z334" s="149">
        <f t="shared" si="16"/>
        <v>89.05</v>
      </c>
      <c r="AA334" s="151"/>
      <c r="AB334" s="136"/>
      <c r="AC334" s="136"/>
      <c r="AD334" s="136"/>
      <c r="AE334" s="136"/>
    </row>
    <row r="335" spans="1:31" ht="15.75" customHeight="1" x14ac:dyDescent="0.25">
      <c r="A335" s="141" t="s">
        <v>65</v>
      </c>
      <c r="B335" s="141" t="s">
        <v>65</v>
      </c>
      <c r="C335" s="142" t="s">
        <v>458</v>
      </c>
      <c r="D335" s="142" t="s">
        <v>459</v>
      </c>
      <c r="E335" s="142" t="s">
        <v>83</v>
      </c>
      <c r="F335" s="145" t="s">
        <v>4013</v>
      </c>
      <c r="G335" s="144"/>
      <c r="H335" s="141" t="s">
        <v>67</v>
      </c>
      <c r="I335" s="141" t="s">
        <v>66</v>
      </c>
      <c r="J335" s="142" t="s">
        <v>80</v>
      </c>
      <c r="K335" s="141" t="s">
        <v>66</v>
      </c>
      <c r="L335" s="142" t="s">
        <v>1647</v>
      </c>
      <c r="M335" s="153">
        <v>44768</v>
      </c>
      <c r="N335" s="153">
        <v>44768</v>
      </c>
      <c r="O335" s="147"/>
      <c r="P335" s="148"/>
      <c r="Q335" s="148">
        <v>0</v>
      </c>
      <c r="R335" s="148">
        <v>0</v>
      </c>
      <c r="S335" s="149">
        <v>0</v>
      </c>
      <c r="T335" s="150">
        <v>0</v>
      </c>
      <c r="U335" s="148">
        <v>54.01</v>
      </c>
      <c r="V335" s="150">
        <v>1</v>
      </c>
      <c r="W335" s="148">
        <v>17.52</v>
      </c>
      <c r="X335" s="150">
        <f t="shared" si="17"/>
        <v>1</v>
      </c>
      <c r="Y335" s="149">
        <f t="shared" si="15"/>
        <v>17.52</v>
      </c>
      <c r="Z335" s="149">
        <f t="shared" si="16"/>
        <v>17.52</v>
      </c>
      <c r="AA335" s="151"/>
      <c r="AB335" s="136"/>
      <c r="AC335" s="136"/>
      <c r="AD335" s="136"/>
      <c r="AE335" s="136"/>
    </row>
    <row r="336" spans="1:31" ht="15.75" customHeight="1" x14ac:dyDescent="0.25">
      <c r="A336" s="141" t="s">
        <v>65</v>
      </c>
      <c r="B336" s="141" t="s">
        <v>65</v>
      </c>
      <c r="C336" s="142" t="s">
        <v>676</v>
      </c>
      <c r="D336" s="145" t="s">
        <v>677</v>
      </c>
      <c r="E336" s="145" t="s">
        <v>395</v>
      </c>
      <c r="F336" s="145" t="s">
        <v>4014</v>
      </c>
      <c r="G336" s="144"/>
      <c r="H336" s="141" t="s">
        <v>67</v>
      </c>
      <c r="I336" s="141" t="s">
        <v>66</v>
      </c>
      <c r="J336" s="142" t="s">
        <v>80</v>
      </c>
      <c r="K336" s="141" t="s">
        <v>66</v>
      </c>
      <c r="L336" s="142" t="s">
        <v>4015</v>
      </c>
      <c r="M336" s="153">
        <v>44768</v>
      </c>
      <c r="N336" s="153">
        <v>44768</v>
      </c>
      <c r="O336" s="147"/>
      <c r="P336" s="148"/>
      <c r="Q336" s="148">
        <v>0</v>
      </c>
      <c r="R336" s="148">
        <v>0</v>
      </c>
      <c r="S336" s="149">
        <v>0</v>
      </c>
      <c r="T336" s="150">
        <v>0</v>
      </c>
      <c r="U336" s="148">
        <v>54.01</v>
      </c>
      <c r="V336" s="150">
        <v>1</v>
      </c>
      <c r="W336" s="148">
        <v>17.52</v>
      </c>
      <c r="X336" s="150">
        <f t="shared" si="17"/>
        <v>1</v>
      </c>
      <c r="Y336" s="149">
        <f t="shared" si="15"/>
        <v>17.52</v>
      </c>
      <c r="Z336" s="149">
        <f t="shared" si="16"/>
        <v>17.52</v>
      </c>
      <c r="AA336" s="151"/>
      <c r="AB336" s="136"/>
      <c r="AC336" s="136"/>
      <c r="AD336" s="136"/>
      <c r="AE336" s="136"/>
    </row>
    <row r="337" spans="1:31" ht="15.75" customHeight="1" x14ac:dyDescent="0.25">
      <c r="A337" s="141" t="s">
        <v>65</v>
      </c>
      <c r="B337" s="141" t="s">
        <v>65</v>
      </c>
      <c r="C337" s="142" t="s">
        <v>685</v>
      </c>
      <c r="D337" s="145" t="s">
        <v>686</v>
      </c>
      <c r="E337" s="142" t="s">
        <v>83</v>
      </c>
      <c r="F337" s="145" t="s">
        <v>4016</v>
      </c>
      <c r="G337" s="144"/>
      <c r="H337" s="141" t="s">
        <v>67</v>
      </c>
      <c r="I337" s="141" t="s">
        <v>66</v>
      </c>
      <c r="J337" s="142" t="s">
        <v>80</v>
      </c>
      <c r="K337" s="141" t="s">
        <v>66</v>
      </c>
      <c r="L337" s="142" t="s">
        <v>4017</v>
      </c>
      <c r="M337" s="153" t="s">
        <v>4018</v>
      </c>
      <c r="N337" s="153" t="s">
        <v>4018</v>
      </c>
      <c r="O337" s="147"/>
      <c r="P337" s="148"/>
      <c r="Q337" s="148">
        <v>0</v>
      </c>
      <c r="R337" s="148">
        <v>0</v>
      </c>
      <c r="S337" s="149">
        <v>0</v>
      </c>
      <c r="T337" s="150">
        <v>0</v>
      </c>
      <c r="U337" s="148">
        <v>54.01</v>
      </c>
      <c r="V337" s="150">
        <v>2</v>
      </c>
      <c r="W337" s="148">
        <v>17.52</v>
      </c>
      <c r="X337" s="150">
        <f t="shared" si="17"/>
        <v>2</v>
      </c>
      <c r="Y337" s="149">
        <f t="shared" si="15"/>
        <v>35.04</v>
      </c>
      <c r="Z337" s="149">
        <f t="shared" si="16"/>
        <v>35.04</v>
      </c>
      <c r="AA337" s="151"/>
      <c r="AB337" s="136"/>
      <c r="AC337" s="136"/>
      <c r="AD337" s="136"/>
      <c r="AE337" s="136"/>
    </row>
    <row r="338" spans="1:31" ht="15.75" customHeight="1" x14ac:dyDescent="0.25">
      <c r="A338" s="141" t="s">
        <v>65</v>
      </c>
      <c r="B338" s="141" t="s">
        <v>65</v>
      </c>
      <c r="C338" s="142" t="s">
        <v>672</v>
      </c>
      <c r="D338" s="145" t="s">
        <v>673</v>
      </c>
      <c r="E338" s="145" t="s">
        <v>98</v>
      </c>
      <c r="F338" s="145" t="s">
        <v>4019</v>
      </c>
      <c r="G338" s="144"/>
      <c r="H338" s="141" t="s">
        <v>67</v>
      </c>
      <c r="I338" s="141" t="s">
        <v>66</v>
      </c>
      <c r="J338" s="142" t="s">
        <v>80</v>
      </c>
      <c r="K338" s="141" t="s">
        <v>66</v>
      </c>
      <c r="L338" s="142" t="s">
        <v>4020</v>
      </c>
      <c r="M338" s="153" t="s">
        <v>4021</v>
      </c>
      <c r="N338" s="153" t="s">
        <v>4022</v>
      </c>
      <c r="O338" s="147"/>
      <c r="P338" s="148"/>
      <c r="Q338" s="148">
        <v>0</v>
      </c>
      <c r="R338" s="148">
        <v>0</v>
      </c>
      <c r="S338" s="149">
        <v>0</v>
      </c>
      <c r="T338" s="150">
        <v>1</v>
      </c>
      <c r="U338" s="148">
        <v>54.01</v>
      </c>
      <c r="V338" s="150">
        <v>2</v>
      </c>
      <c r="W338" s="148">
        <v>17.52</v>
      </c>
      <c r="X338" s="150">
        <f t="shared" si="17"/>
        <v>3</v>
      </c>
      <c r="Y338" s="149">
        <f t="shared" si="15"/>
        <v>89.05</v>
      </c>
      <c r="Z338" s="149">
        <f t="shared" si="16"/>
        <v>89.05</v>
      </c>
      <c r="AA338" s="151"/>
      <c r="AB338" s="136"/>
      <c r="AC338" s="136"/>
      <c r="AD338" s="136"/>
      <c r="AE338" s="136"/>
    </row>
    <row r="339" spans="1:31" ht="15.75" customHeight="1" x14ac:dyDescent="0.25">
      <c r="A339" s="141" t="s">
        <v>65</v>
      </c>
      <c r="B339" s="141" t="s">
        <v>65</v>
      </c>
      <c r="C339" s="154"/>
      <c r="D339" s="141"/>
      <c r="E339" s="141"/>
      <c r="F339" s="141"/>
      <c r="G339" s="144"/>
      <c r="H339" s="141"/>
      <c r="I339" s="141" t="s">
        <v>66</v>
      </c>
      <c r="J339" s="155"/>
      <c r="K339" s="141" t="s">
        <v>66</v>
      </c>
      <c r="L339" s="156"/>
      <c r="M339" s="153"/>
      <c r="N339" s="153"/>
      <c r="O339" s="147"/>
      <c r="P339" s="148"/>
      <c r="Q339" s="148">
        <v>0</v>
      </c>
      <c r="R339" s="148">
        <v>0</v>
      </c>
      <c r="S339" s="149">
        <v>0</v>
      </c>
      <c r="T339" s="150">
        <v>0</v>
      </c>
      <c r="U339" s="148">
        <v>54.01</v>
      </c>
      <c r="V339" s="150">
        <v>0</v>
      </c>
      <c r="W339" s="148">
        <v>17.52</v>
      </c>
      <c r="X339" s="150">
        <f t="shared" si="17"/>
        <v>0</v>
      </c>
      <c r="Y339" s="149">
        <f t="shared" si="15"/>
        <v>0</v>
      </c>
      <c r="Z339" s="149">
        <f t="shared" si="16"/>
        <v>0</v>
      </c>
      <c r="AA339" s="151"/>
      <c r="AB339" s="136"/>
      <c r="AC339" s="136"/>
      <c r="AD339" s="136"/>
      <c r="AE339" s="136"/>
    </row>
    <row r="340" spans="1:31" ht="15.75" customHeight="1" x14ac:dyDescent="0.25">
      <c r="A340" s="141" t="s">
        <v>65</v>
      </c>
      <c r="B340" s="141" t="s">
        <v>65</v>
      </c>
      <c r="C340" s="154"/>
      <c r="D340" s="141"/>
      <c r="E340" s="141"/>
      <c r="F340" s="141"/>
      <c r="G340" s="144"/>
      <c r="H340" s="141"/>
      <c r="I340" s="141" t="s">
        <v>66</v>
      </c>
      <c r="J340" s="155"/>
      <c r="K340" s="141" t="s">
        <v>66</v>
      </c>
      <c r="L340" s="156"/>
      <c r="M340" s="153"/>
      <c r="N340" s="153"/>
      <c r="O340" s="147"/>
      <c r="P340" s="148"/>
      <c r="Q340" s="148">
        <v>0</v>
      </c>
      <c r="R340" s="148">
        <v>0</v>
      </c>
      <c r="S340" s="149">
        <v>0</v>
      </c>
      <c r="T340" s="150">
        <v>0</v>
      </c>
      <c r="U340" s="148">
        <v>54.01</v>
      </c>
      <c r="V340" s="150">
        <v>0</v>
      </c>
      <c r="W340" s="148">
        <v>17.52</v>
      </c>
      <c r="X340" s="150">
        <f t="shared" si="17"/>
        <v>0</v>
      </c>
      <c r="Y340" s="149">
        <f t="shared" si="15"/>
        <v>0</v>
      </c>
      <c r="Z340" s="149">
        <f t="shared" si="16"/>
        <v>0</v>
      </c>
      <c r="AA340" s="151"/>
      <c r="AB340" s="136"/>
      <c r="AC340" s="136"/>
      <c r="AD340" s="136"/>
      <c r="AE340" s="136"/>
    </row>
    <row r="341" spans="1:31" ht="15.75" customHeight="1" x14ac:dyDescent="0.25">
      <c r="A341" s="141" t="s">
        <v>65</v>
      </c>
      <c r="B341" s="141" t="s">
        <v>65</v>
      </c>
      <c r="C341" s="154"/>
      <c r="D341" s="141"/>
      <c r="E341" s="141"/>
      <c r="F341" s="141"/>
      <c r="G341" s="144"/>
      <c r="H341" s="141"/>
      <c r="I341" s="141" t="s">
        <v>66</v>
      </c>
      <c r="J341" s="155"/>
      <c r="K341" s="141" t="s">
        <v>66</v>
      </c>
      <c r="L341" s="156"/>
      <c r="M341" s="153"/>
      <c r="N341" s="153"/>
      <c r="O341" s="147"/>
      <c r="P341" s="148"/>
      <c r="Q341" s="148">
        <v>0</v>
      </c>
      <c r="R341" s="148">
        <v>0</v>
      </c>
      <c r="S341" s="149">
        <v>0</v>
      </c>
      <c r="T341" s="150">
        <v>0</v>
      </c>
      <c r="U341" s="148">
        <v>54.01</v>
      </c>
      <c r="V341" s="150">
        <v>0</v>
      </c>
      <c r="W341" s="148">
        <v>17.52</v>
      </c>
      <c r="X341" s="150">
        <f t="shared" si="17"/>
        <v>0</v>
      </c>
      <c r="Y341" s="149">
        <f t="shared" si="15"/>
        <v>0</v>
      </c>
      <c r="Z341" s="149">
        <f t="shared" si="16"/>
        <v>0</v>
      </c>
      <c r="AA341" s="151"/>
      <c r="AB341" s="136"/>
      <c r="AC341" s="136"/>
      <c r="AD341" s="136"/>
      <c r="AE341" s="136"/>
    </row>
    <row r="342" spans="1:31" ht="15.75" customHeight="1" x14ac:dyDescent="0.25">
      <c r="A342" s="166" t="s">
        <v>65</v>
      </c>
      <c r="B342" s="166" t="s">
        <v>65</v>
      </c>
      <c r="C342" s="167"/>
      <c r="D342" s="166"/>
      <c r="E342" s="166"/>
      <c r="F342" s="166"/>
      <c r="G342" s="168"/>
      <c r="H342" s="166"/>
      <c r="I342" s="166" t="s">
        <v>66</v>
      </c>
      <c r="J342" s="169"/>
      <c r="K342" s="166" t="s">
        <v>66</v>
      </c>
      <c r="L342" s="170"/>
      <c r="M342" s="171"/>
      <c r="N342" s="171"/>
      <c r="O342" s="172"/>
      <c r="P342" s="148"/>
      <c r="Q342" s="148">
        <v>0</v>
      </c>
      <c r="R342" s="148">
        <v>0</v>
      </c>
      <c r="S342" s="149">
        <v>0</v>
      </c>
      <c r="T342" s="150">
        <v>0</v>
      </c>
      <c r="U342" s="148">
        <v>54.01</v>
      </c>
      <c r="V342" s="150">
        <v>0</v>
      </c>
      <c r="W342" s="148">
        <v>17.52</v>
      </c>
      <c r="X342" s="150">
        <f t="shared" si="17"/>
        <v>0</v>
      </c>
      <c r="Y342" s="149">
        <f t="shared" si="15"/>
        <v>0</v>
      </c>
      <c r="Z342" s="149">
        <f t="shared" si="16"/>
        <v>0</v>
      </c>
      <c r="AA342" s="151"/>
      <c r="AB342" s="136"/>
      <c r="AC342" s="136"/>
      <c r="AD342" s="136"/>
      <c r="AE342" s="136"/>
    </row>
    <row r="343" spans="1:31" ht="15.75" customHeight="1" x14ac:dyDescent="0.25">
      <c r="A343" s="150" t="s">
        <v>65</v>
      </c>
      <c r="B343" s="150" t="s">
        <v>65</v>
      </c>
      <c r="C343" s="173"/>
      <c r="D343" s="150"/>
      <c r="E343" s="150"/>
      <c r="F343" s="150"/>
      <c r="G343" s="174"/>
      <c r="H343" s="150"/>
      <c r="I343" s="150" t="s">
        <v>66</v>
      </c>
      <c r="J343" s="175"/>
      <c r="K343" s="150" t="s">
        <v>66</v>
      </c>
      <c r="L343" s="176"/>
      <c r="M343" s="177"/>
      <c r="N343" s="177"/>
      <c r="O343" s="172"/>
      <c r="P343" s="148"/>
      <c r="Q343" s="148">
        <v>0</v>
      </c>
      <c r="R343" s="148">
        <v>0</v>
      </c>
      <c r="S343" s="149">
        <v>0</v>
      </c>
      <c r="T343" s="150">
        <v>0</v>
      </c>
      <c r="U343" s="148">
        <v>54.01</v>
      </c>
      <c r="V343" s="150">
        <v>0</v>
      </c>
      <c r="W343" s="148">
        <v>17.52</v>
      </c>
      <c r="X343" s="150">
        <f t="shared" si="17"/>
        <v>0</v>
      </c>
      <c r="Y343" s="149">
        <f t="shared" si="15"/>
        <v>0</v>
      </c>
      <c r="Z343" s="149">
        <f t="shared" si="16"/>
        <v>0</v>
      </c>
      <c r="AA343" s="151"/>
      <c r="AB343" s="136"/>
      <c r="AC343" s="136"/>
      <c r="AD343" s="136"/>
      <c r="AE343" s="136"/>
    </row>
    <row r="344" spans="1:31" ht="15.75" customHeight="1" x14ac:dyDescent="0.25">
      <c r="A344" s="150" t="s">
        <v>65</v>
      </c>
      <c r="B344" s="150" t="s">
        <v>65</v>
      </c>
      <c r="C344" s="173"/>
      <c r="D344" s="150"/>
      <c r="E344" s="150"/>
      <c r="F344" s="150"/>
      <c r="G344" s="174"/>
      <c r="H344" s="150"/>
      <c r="I344" s="150" t="s">
        <v>66</v>
      </c>
      <c r="J344" s="175"/>
      <c r="K344" s="150" t="s">
        <v>66</v>
      </c>
      <c r="L344" s="176"/>
      <c r="M344" s="177"/>
      <c r="N344" s="177"/>
      <c r="O344" s="172"/>
      <c r="P344" s="148"/>
      <c r="Q344" s="148">
        <v>0</v>
      </c>
      <c r="R344" s="148">
        <v>0</v>
      </c>
      <c r="S344" s="149">
        <v>0</v>
      </c>
      <c r="T344" s="150">
        <v>0</v>
      </c>
      <c r="U344" s="148">
        <v>54.01</v>
      </c>
      <c r="V344" s="150">
        <v>0</v>
      </c>
      <c r="W344" s="148">
        <v>17.52</v>
      </c>
      <c r="X344" s="150">
        <f t="shared" si="17"/>
        <v>0</v>
      </c>
      <c r="Y344" s="149">
        <f t="shared" si="15"/>
        <v>0</v>
      </c>
      <c r="Z344" s="149">
        <f t="shared" si="16"/>
        <v>0</v>
      </c>
      <c r="AA344" s="151"/>
      <c r="AB344" s="136"/>
      <c r="AC344" s="136"/>
      <c r="AD344" s="136"/>
      <c r="AE344" s="136"/>
    </row>
    <row r="345" spans="1:31" ht="15.75" customHeight="1" x14ac:dyDescent="0.25">
      <c r="A345" s="150" t="s">
        <v>65</v>
      </c>
      <c r="B345" s="150" t="s">
        <v>65</v>
      </c>
      <c r="C345" s="173"/>
      <c r="D345" s="150"/>
      <c r="E345" s="150"/>
      <c r="F345" s="150"/>
      <c r="G345" s="174"/>
      <c r="H345" s="150"/>
      <c r="I345" s="150" t="s">
        <v>66</v>
      </c>
      <c r="J345" s="175"/>
      <c r="K345" s="150" t="s">
        <v>66</v>
      </c>
      <c r="L345" s="176"/>
      <c r="M345" s="177"/>
      <c r="N345" s="177"/>
      <c r="O345" s="172"/>
      <c r="P345" s="148"/>
      <c r="Q345" s="148">
        <v>0</v>
      </c>
      <c r="R345" s="148">
        <v>0</v>
      </c>
      <c r="S345" s="149">
        <v>0</v>
      </c>
      <c r="T345" s="150">
        <v>0</v>
      </c>
      <c r="U345" s="148">
        <v>54.01</v>
      </c>
      <c r="V345" s="150">
        <v>0</v>
      </c>
      <c r="W345" s="148">
        <v>17.52</v>
      </c>
      <c r="X345" s="150">
        <f t="shared" si="17"/>
        <v>0</v>
      </c>
      <c r="Y345" s="149">
        <f t="shared" si="15"/>
        <v>0</v>
      </c>
      <c r="Z345" s="149">
        <f t="shared" si="16"/>
        <v>0</v>
      </c>
      <c r="AA345" s="151"/>
      <c r="AB345" s="136"/>
      <c r="AC345" s="136"/>
      <c r="AD345" s="136"/>
      <c r="AE345" s="136"/>
    </row>
    <row r="346" spans="1:31" ht="15.75" customHeight="1" x14ac:dyDescent="0.25">
      <c r="A346" s="150" t="s">
        <v>65</v>
      </c>
      <c r="B346" s="150" t="s">
        <v>65</v>
      </c>
      <c r="C346" s="173"/>
      <c r="D346" s="150"/>
      <c r="E346" s="150"/>
      <c r="F346" s="150"/>
      <c r="G346" s="174"/>
      <c r="H346" s="150"/>
      <c r="I346" s="150" t="s">
        <v>66</v>
      </c>
      <c r="J346" s="175"/>
      <c r="K346" s="150" t="s">
        <v>66</v>
      </c>
      <c r="L346" s="176"/>
      <c r="M346" s="177"/>
      <c r="N346" s="177"/>
      <c r="O346" s="172"/>
      <c r="P346" s="148"/>
      <c r="Q346" s="148">
        <v>0</v>
      </c>
      <c r="R346" s="148">
        <v>0</v>
      </c>
      <c r="S346" s="149">
        <v>0</v>
      </c>
      <c r="T346" s="150">
        <v>0</v>
      </c>
      <c r="U346" s="148">
        <v>54.01</v>
      </c>
      <c r="V346" s="150">
        <v>0</v>
      </c>
      <c r="W346" s="148">
        <v>17.52</v>
      </c>
      <c r="X346" s="150">
        <f t="shared" si="17"/>
        <v>0</v>
      </c>
      <c r="Y346" s="149">
        <f t="shared" si="15"/>
        <v>0</v>
      </c>
      <c r="Z346" s="149">
        <f t="shared" si="16"/>
        <v>0</v>
      </c>
      <c r="AA346" s="151"/>
      <c r="AB346" s="136"/>
      <c r="AC346" s="136"/>
      <c r="AD346" s="136"/>
      <c r="AE346" s="136"/>
    </row>
    <row r="347" spans="1:31" ht="15.75" customHeight="1" x14ac:dyDescent="0.25">
      <c r="A347" s="150" t="s">
        <v>65</v>
      </c>
      <c r="B347" s="150" t="s">
        <v>65</v>
      </c>
      <c r="C347" s="173"/>
      <c r="D347" s="150"/>
      <c r="E347" s="150"/>
      <c r="F347" s="150"/>
      <c r="G347" s="174"/>
      <c r="H347" s="150"/>
      <c r="I347" s="150" t="s">
        <v>66</v>
      </c>
      <c r="J347" s="175"/>
      <c r="K347" s="150" t="s">
        <v>66</v>
      </c>
      <c r="L347" s="176"/>
      <c r="M347" s="177"/>
      <c r="N347" s="177"/>
      <c r="O347" s="172"/>
      <c r="P347" s="148"/>
      <c r="Q347" s="148">
        <v>0</v>
      </c>
      <c r="R347" s="148">
        <v>0</v>
      </c>
      <c r="S347" s="149">
        <v>0</v>
      </c>
      <c r="T347" s="150">
        <v>0</v>
      </c>
      <c r="U347" s="148">
        <v>54.01</v>
      </c>
      <c r="V347" s="150">
        <v>0</v>
      </c>
      <c r="W347" s="148">
        <v>17.52</v>
      </c>
      <c r="X347" s="150">
        <f t="shared" si="17"/>
        <v>0</v>
      </c>
      <c r="Y347" s="149">
        <f t="shared" si="15"/>
        <v>0</v>
      </c>
      <c r="Z347" s="149">
        <f t="shared" si="16"/>
        <v>0</v>
      </c>
      <c r="AA347" s="151"/>
      <c r="AB347" s="136"/>
      <c r="AC347" s="136"/>
      <c r="AD347" s="136"/>
      <c r="AE347" s="136"/>
    </row>
    <row r="348" spans="1:31" ht="15.75" customHeight="1" x14ac:dyDescent="0.25">
      <c r="A348" s="150" t="s">
        <v>65</v>
      </c>
      <c r="B348" s="150" t="s">
        <v>65</v>
      </c>
      <c r="C348" s="173"/>
      <c r="D348" s="150"/>
      <c r="E348" s="150"/>
      <c r="F348" s="150"/>
      <c r="G348" s="174"/>
      <c r="H348" s="150"/>
      <c r="I348" s="150" t="s">
        <v>66</v>
      </c>
      <c r="J348" s="175"/>
      <c r="K348" s="150" t="s">
        <v>66</v>
      </c>
      <c r="L348" s="176"/>
      <c r="M348" s="177"/>
      <c r="N348" s="177"/>
      <c r="O348" s="172"/>
      <c r="P348" s="148"/>
      <c r="Q348" s="148">
        <v>0</v>
      </c>
      <c r="R348" s="148">
        <v>0</v>
      </c>
      <c r="S348" s="149">
        <v>0</v>
      </c>
      <c r="T348" s="150">
        <v>0</v>
      </c>
      <c r="U348" s="148">
        <v>54.01</v>
      </c>
      <c r="V348" s="150">
        <v>0</v>
      </c>
      <c r="W348" s="148">
        <v>17.52</v>
      </c>
      <c r="X348" s="150">
        <f t="shared" si="17"/>
        <v>0</v>
      </c>
      <c r="Y348" s="149">
        <f t="shared" si="15"/>
        <v>0</v>
      </c>
      <c r="Z348" s="149">
        <f t="shared" si="16"/>
        <v>0</v>
      </c>
      <c r="AA348" s="151"/>
      <c r="AB348" s="136"/>
      <c r="AC348" s="136"/>
      <c r="AD348" s="136"/>
      <c r="AE348" s="136"/>
    </row>
    <row r="349" spans="1:31" ht="15.75" customHeight="1" x14ac:dyDescent="0.25">
      <c r="A349" s="150" t="s">
        <v>65</v>
      </c>
      <c r="B349" s="150" t="s">
        <v>65</v>
      </c>
      <c r="C349" s="173"/>
      <c r="D349" s="150"/>
      <c r="E349" s="150"/>
      <c r="F349" s="150"/>
      <c r="G349" s="174"/>
      <c r="H349" s="150"/>
      <c r="I349" s="150" t="s">
        <v>66</v>
      </c>
      <c r="J349" s="175"/>
      <c r="K349" s="150" t="s">
        <v>66</v>
      </c>
      <c r="L349" s="176"/>
      <c r="M349" s="177"/>
      <c r="N349" s="177"/>
      <c r="O349" s="172"/>
      <c r="P349" s="148"/>
      <c r="Q349" s="148">
        <v>0</v>
      </c>
      <c r="R349" s="148">
        <v>0</v>
      </c>
      <c r="S349" s="149">
        <v>0</v>
      </c>
      <c r="T349" s="150">
        <v>0</v>
      </c>
      <c r="U349" s="148">
        <v>54.01</v>
      </c>
      <c r="V349" s="150">
        <v>0</v>
      </c>
      <c r="W349" s="148">
        <v>17.52</v>
      </c>
      <c r="X349" s="150">
        <f t="shared" si="17"/>
        <v>0</v>
      </c>
      <c r="Y349" s="149">
        <f t="shared" si="15"/>
        <v>0</v>
      </c>
      <c r="Z349" s="149">
        <f t="shared" si="16"/>
        <v>0</v>
      </c>
      <c r="AA349" s="151"/>
      <c r="AB349" s="136"/>
      <c r="AC349" s="136"/>
      <c r="AD349" s="136"/>
      <c r="AE349" s="136"/>
    </row>
    <row r="350" spans="1:31" ht="15.75" customHeight="1" x14ac:dyDescent="0.25">
      <c r="A350" s="150" t="s">
        <v>65</v>
      </c>
      <c r="B350" s="150" t="s">
        <v>65</v>
      </c>
      <c r="C350" s="173"/>
      <c r="D350" s="150"/>
      <c r="E350" s="150"/>
      <c r="F350" s="150"/>
      <c r="G350" s="174"/>
      <c r="H350" s="150"/>
      <c r="I350" s="150" t="s">
        <v>66</v>
      </c>
      <c r="J350" s="175"/>
      <c r="K350" s="150" t="s">
        <v>66</v>
      </c>
      <c r="L350" s="176"/>
      <c r="M350" s="177"/>
      <c r="N350" s="177"/>
      <c r="O350" s="172"/>
      <c r="P350" s="148"/>
      <c r="Q350" s="148">
        <v>0</v>
      </c>
      <c r="R350" s="148">
        <v>0</v>
      </c>
      <c r="S350" s="149">
        <v>0</v>
      </c>
      <c r="T350" s="150">
        <v>0</v>
      </c>
      <c r="U350" s="148">
        <v>54.01</v>
      </c>
      <c r="V350" s="150">
        <v>0</v>
      </c>
      <c r="W350" s="148">
        <v>17.52</v>
      </c>
      <c r="X350" s="150">
        <f t="shared" si="17"/>
        <v>0</v>
      </c>
      <c r="Y350" s="149">
        <f t="shared" si="15"/>
        <v>0</v>
      </c>
      <c r="Z350" s="149">
        <f t="shared" si="16"/>
        <v>0</v>
      </c>
      <c r="AA350" s="151"/>
      <c r="AB350" s="136"/>
      <c r="AC350" s="136"/>
      <c r="AD350" s="136"/>
      <c r="AE350" s="136"/>
    </row>
    <row r="351" spans="1:31" ht="38.25" customHeight="1" x14ac:dyDescent="0.25">
      <c r="A351" s="178"/>
      <c r="B351" s="136"/>
      <c r="C351" s="179"/>
      <c r="D351" s="180"/>
      <c r="E351" s="180"/>
      <c r="F351" s="180"/>
      <c r="G351" s="181"/>
      <c r="H351" s="181"/>
      <c r="I351" s="181"/>
      <c r="J351" s="181"/>
      <c r="K351" s="136"/>
      <c r="L351" s="136"/>
      <c r="M351" s="136"/>
      <c r="N351" s="136"/>
      <c r="O351" s="136"/>
      <c r="P351" s="136"/>
      <c r="Q351" s="136"/>
      <c r="R351" s="136"/>
      <c r="S351" s="136"/>
      <c r="T351" s="136"/>
      <c r="U351" s="136"/>
      <c r="V351" s="136"/>
      <c r="W351" s="136"/>
      <c r="X351" s="136"/>
      <c r="Y351" s="136"/>
      <c r="Z351" s="136"/>
      <c r="AA351" s="136"/>
      <c r="AB351" s="136"/>
      <c r="AC351" s="136"/>
    </row>
    <row r="352" spans="1:31" ht="15.75" customHeight="1" x14ac:dyDescent="0.25">
      <c r="A352" s="351" t="s">
        <v>38</v>
      </c>
      <c r="B352" s="342"/>
      <c r="C352" s="342"/>
      <c r="D352" s="342"/>
      <c r="E352" s="342"/>
      <c r="F352" s="342"/>
      <c r="G352" s="342"/>
      <c r="H352" s="342"/>
      <c r="I352" s="342"/>
      <c r="J352" s="342"/>
      <c r="K352" s="342"/>
      <c r="L352" s="342"/>
      <c r="M352" s="180"/>
      <c r="N352" s="180"/>
      <c r="O352" s="180"/>
      <c r="P352" s="180"/>
      <c r="Q352" s="180"/>
      <c r="R352" s="180"/>
      <c r="S352" s="180"/>
      <c r="T352" s="180"/>
      <c r="U352" s="180"/>
      <c r="V352" s="180"/>
      <c r="W352" s="180"/>
      <c r="X352" s="180"/>
      <c r="Y352" s="180"/>
      <c r="Z352" s="180"/>
      <c r="AA352" s="180"/>
      <c r="AB352" s="180"/>
      <c r="AC352" s="180"/>
    </row>
    <row r="353" spans="1:31" ht="15.75" customHeight="1" x14ac:dyDescent="0.25">
      <c r="A353" s="352" t="s">
        <v>39</v>
      </c>
      <c r="B353" s="337"/>
      <c r="C353" s="337"/>
      <c r="D353" s="337"/>
      <c r="E353" s="337"/>
      <c r="F353" s="337"/>
      <c r="G353" s="337"/>
      <c r="H353" s="337"/>
      <c r="I353" s="337"/>
      <c r="J353" s="337"/>
      <c r="K353" s="337"/>
      <c r="L353" s="338"/>
      <c r="M353" s="180"/>
      <c r="N353" s="180"/>
      <c r="O353" s="180"/>
      <c r="P353" s="180"/>
      <c r="Q353" s="180"/>
      <c r="R353" s="180"/>
      <c r="S353" s="180"/>
      <c r="T353" s="180"/>
      <c r="U353" s="180"/>
      <c r="V353" s="180"/>
      <c r="W353" s="180"/>
      <c r="X353" s="180"/>
      <c r="Y353" s="180"/>
      <c r="Z353" s="180"/>
      <c r="AA353" s="180"/>
      <c r="AB353" s="180"/>
      <c r="AC353" s="180"/>
    </row>
    <row r="354" spans="1:31" ht="15.75" customHeight="1" x14ac:dyDescent="0.25">
      <c r="A354" s="348" t="s">
        <v>40</v>
      </c>
      <c r="B354" s="337"/>
      <c r="C354" s="337"/>
      <c r="D354" s="337"/>
      <c r="E354" s="337"/>
      <c r="F354" s="337"/>
      <c r="G354" s="337"/>
      <c r="H354" s="337"/>
      <c r="I354" s="337"/>
      <c r="J354" s="337"/>
      <c r="K354" s="337"/>
      <c r="L354" s="338"/>
      <c r="M354" s="180"/>
      <c r="N354" s="180"/>
      <c r="O354" s="180"/>
      <c r="P354" s="180"/>
      <c r="Q354" s="180"/>
      <c r="R354" s="180"/>
      <c r="S354" s="180"/>
      <c r="T354" s="180"/>
      <c r="U354" s="180"/>
      <c r="V354" s="180"/>
      <c r="W354" s="180"/>
      <c r="X354" s="180"/>
      <c r="Y354" s="180"/>
      <c r="Z354" s="180"/>
      <c r="AA354" s="180"/>
      <c r="AB354" s="180"/>
      <c r="AC354" s="180"/>
    </row>
    <row r="355" spans="1:31" ht="15.75" customHeight="1" x14ac:dyDescent="0.25">
      <c r="A355" s="348" t="s">
        <v>41</v>
      </c>
      <c r="B355" s="337"/>
      <c r="C355" s="337"/>
      <c r="D355" s="337"/>
      <c r="E355" s="337"/>
      <c r="F355" s="337"/>
      <c r="G355" s="337"/>
      <c r="H355" s="337"/>
      <c r="I355" s="337"/>
      <c r="J355" s="337"/>
      <c r="K355" s="337"/>
      <c r="L355" s="338"/>
      <c r="M355" s="180"/>
      <c r="N355" s="180"/>
      <c r="O355" s="180"/>
      <c r="P355" s="180"/>
      <c r="Q355" s="180"/>
      <c r="R355" s="180"/>
      <c r="S355" s="180"/>
      <c r="T355" s="180"/>
      <c r="U355" s="180"/>
      <c r="V355" s="180"/>
      <c r="W355" s="180"/>
      <c r="X355" s="180"/>
      <c r="Y355" s="180"/>
      <c r="Z355" s="180"/>
      <c r="AA355" s="180"/>
      <c r="AB355" s="180"/>
      <c r="AC355" s="180"/>
    </row>
    <row r="356" spans="1:31" ht="15.75" customHeight="1" x14ac:dyDescent="0.25">
      <c r="A356" s="348" t="s">
        <v>42</v>
      </c>
      <c r="B356" s="337"/>
      <c r="C356" s="337"/>
      <c r="D356" s="337"/>
      <c r="E356" s="337"/>
      <c r="F356" s="337"/>
      <c r="G356" s="337"/>
      <c r="H356" s="337"/>
      <c r="I356" s="337"/>
      <c r="J356" s="337"/>
      <c r="K356" s="337"/>
      <c r="L356" s="338"/>
      <c r="M356" s="180"/>
      <c r="N356" s="180"/>
      <c r="O356" s="180"/>
      <c r="P356" s="180"/>
      <c r="Q356" s="180"/>
      <c r="R356" s="180"/>
      <c r="S356" s="180"/>
      <c r="T356" s="180"/>
      <c r="U356" s="180"/>
      <c r="V356" s="180"/>
      <c r="W356" s="180"/>
      <c r="X356" s="180"/>
      <c r="Y356" s="180"/>
      <c r="Z356" s="180"/>
      <c r="AA356" s="180"/>
      <c r="AB356" s="180"/>
      <c r="AC356" s="180"/>
    </row>
    <row r="357" spans="1:31" ht="15.75" customHeight="1" x14ac:dyDescent="0.25">
      <c r="A357" s="348" t="s">
        <v>43</v>
      </c>
      <c r="B357" s="337"/>
      <c r="C357" s="337"/>
      <c r="D357" s="337"/>
      <c r="E357" s="337"/>
      <c r="F357" s="337"/>
      <c r="G357" s="337"/>
      <c r="H357" s="337"/>
      <c r="I357" s="337"/>
      <c r="J357" s="337"/>
      <c r="K357" s="337"/>
      <c r="L357" s="338"/>
      <c r="M357" s="180"/>
      <c r="N357" s="180"/>
      <c r="O357" s="180"/>
      <c r="P357" s="180"/>
      <c r="Q357" s="180"/>
      <c r="R357" s="180"/>
      <c r="S357" s="180"/>
      <c r="T357" s="180"/>
      <c r="U357" s="180"/>
      <c r="V357" s="180"/>
      <c r="W357" s="180"/>
      <c r="X357" s="180"/>
      <c r="Y357" s="180"/>
      <c r="Z357" s="180"/>
      <c r="AA357" s="180"/>
      <c r="AB357" s="180"/>
      <c r="AC357" s="180"/>
    </row>
    <row r="358" spans="1:31" ht="15.75" customHeight="1" x14ac:dyDescent="0.25">
      <c r="A358" s="348" t="s">
        <v>44</v>
      </c>
      <c r="B358" s="337"/>
      <c r="C358" s="337"/>
      <c r="D358" s="337"/>
      <c r="E358" s="337"/>
      <c r="F358" s="337"/>
      <c r="G358" s="337"/>
      <c r="H358" s="337"/>
      <c r="I358" s="337"/>
      <c r="J358" s="337"/>
      <c r="K358" s="337"/>
      <c r="L358" s="338"/>
      <c r="M358" s="180"/>
      <c r="N358" s="180"/>
      <c r="O358" s="180"/>
      <c r="P358" s="180"/>
      <c r="Q358" s="180"/>
      <c r="R358" s="180"/>
      <c r="S358" s="180"/>
      <c r="T358" s="180"/>
      <c r="U358" s="180"/>
      <c r="V358" s="180"/>
      <c r="W358" s="180"/>
      <c r="X358" s="180"/>
      <c r="Y358" s="180"/>
      <c r="Z358" s="180"/>
      <c r="AA358" s="180"/>
      <c r="AB358" s="180"/>
      <c r="AC358" s="180"/>
    </row>
    <row r="359" spans="1:31" ht="15.75" customHeight="1" x14ac:dyDescent="0.25">
      <c r="A359" s="348" t="s">
        <v>45</v>
      </c>
      <c r="B359" s="337"/>
      <c r="C359" s="337"/>
      <c r="D359" s="337"/>
      <c r="E359" s="337"/>
      <c r="F359" s="337"/>
      <c r="G359" s="337"/>
      <c r="H359" s="337"/>
      <c r="I359" s="337"/>
      <c r="J359" s="337"/>
      <c r="K359" s="337"/>
      <c r="L359" s="338"/>
      <c r="M359" s="180"/>
      <c r="N359" s="180"/>
      <c r="O359" s="180"/>
      <c r="P359" s="180"/>
      <c r="Q359" s="180"/>
      <c r="R359" s="180"/>
      <c r="S359" s="180"/>
      <c r="T359" s="180"/>
      <c r="U359" s="180"/>
      <c r="V359" s="180"/>
      <c r="W359" s="180"/>
      <c r="X359" s="180"/>
      <c r="Y359" s="180"/>
      <c r="Z359" s="180"/>
      <c r="AA359" s="180"/>
      <c r="AB359" s="180"/>
      <c r="AC359" s="180"/>
    </row>
    <row r="360" spans="1:31" ht="15.75" customHeight="1" x14ac:dyDescent="0.25">
      <c r="A360" s="348" t="s">
        <v>4023</v>
      </c>
      <c r="B360" s="337"/>
      <c r="C360" s="337"/>
      <c r="D360" s="337"/>
      <c r="E360" s="337"/>
      <c r="F360" s="337"/>
      <c r="G360" s="337"/>
      <c r="H360" s="337"/>
      <c r="I360" s="337"/>
      <c r="J360" s="337"/>
      <c r="K360" s="337"/>
      <c r="L360" s="338"/>
      <c r="M360" s="180"/>
      <c r="N360" s="180"/>
      <c r="O360" s="180"/>
      <c r="P360" s="180"/>
      <c r="Q360" s="180"/>
      <c r="R360" s="180"/>
      <c r="S360" s="180"/>
      <c r="T360" s="180"/>
      <c r="U360" s="180"/>
      <c r="V360" s="180"/>
      <c r="W360" s="180"/>
      <c r="X360" s="180"/>
      <c r="Y360" s="180"/>
      <c r="Z360" s="180"/>
      <c r="AA360" s="180"/>
      <c r="AB360" s="180"/>
      <c r="AC360" s="180"/>
      <c r="AD360" s="180"/>
      <c r="AE360" s="180"/>
    </row>
    <row r="361" spans="1:31" ht="15.75" customHeight="1" x14ac:dyDescent="0.25">
      <c r="A361" s="348" t="s">
        <v>4024</v>
      </c>
      <c r="B361" s="337"/>
      <c r="C361" s="337"/>
      <c r="D361" s="337"/>
      <c r="E361" s="337"/>
      <c r="F361" s="337"/>
      <c r="G361" s="337"/>
      <c r="H361" s="337"/>
      <c r="I361" s="337"/>
      <c r="J361" s="337"/>
      <c r="K361" s="337"/>
      <c r="L361" s="338"/>
      <c r="M361" s="180"/>
      <c r="N361" s="180"/>
      <c r="O361" s="180"/>
      <c r="P361" s="180"/>
      <c r="Q361" s="180"/>
      <c r="R361" s="180"/>
      <c r="S361" s="180"/>
      <c r="T361" s="180"/>
      <c r="U361" s="180"/>
      <c r="V361" s="180"/>
      <c r="W361" s="180"/>
      <c r="X361" s="180"/>
      <c r="Y361" s="180"/>
      <c r="Z361" s="180"/>
      <c r="AA361" s="180"/>
      <c r="AB361" s="180"/>
      <c r="AC361" s="180"/>
    </row>
    <row r="362" spans="1:31" ht="15.75" customHeight="1" x14ac:dyDescent="0.25">
      <c r="A362" s="348" t="s">
        <v>4025</v>
      </c>
      <c r="B362" s="337"/>
      <c r="C362" s="337"/>
      <c r="D362" s="337"/>
      <c r="E362" s="337"/>
      <c r="F362" s="337"/>
      <c r="G362" s="337"/>
      <c r="H362" s="337"/>
      <c r="I362" s="337"/>
      <c r="J362" s="337"/>
      <c r="K362" s="337"/>
      <c r="L362" s="338"/>
      <c r="M362" s="180"/>
      <c r="N362" s="180"/>
      <c r="O362" s="180"/>
      <c r="P362" s="180"/>
      <c r="Q362" s="180"/>
      <c r="R362" s="180"/>
      <c r="S362" s="180"/>
      <c r="T362" s="180"/>
      <c r="U362" s="180"/>
      <c r="V362" s="180"/>
      <c r="W362" s="180"/>
      <c r="X362" s="180"/>
      <c r="Y362" s="180"/>
      <c r="Z362" s="180"/>
      <c r="AA362" s="180"/>
      <c r="AB362" s="180"/>
      <c r="AC362" s="180"/>
    </row>
    <row r="363" spans="1:31" ht="15.75" customHeight="1" x14ac:dyDescent="0.25">
      <c r="A363" s="348" t="s">
        <v>4026</v>
      </c>
      <c r="B363" s="337"/>
      <c r="C363" s="337"/>
      <c r="D363" s="337"/>
      <c r="E363" s="337"/>
      <c r="F363" s="337"/>
      <c r="G363" s="337"/>
      <c r="H363" s="337"/>
      <c r="I363" s="337"/>
      <c r="J363" s="337"/>
      <c r="K363" s="337"/>
      <c r="L363" s="338"/>
      <c r="M363" s="180"/>
      <c r="N363" s="180"/>
      <c r="O363" s="180"/>
      <c r="P363" s="180"/>
      <c r="Q363" s="180"/>
      <c r="R363" s="180"/>
      <c r="S363" s="180"/>
      <c r="T363" s="180"/>
      <c r="U363" s="180"/>
      <c r="V363" s="180"/>
      <c r="W363" s="180"/>
      <c r="X363" s="180"/>
      <c r="Y363" s="180"/>
      <c r="Z363" s="180"/>
      <c r="AA363" s="180"/>
      <c r="AB363" s="180"/>
      <c r="AC363" s="180"/>
    </row>
    <row r="364" spans="1:31" ht="15.75" customHeight="1" x14ac:dyDescent="0.25">
      <c r="A364" s="348" t="s">
        <v>4027</v>
      </c>
      <c r="B364" s="337"/>
      <c r="C364" s="337"/>
      <c r="D364" s="337"/>
      <c r="E364" s="337"/>
      <c r="F364" s="337"/>
      <c r="G364" s="337"/>
      <c r="H364" s="337"/>
      <c r="I364" s="337"/>
      <c r="J364" s="337"/>
      <c r="K364" s="337"/>
      <c r="L364" s="338"/>
      <c r="M364" s="180"/>
      <c r="N364" s="180"/>
      <c r="O364" s="180"/>
      <c r="P364" s="180"/>
      <c r="Q364" s="180"/>
      <c r="R364" s="180"/>
      <c r="S364" s="180"/>
      <c r="T364" s="180"/>
      <c r="U364" s="180"/>
      <c r="V364" s="180"/>
      <c r="W364" s="180"/>
      <c r="X364" s="180"/>
      <c r="Y364" s="180"/>
      <c r="Z364" s="180"/>
      <c r="AA364" s="180"/>
      <c r="AB364" s="180"/>
      <c r="AC364" s="180"/>
    </row>
    <row r="365" spans="1:31" ht="15.75" customHeight="1" x14ac:dyDescent="0.25">
      <c r="A365" s="348" t="s">
        <v>4028</v>
      </c>
      <c r="B365" s="337"/>
      <c r="C365" s="337"/>
      <c r="D365" s="337"/>
      <c r="E365" s="337"/>
      <c r="F365" s="337"/>
      <c r="G365" s="337"/>
      <c r="H365" s="337"/>
      <c r="I365" s="337"/>
      <c r="J365" s="337"/>
      <c r="K365" s="337"/>
      <c r="L365" s="338"/>
      <c r="M365" s="180"/>
      <c r="N365" s="180"/>
      <c r="O365" s="180"/>
      <c r="P365" s="180"/>
      <c r="Q365" s="180"/>
      <c r="R365" s="180"/>
      <c r="S365" s="180"/>
      <c r="T365" s="180"/>
      <c r="U365" s="180"/>
      <c r="V365" s="180"/>
      <c r="W365" s="180"/>
      <c r="X365" s="180"/>
      <c r="Y365" s="180"/>
      <c r="Z365" s="180"/>
      <c r="AA365" s="180"/>
      <c r="AB365" s="180"/>
      <c r="AC365" s="180"/>
    </row>
    <row r="366" spans="1:31" ht="15.75" customHeight="1" x14ac:dyDescent="0.25">
      <c r="A366" s="348" t="s">
        <v>4029</v>
      </c>
      <c r="B366" s="337"/>
      <c r="C366" s="337"/>
      <c r="D366" s="337"/>
      <c r="E366" s="337"/>
      <c r="F366" s="337"/>
      <c r="G366" s="337"/>
      <c r="H366" s="337"/>
      <c r="I366" s="337"/>
      <c r="J366" s="337"/>
      <c r="K366" s="337"/>
      <c r="L366" s="338"/>
      <c r="M366" s="180"/>
      <c r="N366" s="180"/>
      <c r="O366" s="180"/>
      <c r="P366" s="180"/>
      <c r="Q366" s="180"/>
      <c r="R366" s="180"/>
      <c r="S366" s="180"/>
      <c r="T366" s="180"/>
      <c r="U366" s="180"/>
      <c r="V366" s="180"/>
      <c r="W366" s="180"/>
      <c r="X366" s="180"/>
      <c r="Y366" s="180"/>
      <c r="Z366" s="180"/>
      <c r="AA366" s="180"/>
      <c r="AB366" s="180"/>
      <c r="AC366" s="180"/>
    </row>
    <row r="367" spans="1:31" ht="15.75" customHeight="1" x14ac:dyDescent="0.25">
      <c r="A367" s="348" t="s">
        <v>4030</v>
      </c>
      <c r="B367" s="337"/>
      <c r="C367" s="337"/>
      <c r="D367" s="337"/>
      <c r="E367" s="337"/>
      <c r="F367" s="337"/>
      <c r="G367" s="337"/>
      <c r="H367" s="337"/>
      <c r="I367" s="337"/>
      <c r="J367" s="337"/>
      <c r="K367" s="337"/>
      <c r="L367" s="338"/>
      <c r="M367" s="180"/>
      <c r="N367" s="180"/>
      <c r="O367" s="180"/>
      <c r="P367" s="180"/>
      <c r="Q367" s="180"/>
      <c r="R367" s="180"/>
      <c r="S367" s="180"/>
      <c r="T367" s="180"/>
      <c r="U367" s="180"/>
      <c r="V367" s="180"/>
      <c r="W367" s="180"/>
      <c r="X367" s="180"/>
      <c r="Y367" s="180"/>
      <c r="Z367" s="180"/>
      <c r="AA367" s="180"/>
      <c r="AB367" s="180"/>
      <c r="AC367" s="180"/>
    </row>
    <row r="368" spans="1:31" ht="15.75" customHeight="1" x14ac:dyDescent="0.25">
      <c r="A368" s="348" t="s">
        <v>4031</v>
      </c>
      <c r="B368" s="337"/>
      <c r="C368" s="337"/>
      <c r="D368" s="337"/>
      <c r="E368" s="337"/>
      <c r="F368" s="337"/>
      <c r="G368" s="337"/>
      <c r="H368" s="337"/>
      <c r="I368" s="337"/>
      <c r="J368" s="337"/>
      <c r="K368" s="337"/>
      <c r="L368" s="338"/>
      <c r="M368" s="180"/>
      <c r="N368" s="180"/>
      <c r="O368" s="180"/>
      <c r="P368" s="180"/>
      <c r="Q368" s="180"/>
      <c r="R368" s="180"/>
      <c r="S368" s="180"/>
      <c r="T368" s="180"/>
      <c r="U368" s="180"/>
      <c r="V368" s="180"/>
      <c r="W368" s="180"/>
      <c r="X368" s="180"/>
      <c r="Y368" s="180"/>
      <c r="Z368" s="180"/>
      <c r="AA368" s="180"/>
      <c r="AB368" s="180"/>
      <c r="AC368" s="180"/>
    </row>
    <row r="369" spans="1:29" ht="15.75" customHeight="1" x14ac:dyDescent="0.25">
      <c r="A369" s="348" t="s">
        <v>4032</v>
      </c>
      <c r="B369" s="337"/>
      <c r="C369" s="337"/>
      <c r="D369" s="337"/>
      <c r="E369" s="337"/>
      <c r="F369" s="337"/>
      <c r="G369" s="337"/>
      <c r="H369" s="337"/>
      <c r="I369" s="337"/>
      <c r="J369" s="337"/>
      <c r="K369" s="337"/>
      <c r="L369" s="338"/>
      <c r="M369" s="180"/>
      <c r="N369" s="180"/>
      <c r="O369" s="180"/>
      <c r="P369" s="180"/>
      <c r="Q369" s="180"/>
      <c r="R369" s="180"/>
      <c r="S369" s="180"/>
      <c r="T369" s="180"/>
      <c r="U369" s="180"/>
      <c r="V369" s="180"/>
      <c r="W369" s="180"/>
      <c r="X369" s="180"/>
      <c r="Y369" s="180"/>
      <c r="Z369" s="180"/>
      <c r="AA369" s="180"/>
      <c r="AB369" s="180"/>
      <c r="AC369" s="180"/>
    </row>
    <row r="370" spans="1:29" ht="15.75" customHeight="1" x14ac:dyDescent="0.25">
      <c r="A370" s="348" t="s">
        <v>4033</v>
      </c>
      <c r="B370" s="337"/>
      <c r="C370" s="337"/>
      <c r="D370" s="337"/>
      <c r="E370" s="337"/>
      <c r="F370" s="337"/>
      <c r="G370" s="337"/>
      <c r="H370" s="337"/>
      <c r="I370" s="337"/>
      <c r="J370" s="337"/>
      <c r="K370" s="337"/>
      <c r="L370" s="338"/>
      <c r="M370" s="180"/>
      <c r="N370" s="180"/>
      <c r="O370" s="180"/>
      <c r="P370" s="180"/>
      <c r="Q370" s="180"/>
      <c r="R370" s="180"/>
      <c r="S370" s="180"/>
      <c r="T370" s="180"/>
      <c r="U370" s="180"/>
      <c r="V370" s="180"/>
      <c r="W370" s="180"/>
      <c r="X370" s="180"/>
      <c r="Y370" s="180"/>
      <c r="Z370" s="180"/>
      <c r="AA370" s="180"/>
      <c r="AB370" s="180"/>
      <c r="AC370" s="180"/>
    </row>
    <row r="371" spans="1:29" ht="15.75" customHeight="1" x14ac:dyDescent="0.25">
      <c r="A371" s="348" t="s">
        <v>4034</v>
      </c>
      <c r="B371" s="337"/>
      <c r="C371" s="337"/>
      <c r="D371" s="337"/>
      <c r="E371" s="337"/>
      <c r="F371" s="337"/>
      <c r="G371" s="337"/>
      <c r="H371" s="337"/>
      <c r="I371" s="337"/>
      <c r="J371" s="337"/>
      <c r="K371" s="337"/>
      <c r="L371" s="338"/>
      <c r="M371" s="180"/>
      <c r="N371" s="180"/>
      <c r="O371" s="180"/>
      <c r="P371" s="180"/>
      <c r="Q371" s="180"/>
      <c r="R371" s="180"/>
      <c r="S371" s="180"/>
      <c r="T371" s="180"/>
      <c r="U371" s="180"/>
      <c r="V371" s="180"/>
      <c r="W371" s="180"/>
      <c r="X371" s="180"/>
      <c r="Y371" s="180"/>
      <c r="Z371" s="180"/>
      <c r="AA371" s="180"/>
      <c r="AB371" s="180"/>
      <c r="AC371" s="180"/>
    </row>
    <row r="372" spans="1:29" ht="15.75" customHeight="1" x14ac:dyDescent="0.25">
      <c r="A372" s="348" t="s">
        <v>4035</v>
      </c>
      <c r="B372" s="337"/>
      <c r="C372" s="337"/>
      <c r="D372" s="337"/>
      <c r="E372" s="337"/>
      <c r="F372" s="337"/>
      <c r="G372" s="337"/>
      <c r="H372" s="337"/>
      <c r="I372" s="337"/>
      <c r="J372" s="337"/>
      <c r="K372" s="337"/>
      <c r="L372" s="338"/>
      <c r="M372" s="180"/>
      <c r="N372" s="180"/>
      <c r="O372" s="180"/>
      <c r="P372" s="180"/>
      <c r="Q372" s="180"/>
      <c r="R372" s="180"/>
      <c r="S372" s="180"/>
      <c r="T372" s="180"/>
      <c r="U372" s="180"/>
      <c r="V372" s="180"/>
      <c r="W372" s="180"/>
      <c r="X372" s="180"/>
      <c r="Y372" s="180"/>
      <c r="Z372" s="180"/>
      <c r="AA372" s="180"/>
      <c r="AB372" s="180"/>
      <c r="AC372" s="180"/>
    </row>
    <row r="373" spans="1:29" ht="15.75" customHeight="1" x14ac:dyDescent="0.25">
      <c r="A373" s="348" t="s">
        <v>4036</v>
      </c>
      <c r="B373" s="337"/>
      <c r="C373" s="337"/>
      <c r="D373" s="337"/>
      <c r="E373" s="337"/>
      <c r="F373" s="337"/>
      <c r="G373" s="337"/>
      <c r="H373" s="337"/>
      <c r="I373" s="337"/>
      <c r="J373" s="337"/>
      <c r="K373" s="337"/>
      <c r="L373" s="338"/>
      <c r="M373" s="180"/>
      <c r="N373" s="180"/>
      <c r="O373" s="180"/>
      <c r="P373" s="180"/>
      <c r="Q373" s="180"/>
      <c r="R373" s="180"/>
      <c r="S373" s="180"/>
      <c r="T373" s="180"/>
      <c r="U373" s="180"/>
      <c r="V373" s="180"/>
      <c r="W373" s="180"/>
      <c r="X373" s="180"/>
      <c r="Y373" s="180"/>
      <c r="Z373" s="180"/>
      <c r="AA373" s="180"/>
      <c r="AB373" s="180"/>
      <c r="AC373" s="180"/>
    </row>
    <row r="374" spans="1:29" ht="15.75" customHeight="1" x14ac:dyDescent="0.25">
      <c r="A374" s="348" t="s">
        <v>4037</v>
      </c>
      <c r="B374" s="337"/>
      <c r="C374" s="337"/>
      <c r="D374" s="337"/>
      <c r="E374" s="337"/>
      <c r="F374" s="337"/>
      <c r="G374" s="337"/>
      <c r="H374" s="337"/>
      <c r="I374" s="337"/>
      <c r="J374" s="337"/>
      <c r="K374" s="337"/>
      <c r="L374" s="338"/>
      <c r="M374" s="180"/>
      <c r="N374" s="180"/>
      <c r="O374" s="180"/>
      <c r="P374" s="180"/>
      <c r="Q374" s="180"/>
      <c r="R374" s="180"/>
      <c r="S374" s="180"/>
      <c r="T374" s="180"/>
      <c r="U374" s="180"/>
      <c r="V374" s="180"/>
      <c r="W374" s="180"/>
      <c r="X374" s="180"/>
      <c r="Y374" s="180"/>
      <c r="Z374" s="180"/>
      <c r="AA374" s="180"/>
      <c r="AB374" s="180"/>
      <c r="AC374" s="180"/>
    </row>
    <row r="375" spans="1:29" ht="15.75" customHeight="1" x14ac:dyDescent="0.25">
      <c r="A375" s="348" t="s">
        <v>4038</v>
      </c>
      <c r="B375" s="337"/>
      <c r="C375" s="337"/>
      <c r="D375" s="337"/>
      <c r="E375" s="337"/>
      <c r="F375" s="337"/>
      <c r="G375" s="337"/>
      <c r="H375" s="337"/>
      <c r="I375" s="337"/>
      <c r="J375" s="337"/>
      <c r="K375" s="337"/>
      <c r="L375" s="338"/>
      <c r="M375" s="180"/>
      <c r="N375" s="180"/>
      <c r="O375" s="180"/>
      <c r="P375" s="180"/>
      <c r="Q375" s="180"/>
      <c r="R375" s="180"/>
      <c r="S375" s="180"/>
      <c r="T375" s="180"/>
      <c r="U375" s="180"/>
      <c r="V375" s="180"/>
      <c r="W375" s="180"/>
      <c r="X375" s="180"/>
      <c r="Y375" s="180"/>
      <c r="Z375" s="180"/>
      <c r="AA375" s="180"/>
      <c r="AB375" s="180"/>
      <c r="AC375" s="180"/>
    </row>
    <row r="376" spans="1:29" ht="15.75" customHeight="1" x14ac:dyDescent="0.25">
      <c r="A376" s="348" t="s">
        <v>4039</v>
      </c>
      <c r="B376" s="337"/>
      <c r="C376" s="337"/>
      <c r="D376" s="337"/>
      <c r="E376" s="337"/>
      <c r="F376" s="337"/>
      <c r="G376" s="337"/>
      <c r="H376" s="337"/>
      <c r="I376" s="337"/>
      <c r="J376" s="337"/>
      <c r="K376" s="337"/>
      <c r="L376" s="338"/>
      <c r="M376" s="180"/>
      <c r="N376" s="180"/>
      <c r="O376" s="180"/>
      <c r="P376" s="180"/>
      <c r="Q376" s="180"/>
      <c r="R376" s="180"/>
      <c r="S376" s="180"/>
      <c r="T376" s="180"/>
      <c r="U376" s="180"/>
      <c r="V376" s="180"/>
      <c r="W376" s="180"/>
      <c r="X376" s="180"/>
      <c r="Y376" s="180"/>
      <c r="Z376" s="180"/>
      <c r="AA376" s="180"/>
      <c r="AB376" s="180"/>
      <c r="AC376" s="180"/>
    </row>
    <row r="377" spans="1:29" ht="15.75" customHeight="1" x14ac:dyDescent="0.25">
      <c r="A377" s="348" t="s">
        <v>4040</v>
      </c>
      <c r="B377" s="337"/>
      <c r="C377" s="337"/>
      <c r="D377" s="337"/>
      <c r="E377" s="337"/>
      <c r="F377" s="337"/>
      <c r="G377" s="337"/>
      <c r="H377" s="337"/>
      <c r="I377" s="337"/>
      <c r="J377" s="337"/>
      <c r="K377" s="337"/>
      <c r="L377" s="338"/>
      <c r="M377" s="180"/>
      <c r="N377" s="180"/>
      <c r="O377" s="180"/>
      <c r="P377" s="180"/>
      <c r="Q377" s="180"/>
      <c r="R377" s="180"/>
      <c r="S377" s="180"/>
      <c r="T377" s="180"/>
      <c r="U377" s="180"/>
      <c r="V377" s="180"/>
      <c r="W377" s="180"/>
      <c r="X377" s="180"/>
      <c r="Y377" s="180"/>
      <c r="Z377" s="180"/>
      <c r="AA377" s="180"/>
      <c r="AB377" s="180"/>
      <c r="AC377" s="180"/>
    </row>
    <row r="378" spans="1:29" ht="15.75" customHeight="1" x14ac:dyDescent="0.25">
      <c r="A378" s="348" t="s">
        <v>4041</v>
      </c>
      <c r="B378" s="337"/>
      <c r="C378" s="337"/>
      <c r="D378" s="337"/>
      <c r="E378" s="337"/>
      <c r="F378" s="337"/>
      <c r="G378" s="337"/>
      <c r="H378" s="337"/>
      <c r="I378" s="337"/>
      <c r="J378" s="337"/>
      <c r="K378" s="337"/>
      <c r="L378" s="338"/>
      <c r="M378" s="180"/>
      <c r="N378" s="180"/>
      <c r="O378" s="180"/>
      <c r="P378" s="180"/>
      <c r="Q378" s="180"/>
      <c r="R378" s="180"/>
      <c r="S378" s="180"/>
      <c r="T378" s="180"/>
      <c r="U378" s="180"/>
      <c r="V378" s="180"/>
      <c r="W378" s="180"/>
      <c r="X378" s="180"/>
      <c r="Y378" s="180"/>
      <c r="Z378" s="180"/>
      <c r="AA378" s="180"/>
      <c r="AB378" s="180"/>
      <c r="AC378" s="180"/>
    </row>
    <row r="379" spans="1:29" ht="15.75" customHeight="1" x14ac:dyDescent="0.25">
      <c r="A379" s="348" t="s">
        <v>4042</v>
      </c>
      <c r="B379" s="337"/>
      <c r="C379" s="337"/>
      <c r="D379" s="337"/>
      <c r="E379" s="337"/>
      <c r="F379" s="337"/>
      <c r="G379" s="337"/>
      <c r="H379" s="337"/>
      <c r="I379" s="337"/>
      <c r="J379" s="337"/>
      <c r="K379" s="337"/>
      <c r="L379" s="338"/>
      <c r="M379" s="180"/>
      <c r="N379" s="180"/>
      <c r="O379" s="180"/>
      <c r="P379" s="180"/>
      <c r="Q379" s="180"/>
      <c r="R379" s="180"/>
      <c r="S379" s="180"/>
      <c r="T379" s="180"/>
      <c r="U379" s="180"/>
      <c r="V379" s="180"/>
      <c r="W379" s="180"/>
      <c r="X379" s="180"/>
      <c r="Y379" s="180"/>
      <c r="Z379" s="180"/>
      <c r="AA379" s="180"/>
      <c r="AB379" s="180"/>
      <c r="AC379" s="180"/>
    </row>
    <row r="380" spans="1:29" ht="15.75" customHeight="1" x14ac:dyDescent="0.25">
      <c r="A380" s="348" t="s">
        <v>4043</v>
      </c>
      <c r="B380" s="337"/>
      <c r="C380" s="337"/>
      <c r="D380" s="337"/>
      <c r="E380" s="337"/>
      <c r="F380" s="337"/>
      <c r="G380" s="337"/>
      <c r="H380" s="337"/>
      <c r="I380" s="337"/>
      <c r="J380" s="337"/>
      <c r="K380" s="337"/>
      <c r="L380" s="338"/>
      <c r="M380" s="180"/>
      <c r="N380" s="180"/>
      <c r="O380" s="180"/>
      <c r="P380" s="180"/>
      <c r="Q380" s="180"/>
      <c r="R380" s="180"/>
      <c r="S380" s="180"/>
      <c r="T380" s="180"/>
      <c r="U380" s="180"/>
      <c r="V380" s="180"/>
      <c r="W380" s="180"/>
      <c r="X380" s="180"/>
      <c r="Y380" s="180"/>
      <c r="Z380" s="180"/>
      <c r="AA380" s="180"/>
      <c r="AB380" s="180"/>
      <c r="AC380" s="180"/>
    </row>
    <row r="381" spans="1:29" ht="15.75" customHeight="1" x14ac:dyDescent="0.25">
      <c r="A381" s="348" t="s">
        <v>4044</v>
      </c>
      <c r="B381" s="337"/>
      <c r="C381" s="337"/>
      <c r="D381" s="337"/>
      <c r="E381" s="337"/>
      <c r="F381" s="337"/>
      <c r="G381" s="337"/>
      <c r="H381" s="337"/>
      <c r="I381" s="337"/>
      <c r="J381" s="337"/>
      <c r="K381" s="337"/>
      <c r="L381" s="338"/>
      <c r="M381" s="180"/>
      <c r="N381" s="180"/>
      <c r="O381" s="180"/>
      <c r="P381" s="180"/>
      <c r="Q381" s="180"/>
      <c r="R381" s="180"/>
      <c r="S381" s="180"/>
      <c r="T381" s="180"/>
      <c r="U381" s="180"/>
      <c r="V381" s="180"/>
      <c r="W381" s="180"/>
      <c r="X381" s="180"/>
      <c r="Y381" s="180"/>
      <c r="Z381" s="180"/>
      <c r="AA381" s="180"/>
      <c r="AB381" s="180"/>
      <c r="AC381" s="180"/>
    </row>
    <row r="382" spans="1:29" ht="15.75" customHeight="1" x14ac:dyDescent="0.25">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row>
    <row r="383" spans="1:29" ht="15.75" customHeight="1" x14ac:dyDescent="0.25">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row>
    <row r="384" spans="1:29" ht="15.75" customHeight="1" x14ac:dyDescent="0.25">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row>
    <row r="385" spans="1:29" ht="15.75" customHeight="1" x14ac:dyDescent="0.25">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row>
    <row r="386" spans="1:29" ht="15.75" customHeight="1" x14ac:dyDescent="0.25">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row>
    <row r="387" spans="1:29" ht="15.75" customHeight="1" x14ac:dyDescent="0.25">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row>
    <row r="388" spans="1:29" ht="15.75" customHeight="1" x14ac:dyDescent="0.25">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row>
    <row r="389" spans="1:29" ht="15.75" customHeight="1" x14ac:dyDescent="0.25">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row>
    <row r="390" spans="1:29" ht="15.75" customHeight="1" x14ac:dyDescent="0.25">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row>
    <row r="391" spans="1:29" ht="15.75" customHeight="1" x14ac:dyDescent="0.25">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row>
    <row r="392" spans="1:29" ht="15.75" customHeight="1" x14ac:dyDescent="0.25">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row>
    <row r="393" spans="1:29" ht="15.75" customHeight="1" x14ac:dyDescent="0.25">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row>
    <row r="394" spans="1:29" ht="15.75" customHeight="1" x14ac:dyDescent="0.25">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row>
    <row r="395" spans="1:29" ht="15.75" customHeight="1" x14ac:dyDescent="0.25">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row>
    <row r="396" spans="1:29" ht="15.75" customHeight="1" x14ac:dyDescent="0.25">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row>
    <row r="397" spans="1:29" ht="15.75" customHeight="1" x14ac:dyDescent="0.25">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row>
    <row r="398" spans="1:29" ht="15.75" customHeight="1" x14ac:dyDescent="0.25">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row>
    <row r="399" spans="1:29" ht="15.75" customHeight="1" x14ac:dyDescent="0.25">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row>
    <row r="400" spans="1:29" ht="15.75" customHeight="1" x14ac:dyDescent="0.25">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row>
    <row r="401" spans="1:29" ht="15.75" customHeight="1" x14ac:dyDescent="0.25">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row>
    <row r="402" spans="1:29" ht="15.75" customHeight="1" x14ac:dyDescent="0.25">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row>
    <row r="403" spans="1:29" ht="15.75" customHeight="1" x14ac:dyDescent="0.25">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row>
    <row r="404" spans="1:29" ht="15.75" customHeight="1" x14ac:dyDescent="0.25">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row>
    <row r="405" spans="1:29" ht="15.75" customHeight="1" x14ac:dyDescent="0.25">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row>
    <row r="406" spans="1:29" ht="15.75" customHeight="1" x14ac:dyDescent="0.25">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row>
    <row r="407" spans="1:29" ht="15.75" customHeight="1" x14ac:dyDescent="0.25">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row>
    <row r="408" spans="1:29" ht="15.75" customHeight="1" x14ac:dyDescent="0.25">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row>
    <row r="409" spans="1:29" ht="15.75" customHeight="1" x14ac:dyDescent="0.25">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row>
    <row r="410" spans="1:29" ht="15.75" customHeight="1" x14ac:dyDescent="0.25">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row>
    <row r="411" spans="1:29" ht="15.75" customHeight="1" x14ac:dyDescent="0.25">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row>
    <row r="412" spans="1:29" ht="15.75" customHeight="1" x14ac:dyDescent="0.25">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row>
    <row r="413" spans="1:29" ht="15.75" customHeight="1" x14ac:dyDescent="0.25">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row>
    <row r="414" spans="1:29" ht="15.75" customHeight="1" x14ac:dyDescent="0.25">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row>
    <row r="415" spans="1:29" ht="15.75" customHeight="1" x14ac:dyDescent="0.25">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row>
    <row r="416" spans="1:29" ht="15.75" customHeight="1" x14ac:dyDescent="0.25">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row>
    <row r="417" spans="1:29" ht="15.75" customHeight="1" x14ac:dyDescent="0.25">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row>
    <row r="418" spans="1:29" ht="15.75" customHeight="1" x14ac:dyDescent="0.25">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row>
    <row r="419" spans="1:29" ht="15.75" customHeight="1" x14ac:dyDescent="0.25">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row>
    <row r="420" spans="1:29" ht="15.75" customHeight="1" x14ac:dyDescent="0.25">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row>
    <row r="421" spans="1:29" ht="15.75" customHeight="1" x14ac:dyDescent="0.25">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row>
    <row r="422" spans="1:29" ht="15.75" customHeight="1" x14ac:dyDescent="0.25">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row>
    <row r="423" spans="1:29" ht="15.75" customHeight="1" x14ac:dyDescent="0.25">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row>
    <row r="424" spans="1:29" ht="15.75" customHeight="1" x14ac:dyDescent="0.25">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row>
    <row r="425" spans="1:29" ht="15.75" customHeight="1" x14ac:dyDescent="0.25">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row>
    <row r="426" spans="1:29" ht="15.75" customHeight="1" x14ac:dyDescent="0.25">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row>
    <row r="427" spans="1:29" ht="15.75" customHeight="1" x14ac:dyDescent="0.25">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row>
    <row r="428" spans="1:29" ht="15.75" customHeight="1" x14ac:dyDescent="0.25">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row>
    <row r="429" spans="1:29" ht="15.75" customHeight="1" x14ac:dyDescent="0.25">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row>
    <row r="430" spans="1:29" ht="15.75" customHeight="1" x14ac:dyDescent="0.25">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row>
    <row r="431" spans="1:29" ht="15.75" customHeight="1" x14ac:dyDescent="0.25">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row>
    <row r="432" spans="1:29" ht="15.75" customHeight="1" x14ac:dyDescent="0.25">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row>
    <row r="433" spans="1:29" ht="15.75" customHeight="1" x14ac:dyDescent="0.25">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row>
    <row r="434" spans="1:29" ht="15.75" customHeight="1" x14ac:dyDescent="0.25">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row>
    <row r="435" spans="1:29" ht="15.75" customHeight="1" x14ac:dyDescent="0.25">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row>
    <row r="436" spans="1:29" ht="15.75" customHeight="1" x14ac:dyDescent="0.25">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row>
    <row r="437" spans="1:29" ht="15.75" customHeight="1" x14ac:dyDescent="0.25">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row>
    <row r="438" spans="1:29" ht="15.75" customHeight="1" x14ac:dyDescent="0.25">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row>
    <row r="439" spans="1:29" ht="15.75" customHeight="1" x14ac:dyDescent="0.25">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row>
    <row r="440" spans="1:29" ht="15.75" customHeight="1" x14ac:dyDescent="0.25">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row>
    <row r="441" spans="1:29" ht="15.75" customHeight="1" x14ac:dyDescent="0.25">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row>
    <row r="442" spans="1:29" ht="15.75" customHeight="1" x14ac:dyDescent="0.25">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row>
    <row r="443" spans="1:29" ht="15.75" customHeight="1" x14ac:dyDescent="0.25">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row>
    <row r="444" spans="1:29" ht="15.75" customHeight="1" x14ac:dyDescent="0.25">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row>
    <row r="445" spans="1:29" ht="15.75" customHeight="1" x14ac:dyDescent="0.25">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row>
    <row r="446" spans="1:29" ht="15.75" customHeight="1" x14ac:dyDescent="0.25">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row>
    <row r="447" spans="1:29" ht="15.75" customHeight="1" x14ac:dyDescent="0.25">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row>
    <row r="448" spans="1:29" ht="15.75" customHeight="1" x14ac:dyDescent="0.25">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row>
    <row r="449" spans="1:29" ht="15.75" customHeight="1" x14ac:dyDescent="0.25">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row>
    <row r="450" spans="1:29" ht="15.75" customHeight="1" x14ac:dyDescent="0.25">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row>
    <row r="451" spans="1:29" ht="15.75" customHeight="1" x14ac:dyDescent="0.25">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row>
    <row r="452" spans="1:29" ht="15.75" customHeight="1" x14ac:dyDescent="0.25">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row>
    <row r="453" spans="1:29" ht="15.75" customHeight="1" x14ac:dyDescent="0.25">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row>
    <row r="454" spans="1:29" ht="15.75" customHeight="1" x14ac:dyDescent="0.25">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row>
    <row r="455" spans="1:29" ht="15.75" customHeight="1" x14ac:dyDescent="0.25">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row>
    <row r="456" spans="1:29" ht="15.75" customHeight="1" x14ac:dyDescent="0.25">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row>
    <row r="457" spans="1:29" ht="15.75" customHeight="1" x14ac:dyDescent="0.25">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row>
    <row r="458" spans="1:29" ht="15.75" customHeight="1" x14ac:dyDescent="0.25">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row>
    <row r="459" spans="1:29" ht="15.75" customHeight="1" x14ac:dyDescent="0.25">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row>
    <row r="460" spans="1:29" ht="15.75" customHeight="1" x14ac:dyDescent="0.25">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row>
    <row r="461" spans="1:29" ht="15.75" customHeight="1" x14ac:dyDescent="0.25">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row>
    <row r="462" spans="1:29" ht="15.75" customHeight="1" x14ac:dyDescent="0.25">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row>
    <row r="463" spans="1:29" ht="15.75" customHeight="1" x14ac:dyDescent="0.25">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row>
    <row r="464" spans="1:29" ht="15.75" customHeight="1" x14ac:dyDescent="0.25">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row>
    <row r="465" spans="1:29" ht="15.75" customHeight="1" x14ac:dyDescent="0.25">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row>
    <row r="466" spans="1:29" ht="15.75" customHeight="1" x14ac:dyDescent="0.25">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row>
    <row r="467" spans="1:29" ht="15.75" customHeight="1" x14ac:dyDescent="0.25">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row>
    <row r="468" spans="1:29" ht="15.75" customHeight="1" x14ac:dyDescent="0.25">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row>
    <row r="469" spans="1:29" ht="15.75" customHeight="1" x14ac:dyDescent="0.25">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row>
    <row r="470" spans="1:29" ht="15.75" customHeight="1" x14ac:dyDescent="0.25">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row>
    <row r="471" spans="1:29" ht="15.75" customHeight="1" x14ac:dyDescent="0.25">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row>
    <row r="472" spans="1:29" ht="15.75" customHeight="1" x14ac:dyDescent="0.25">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row>
    <row r="473" spans="1:29" ht="15.75" customHeight="1" x14ac:dyDescent="0.25">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row>
    <row r="474" spans="1:29" ht="15.75" customHeight="1" x14ac:dyDescent="0.25">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row>
    <row r="475" spans="1:29" ht="15.75" customHeight="1" x14ac:dyDescent="0.25">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row>
    <row r="476" spans="1:29" ht="15.75" customHeight="1" x14ac:dyDescent="0.25">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row>
    <row r="477" spans="1:29" ht="15.75" customHeight="1" x14ac:dyDescent="0.25">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row>
    <row r="478" spans="1:29" ht="15.75" customHeight="1" x14ac:dyDescent="0.25">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row>
    <row r="479" spans="1:29" ht="15.75" customHeight="1" x14ac:dyDescent="0.25">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row>
    <row r="480" spans="1:29" ht="15.75" customHeight="1" x14ac:dyDescent="0.25">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row>
    <row r="481" spans="1:29" ht="15.75" customHeight="1" x14ac:dyDescent="0.25">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row>
    <row r="482" spans="1:29" ht="15.75" customHeight="1" x14ac:dyDescent="0.25">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row>
    <row r="483" spans="1:29" ht="15.75" customHeight="1" x14ac:dyDescent="0.25">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row>
    <row r="484" spans="1:29" ht="15.75" customHeight="1" x14ac:dyDescent="0.25">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row>
    <row r="485" spans="1:29" ht="15.75" customHeight="1" x14ac:dyDescent="0.25">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row>
    <row r="486" spans="1:29" ht="15.75" customHeight="1" x14ac:dyDescent="0.25">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row>
    <row r="487" spans="1:29" ht="15.75" customHeight="1" x14ac:dyDescent="0.25">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row>
    <row r="488" spans="1:29" ht="15.75" customHeight="1" x14ac:dyDescent="0.25">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row>
    <row r="489" spans="1:29" ht="15.75" customHeight="1" x14ac:dyDescent="0.25">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row>
    <row r="490" spans="1:29" ht="15.75" customHeight="1" x14ac:dyDescent="0.25">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row>
    <row r="491" spans="1:29" ht="15.75" customHeight="1" x14ac:dyDescent="0.25">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row>
    <row r="492" spans="1:29" ht="15.75" customHeight="1" x14ac:dyDescent="0.25">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row>
    <row r="493" spans="1:29" ht="15.75" customHeight="1" x14ac:dyDescent="0.25">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row>
    <row r="494" spans="1:29" ht="15.75" customHeight="1" x14ac:dyDescent="0.25">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row>
    <row r="495" spans="1:29" ht="15.75" customHeight="1" x14ac:dyDescent="0.25">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row>
    <row r="496" spans="1:29" ht="15.75" customHeight="1" x14ac:dyDescent="0.25">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row>
    <row r="497" spans="1:29" ht="15.75" customHeight="1" x14ac:dyDescent="0.25">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row>
    <row r="498" spans="1:29" ht="15.75" customHeight="1" x14ac:dyDescent="0.25">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row>
    <row r="499" spans="1:29" ht="15.75" customHeight="1" x14ac:dyDescent="0.25">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row>
    <row r="500" spans="1:29" ht="15.75" customHeight="1" x14ac:dyDescent="0.25">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row>
    <row r="501" spans="1:29" ht="15.75" customHeight="1" x14ac:dyDescent="0.25">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row>
    <row r="502" spans="1:29" ht="15.75" customHeight="1" x14ac:dyDescent="0.25">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row>
    <row r="503" spans="1:29" ht="15.75" customHeight="1" x14ac:dyDescent="0.25">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row>
    <row r="504" spans="1:29" ht="15.75" customHeight="1" x14ac:dyDescent="0.25">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row>
    <row r="505" spans="1:29" ht="15.75" customHeight="1" x14ac:dyDescent="0.25">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row>
    <row r="506" spans="1:29" ht="15.75" customHeight="1" x14ac:dyDescent="0.25">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row>
    <row r="507" spans="1:29" ht="15.75" customHeight="1" x14ac:dyDescent="0.25">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row>
    <row r="508" spans="1:29" ht="15.75" customHeight="1" x14ac:dyDescent="0.25">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row>
    <row r="509" spans="1:29" ht="15.75" customHeight="1" x14ac:dyDescent="0.25">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row>
    <row r="510" spans="1:29" ht="15.75" customHeight="1" x14ac:dyDescent="0.25">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row>
    <row r="511" spans="1:29" ht="15.75" customHeight="1" x14ac:dyDescent="0.25">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row>
    <row r="512" spans="1:29" ht="15.75" customHeight="1" x14ac:dyDescent="0.25">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row>
    <row r="513" spans="1:29" ht="15.75" customHeight="1" x14ac:dyDescent="0.25">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row>
    <row r="514" spans="1:29" ht="15.75" customHeight="1" x14ac:dyDescent="0.25">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row>
    <row r="515" spans="1:29" ht="15.75" customHeight="1" x14ac:dyDescent="0.25">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row>
    <row r="516" spans="1:29" ht="15.75" customHeight="1" x14ac:dyDescent="0.25">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row>
    <row r="517" spans="1:29" ht="15.75" customHeight="1" x14ac:dyDescent="0.25">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row>
    <row r="518" spans="1:29" ht="15.75" customHeight="1" x14ac:dyDescent="0.25">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row>
    <row r="519" spans="1:29" ht="15.75" customHeight="1" x14ac:dyDescent="0.25">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row>
    <row r="520" spans="1:29" ht="15.75" customHeight="1" x14ac:dyDescent="0.25">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row>
    <row r="521" spans="1:29" ht="15.75" customHeight="1" x14ac:dyDescent="0.25">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row>
    <row r="522" spans="1:29" ht="15.75" customHeight="1" x14ac:dyDescent="0.25">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row>
    <row r="523" spans="1:29" ht="15.75" customHeight="1" x14ac:dyDescent="0.25">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row>
    <row r="524" spans="1:29" ht="15.75" customHeight="1" x14ac:dyDescent="0.25">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row>
    <row r="525" spans="1:29" ht="15.75" customHeight="1" x14ac:dyDescent="0.25">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row>
    <row r="526" spans="1:29" ht="15.75" customHeight="1" x14ac:dyDescent="0.25">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row>
    <row r="527" spans="1:29" ht="15.75" customHeight="1" x14ac:dyDescent="0.25">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row>
    <row r="528" spans="1:29" ht="15.75" customHeight="1" x14ac:dyDescent="0.25">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row>
    <row r="529" spans="1:29" ht="15.75" customHeight="1" x14ac:dyDescent="0.25">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row>
    <row r="530" spans="1:29" ht="15.75" customHeight="1" x14ac:dyDescent="0.25">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row>
    <row r="531" spans="1:29" ht="15.75" customHeight="1" x14ac:dyDescent="0.25">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row>
    <row r="532" spans="1:29" ht="15.75" customHeight="1" x14ac:dyDescent="0.25">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row>
    <row r="533" spans="1:29" ht="15.75" customHeight="1" x14ac:dyDescent="0.25">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row>
    <row r="534" spans="1:29" ht="15.75" customHeight="1" x14ac:dyDescent="0.25">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row>
    <row r="535" spans="1:29" ht="15.75" customHeight="1" x14ac:dyDescent="0.25">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row>
    <row r="536" spans="1:29" ht="15.75" customHeight="1" x14ac:dyDescent="0.25">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row>
    <row r="537" spans="1:29" ht="15.75" customHeight="1" x14ac:dyDescent="0.25">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row>
    <row r="538" spans="1:29" ht="15.75" customHeight="1" x14ac:dyDescent="0.25">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row>
    <row r="539" spans="1:29" ht="15.75" customHeight="1" x14ac:dyDescent="0.25">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row>
    <row r="540" spans="1:29" ht="15.75" customHeight="1" x14ac:dyDescent="0.25">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row>
    <row r="541" spans="1:29" ht="15.75" customHeight="1" x14ac:dyDescent="0.25">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row>
    <row r="542" spans="1:29" ht="15.75" customHeight="1" x14ac:dyDescent="0.25">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row>
    <row r="543" spans="1:29" ht="15.75" customHeight="1" x14ac:dyDescent="0.25">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row>
    <row r="544" spans="1:29" ht="15.75" customHeight="1" x14ac:dyDescent="0.25">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row>
    <row r="545" spans="1:29" ht="15.75" customHeight="1" x14ac:dyDescent="0.25">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row>
    <row r="546" spans="1:29" ht="15.75" customHeight="1" x14ac:dyDescent="0.25">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row>
    <row r="547" spans="1:29" ht="15.75" customHeight="1" x14ac:dyDescent="0.25">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row>
    <row r="548" spans="1:29" ht="15.75" customHeight="1" x14ac:dyDescent="0.25">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row>
    <row r="549" spans="1:29" ht="15.75" customHeight="1" x14ac:dyDescent="0.25">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row>
    <row r="550" spans="1:29" ht="15.75" customHeight="1" x14ac:dyDescent="0.25">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row>
    <row r="551" spans="1:29" ht="15.75" customHeight="1" x14ac:dyDescent="0.25">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row>
    <row r="552" spans="1:29" ht="15.75" customHeight="1" x14ac:dyDescent="0.25">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row>
    <row r="553" spans="1:29" ht="15.75" customHeight="1" x14ac:dyDescent="0.25">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row>
    <row r="554" spans="1:29" ht="15.75" customHeight="1" x14ac:dyDescent="0.25">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row>
    <row r="555" spans="1:29" ht="15.75" customHeight="1" x14ac:dyDescent="0.25">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row>
    <row r="556" spans="1:29" ht="15.75" customHeight="1" x14ac:dyDescent="0.25">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row>
    <row r="557" spans="1:29" ht="15.75" customHeight="1" x14ac:dyDescent="0.25">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row>
    <row r="558" spans="1:29" ht="15.75" customHeight="1" x14ac:dyDescent="0.25">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row>
    <row r="559" spans="1:29" ht="15.75" customHeight="1" x14ac:dyDescent="0.25">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row>
    <row r="560" spans="1:29" ht="15.75" customHeight="1" x14ac:dyDescent="0.25">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row>
    <row r="561" spans="1:29" ht="15.75" customHeight="1" x14ac:dyDescent="0.25">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row>
    <row r="562" spans="1:29" ht="15.75" customHeight="1" x14ac:dyDescent="0.25">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row>
    <row r="563" spans="1:29" ht="15.75" customHeight="1" x14ac:dyDescent="0.25">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row>
    <row r="564" spans="1:29" ht="15.75" customHeight="1" x14ac:dyDescent="0.25">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row>
    <row r="565" spans="1:29" ht="15.75" customHeight="1" x14ac:dyDescent="0.25">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row>
    <row r="566" spans="1:29" ht="15.75" customHeight="1" x14ac:dyDescent="0.25">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row>
    <row r="567" spans="1:29" ht="15.75" customHeight="1" x14ac:dyDescent="0.25">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row>
    <row r="568" spans="1:29" ht="15.75" customHeight="1" x14ac:dyDescent="0.25">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row>
    <row r="569" spans="1:29" ht="15.75" customHeight="1" x14ac:dyDescent="0.25">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row>
    <row r="570" spans="1:29" ht="15.75" customHeight="1" x14ac:dyDescent="0.25">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row>
    <row r="571" spans="1:29" ht="15.75" customHeight="1" x14ac:dyDescent="0.25">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row>
    <row r="572" spans="1:29" ht="15.75" customHeight="1" x14ac:dyDescent="0.25">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row>
    <row r="573" spans="1:29" ht="15.75" customHeight="1" x14ac:dyDescent="0.25">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row>
    <row r="574" spans="1:29" ht="15.75" customHeight="1" x14ac:dyDescent="0.25">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row>
    <row r="575" spans="1:29" ht="15.75" customHeight="1" x14ac:dyDescent="0.25">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row>
    <row r="576" spans="1:29" ht="15.75" customHeight="1" x14ac:dyDescent="0.25">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row>
    <row r="577" spans="1:29" ht="15.75" customHeight="1" x14ac:dyDescent="0.25">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row>
    <row r="578" spans="1:29" ht="15.75" customHeight="1" x14ac:dyDescent="0.25">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row>
    <row r="579" spans="1:29" ht="15.75" customHeight="1" x14ac:dyDescent="0.25">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row>
    <row r="580" spans="1:29" ht="15.75" customHeight="1" x14ac:dyDescent="0.25">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row>
    <row r="581" spans="1:29" ht="15.75" customHeight="1" x14ac:dyDescent="0.25">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row>
    <row r="582" spans="1:29" ht="15.75" customHeight="1" x14ac:dyDescent="0.25"/>
    <row r="583" spans="1:29" ht="15.75" customHeight="1" x14ac:dyDescent="0.25"/>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sheetData>
  <mergeCells count="63">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A357:L357"/>
    <mergeCell ref="A358:L358"/>
    <mergeCell ref="F6:F7"/>
    <mergeCell ref="G6:G7"/>
    <mergeCell ref="H6:H7"/>
    <mergeCell ref="K6:L6"/>
    <mergeCell ref="A6:A7"/>
    <mergeCell ref="B6:B7"/>
    <mergeCell ref="C6:C7"/>
    <mergeCell ref="D6:D7"/>
    <mergeCell ref="E6:E7"/>
    <mergeCell ref="A356:L356"/>
    <mergeCell ref="Q6:Q7"/>
    <mergeCell ref="R6:R7"/>
    <mergeCell ref="S6:S7"/>
    <mergeCell ref="T6:U6"/>
    <mergeCell ref="I6:J6"/>
    <mergeCell ref="M6:M7"/>
    <mergeCell ref="Y6:Y7"/>
    <mergeCell ref="A352:L352"/>
    <mergeCell ref="A353:L353"/>
    <mergeCell ref="A354:L354"/>
    <mergeCell ref="A355:L355"/>
    <mergeCell ref="V6:W6"/>
    <mergeCell ref="X6:X7"/>
    <mergeCell ref="A359:L359"/>
    <mergeCell ref="A360:L360"/>
    <mergeCell ref="A361:L361"/>
    <mergeCell ref="A374:L374"/>
    <mergeCell ref="A363:L363"/>
    <mergeCell ref="A364:L364"/>
    <mergeCell ref="A365:L365"/>
    <mergeCell ref="A366:L366"/>
    <mergeCell ref="A367:L367"/>
    <mergeCell ref="A368:L368"/>
    <mergeCell ref="A369:L369"/>
    <mergeCell ref="A370:L370"/>
    <mergeCell ref="A371:L371"/>
    <mergeCell ref="A372:L372"/>
    <mergeCell ref="A373:L373"/>
    <mergeCell ref="A362:L362"/>
    <mergeCell ref="A381:L381"/>
    <mergeCell ref="A375:L375"/>
    <mergeCell ref="A376:L376"/>
    <mergeCell ref="A377:L377"/>
    <mergeCell ref="A378:L378"/>
    <mergeCell ref="A379:L379"/>
    <mergeCell ref="A380:L380"/>
  </mergeCells>
  <conditionalFormatting sqref="AD8:AD10">
    <cfRule type="notContainsBlanks" dxfId="5" priority="1">
      <formula>LEN(TRIM(AD8))&gt;0</formula>
    </cfRule>
  </conditionalFormatting>
  <dataValidations count="2">
    <dataValidation type="list" allowBlank="1" sqref="P8:P350" xr:uid="{4EB81357-8394-4363-84F7-B31370FA20D8}">
      <formula1>$AD$8:$AD$10</formula1>
    </dataValidation>
    <dataValidation type="list" allowBlank="1" sqref="H8:H350" xr:uid="{F3C24D25-3D0B-4F6D-B75B-15D98D425EC0}">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6D7B-4BD3-464A-99BC-63B172968FC7}">
  <dimension ref="A1:AE1344"/>
  <sheetViews>
    <sheetView topLeftCell="Y1" workbookViewId="0">
      <pane ySplit="7" topLeftCell="A335" activePane="bottomLeft" state="frozen"/>
      <selection activeCell="AG337" sqref="AG337"/>
      <selection pane="bottomLeft" activeCell="AG337" sqref="AG337"/>
    </sheetView>
  </sheetViews>
  <sheetFormatPr defaultColWidth="12.625"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8.375" style="132" customWidth="1"/>
    <col min="8" max="10" width="13.1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54.375" style="132" customWidth="1"/>
    <col min="26" max="26" width="19.375" style="132" customWidth="1"/>
    <col min="27" max="27" width="15.875" style="132" customWidth="1"/>
    <col min="28" max="29" width="13.125" style="132" customWidth="1"/>
    <col min="30" max="16384" width="12.625" style="132"/>
  </cols>
  <sheetData>
    <row r="1" spans="1:31" ht="21" x14ac:dyDescent="0.35">
      <c r="A1" s="358"/>
      <c r="B1" s="35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182"/>
      <c r="AC1" s="182"/>
    </row>
    <row r="2" spans="1:31" ht="21" x14ac:dyDescent="0.35">
      <c r="A2" s="340"/>
      <c r="B2" s="359" t="s">
        <v>3324</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182"/>
      <c r="AC2" s="182"/>
    </row>
    <row r="3" spans="1:31" ht="21" x14ac:dyDescent="0.35">
      <c r="A3" s="340"/>
      <c r="B3" s="359" t="s">
        <v>2</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183"/>
      <c r="AC3" s="183"/>
    </row>
    <row r="4" spans="1:31" ht="15" customHeight="1" x14ac:dyDescent="0.25">
      <c r="A4" s="184" t="s">
        <v>3</v>
      </c>
      <c r="B4" s="185"/>
      <c r="C4" s="361" t="s">
        <v>4</v>
      </c>
      <c r="D4" s="362"/>
      <c r="E4" s="362"/>
      <c r="F4" s="362"/>
      <c r="G4" s="362"/>
      <c r="H4" s="362"/>
      <c r="I4" s="362"/>
      <c r="J4" s="362"/>
      <c r="K4" s="362"/>
      <c r="L4" s="362"/>
      <c r="M4" s="362"/>
      <c r="N4" s="362"/>
      <c r="O4" s="362"/>
      <c r="P4" s="362"/>
      <c r="Q4" s="362"/>
      <c r="R4" s="362"/>
      <c r="S4" s="362"/>
      <c r="T4" s="362"/>
      <c r="U4" s="362"/>
      <c r="V4" s="362"/>
      <c r="W4" s="362"/>
      <c r="X4" s="362"/>
      <c r="Y4" s="362"/>
      <c r="Z4" s="362"/>
      <c r="AA4" s="362"/>
      <c r="AB4" s="183"/>
      <c r="AC4" s="183"/>
    </row>
    <row r="5" spans="1:31" ht="15.75" customHeight="1" x14ac:dyDescent="0.25">
      <c r="A5" s="355" t="s">
        <v>5</v>
      </c>
      <c r="B5" s="356"/>
      <c r="C5" s="355" t="s">
        <v>3325</v>
      </c>
      <c r="D5" s="357"/>
      <c r="E5" s="356"/>
      <c r="F5" s="355" t="s">
        <v>7</v>
      </c>
      <c r="G5" s="357"/>
      <c r="H5" s="357"/>
      <c r="I5" s="357"/>
      <c r="J5" s="357"/>
      <c r="K5" s="357"/>
      <c r="L5" s="357"/>
      <c r="M5" s="355" t="s">
        <v>8</v>
      </c>
      <c r="N5" s="357"/>
      <c r="O5" s="357"/>
      <c r="P5" s="357"/>
      <c r="Q5" s="357"/>
      <c r="R5" s="357"/>
      <c r="S5" s="356"/>
      <c r="T5" s="355" t="s">
        <v>9</v>
      </c>
      <c r="U5" s="357"/>
      <c r="V5" s="357"/>
      <c r="W5" s="357"/>
      <c r="X5" s="357"/>
      <c r="Y5" s="356"/>
      <c r="Z5" s="353" t="s">
        <v>3326</v>
      </c>
      <c r="AA5" s="353" t="s">
        <v>3327</v>
      </c>
      <c r="AB5" s="186"/>
      <c r="AC5" s="186"/>
      <c r="AD5" s="186"/>
    </row>
    <row r="6" spans="1:31" ht="15.75" customHeight="1" x14ac:dyDescent="0.25">
      <c r="A6" s="353" t="s">
        <v>12</v>
      </c>
      <c r="B6" s="353" t="s">
        <v>13</v>
      </c>
      <c r="C6" s="353" t="s">
        <v>14</v>
      </c>
      <c r="D6" s="353" t="s">
        <v>15</v>
      </c>
      <c r="E6" s="353" t="s">
        <v>16</v>
      </c>
      <c r="F6" s="353" t="s">
        <v>3328</v>
      </c>
      <c r="G6" s="353" t="s">
        <v>3329</v>
      </c>
      <c r="H6" s="353" t="s">
        <v>3330</v>
      </c>
      <c r="I6" s="355" t="s">
        <v>19</v>
      </c>
      <c r="J6" s="356"/>
      <c r="K6" s="363" t="s">
        <v>20</v>
      </c>
      <c r="L6" s="356"/>
      <c r="M6" s="353" t="s">
        <v>3331</v>
      </c>
      <c r="N6" s="353" t="s">
        <v>3332</v>
      </c>
      <c r="O6" s="353" t="s">
        <v>3333</v>
      </c>
      <c r="P6" s="353" t="s">
        <v>3334</v>
      </c>
      <c r="Q6" s="366" t="s">
        <v>3335</v>
      </c>
      <c r="R6" s="366" t="s">
        <v>3336</v>
      </c>
      <c r="S6" s="366" t="s">
        <v>3337</v>
      </c>
      <c r="T6" s="363" t="s">
        <v>26</v>
      </c>
      <c r="U6" s="356"/>
      <c r="V6" s="363" t="s">
        <v>27</v>
      </c>
      <c r="W6" s="356"/>
      <c r="X6" s="353" t="s">
        <v>3338</v>
      </c>
      <c r="Y6" s="366" t="s">
        <v>3339</v>
      </c>
      <c r="Z6" s="364"/>
      <c r="AA6" s="364"/>
      <c r="AB6" s="186"/>
      <c r="AC6" s="186"/>
      <c r="AD6" s="186"/>
      <c r="AE6" s="186"/>
    </row>
    <row r="7" spans="1:31" ht="30" x14ac:dyDescent="0.25">
      <c r="A7" s="354"/>
      <c r="B7" s="354"/>
      <c r="C7" s="354"/>
      <c r="D7" s="354"/>
      <c r="E7" s="354"/>
      <c r="F7" s="354"/>
      <c r="G7" s="354"/>
      <c r="H7" s="354"/>
      <c r="I7" s="187" t="s">
        <v>3340</v>
      </c>
      <c r="J7" s="187" t="s">
        <v>3341</v>
      </c>
      <c r="K7" s="187" t="s">
        <v>3342</v>
      </c>
      <c r="L7" s="188" t="s">
        <v>3343</v>
      </c>
      <c r="M7" s="354"/>
      <c r="N7" s="354"/>
      <c r="O7" s="354"/>
      <c r="P7" s="354"/>
      <c r="Q7" s="354"/>
      <c r="R7" s="354"/>
      <c r="S7" s="354"/>
      <c r="T7" s="187" t="s">
        <v>3344</v>
      </c>
      <c r="U7" s="188" t="s">
        <v>3345</v>
      </c>
      <c r="V7" s="187" t="s">
        <v>3346</v>
      </c>
      <c r="W7" s="188" t="s">
        <v>3347</v>
      </c>
      <c r="X7" s="354"/>
      <c r="Y7" s="354"/>
      <c r="Z7" s="354"/>
      <c r="AA7" s="354"/>
      <c r="AB7" s="186"/>
      <c r="AC7" s="186"/>
      <c r="AD7" s="186"/>
      <c r="AE7" s="186"/>
    </row>
    <row r="8" spans="1:31" x14ac:dyDescent="0.25">
      <c r="A8" s="141" t="s">
        <v>65</v>
      </c>
      <c r="B8" s="141" t="s">
        <v>65</v>
      </c>
      <c r="C8" s="132" t="s">
        <v>548</v>
      </c>
      <c r="D8" s="132" t="s">
        <v>549</v>
      </c>
      <c r="E8" s="132" t="s">
        <v>926</v>
      </c>
      <c r="F8" s="143" t="s">
        <v>4045</v>
      </c>
      <c r="G8" s="144"/>
      <c r="H8" s="141" t="s">
        <v>67</v>
      </c>
      <c r="I8" s="141" t="s">
        <v>66</v>
      </c>
      <c r="J8" s="132" t="s">
        <v>519</v>
      </c>
      <c r="K8" s="141" t="s">
        <v>66</v>
      </c>
      <c r="L8" s="132" t="s">
        <v>4046</v>
      </c>
      <c r="M8" s="146" t="s">
        <v>4047</v>
      </c>
      <c r="N8" s="146" t="s">
        <v>4048</v>
      </c>
      <c r="O8" s="147"/>
      <c r="P8" s="148"/>
      <c r="Q8" s="148">
        <v>0</v>
      </c>
      <c r="R8" s="148">
        <v>0</v>
      </c>
      <c r="S8" s="149">
        <v>0</v>
      </c>
      <c r="T8" s="150">
        <v>4</v>
      </c>
      <c r="U8" s="148">
        <v>54.01</v>
      </c>
      <c r="V8" s="150">
        <v>10</v>
      </c>
      <c r="W8" s="148">
        <v>17.52</v>
      </c>
      <c r="X8" s="150">
        <f>T8+V8</f>
        <v>14</v>
      </c>
      <c r="Y8" s="149">
        <f t="shared" ref="Y8:Y71" si="0">(T8*U8)+(V8*W8)</f>
        <v>391.24</v>
      </c>
      <c r="Z8" s="149">
        <f t="shared" ref="Z8:Z71" si="1">S8+Y8</f>
        <v>391.24</v>
      </c>
      <c r="AA8" s="189"/>
      <c r="AB8" s="186"/>
      <c r="AC8" s="186"/>
      <c r="AD8" s="190" t="s">
        <v>3351</v>
      </c>
      <c r="AE8" s="186"/>
    </row>
    <row r="9" spans="1:31" x14ac:dyDescent="0.25">
      <c r="A9" s="141" t="s">
        <v>65</v>
      </c>
      <c r="B9" s="141" t="s">
        <v>65</v>
      </c>
      <c r="C9" s="132" t="s">
        <v>527</v>
      </c>
      <c r="D9" s="132" t="s">
        <v>528</v>
      </c>
      <c r="E9" s="132" t="s">
        <v>98</v>
      </c>
      <c r="F9" s="143" t="s">
        <v>4049</v>
      </c>
      <c r="G9" s="144"/>
      <c r="H9" s="141" t="s">
        <v>67</v>
      </c>
      <c r="I9" s="141" t="s">
        <v>66</v>
      </c>
      <c r="J9" s="132" t="s">
        <v>519</v>
      </c>
      <c r="K9" s="141" t="s">
        <v>66</v>
      </c>
      <c r="L9" s="132" t="s">
        <v>4050</v>
      </c>
      <c r="M9" s="146" t="s">
        <v>4051</v>
      </c>
      <c r="N9" s="146" t="s">
        <v>4052</v>
      </c>
      <c r="O9" s="147"/>
      <c r="P9" s="148"/>
      <c r="Q9" s="148">
        <v>0</v>
      </c>
      <c r="R9" s="148">
        <v>0</v>
      </c>
      <c r="S9" s="149">
        <v>0</v>
      </c>
      <c r="T9" s="150">
        <v>10</v>
      </c>
      <c r="U9" s="148">
        <v>54.01</v>
      </c>
      <c r="V9" s="150">
        <v>0</v>
      </c>
      <c r="W9" s="148">
        <v>17.52</v>
      </c>
      <c r="X9" s="150">
        <f t="shared" ref="X9:X72" si="2">T9+V9</f>
        <v>10</v>
      </c>
      <c r="Y9" s="149">
        <f t="shared" si="0"/>
        <v>540.1</v>
      </c>
      <c r="Z9" s="149">
        <f t="shared" si="1"/>
        <v>540.1</v>
      </c>
      <c r="AA9" s="189"/>
      <c r="AB9" s="186"/>
      <c r="AC9" s="186"/>
      <c r="AD9" s="190" t="s">
        <v>3354</v>
      </c>
      <c r="AE9" s="186"/>
    </row>
    <row r="10" spans="1:31" ht="15.75" customHeight="1" x14ac:dyDescent="0.25">
      <c r="A10" s="141" t="s">
        <v>65</v>
      </c>
      <c r="B10" s="141" t="s">
        <v>65</v>
      </c>
      <c r="C10" s="132" t="s">
        <v>554</v>
      </c>
      <c r="D10" s="132" t="s">
        <v>2851</v>
      </c>
      <c r="E10" s="132" t="s">
        <v>4053</v>
      </c>
      <c r="F10" s="143" t="s">
        <v>4045</v>
      </c>
      <c r="G10" s="144"/>
      <c r="H10" s="141" t="s">
        <v>67</v>
      </c>
      <c r="I10" s="141" t="s">
        <v>66</v>
      </c>
      <c r="J10" s="132" t="s">
        <v>519</v>
      </c>
      <c r="K10" s="141" t="s">
        <v>66</v>
      </c>
      <c r="L10" s="132" t="s">
        <v>4054</v>
      </c>
      <c r="M10" s="146" t="s">
        <v>4055</v>
      </c>
      <c r="N10" s="146" t="s">
        <v>4048</v>
      </c>
      <c r="O10" s="147"/>
      <c r="P10" s="148"/>
      <c r="Q10" s="148">
        <v>0</v>
      </c>
      <c r="R10" s="148">
        <v>0</v>
      </c>
      <c r="S10" s="149">
        <v>0</v>
      </c>
      <c r="T10" s="150">
        <v>4</v>
      </c>
      <c r="U10" s="148">
        <v>54.01</v>
      </c>
      <c r="V10" s="150">
        <v>10</v>
      </c>
      <c r="W10" s="148">
        <v>17.52</v>
      </c>
      <c r="X10" s="150">
        <f t="shared" si="2"/>
        <v>14</v>
      </c>
      <c r="Y10" s="149">
        <f t="shared" si="0"/>
        <v>391.24</v>
      </c>
      <c r="Z10" s="149">
        <f t="shared" si="1"/>
        <v>391.24</v>
      </c>
      <c r="AA10" s="189"/>
      <c r="AB10" s="186"/>
      <c r="AC10" s="186"/>
      <c r="AD10" s="190" t="s">
        <v>3358</v>
      </c>
      <c r="AE10" s="186"/>
    </row>
    <row r="11" spans="1:31" ht="15.75" customHeight="1" x14ac:dyDescent="0.25">
      <c r="A11" s="141" t="s">
        <v>65</v>
      </c>
      <c r="B11" s="141" t="s">
        <v>65</v>
      </c>
      <c r="C11" s="132" t="s">
        <v>3962</v>
      </c>
      <c r="D11" s="132" t="s">
        <v>517</v>
      </c>
      <c r="E11" s="132" t="s">
        <v>98</v>
      </c>
      <c r="F11" s="143" t="s">
        <v>4049</v>
      </c>
      <c r="G11" s="144"/>
      <c r="H11" s="141" t="s">
        <v>67</v>
      </c>
      <c r="I11" s="141" t="s">
        <v>66</v>
      </c>
      <c r="J11" s="132" t="s">
        <v>519</v>
      </c>
      <c r="K11" s="141" t="s">
        <v>66</v>
      </c>
      <c r="L11" s="132" t="s">
        <v>4056</v>
      </c>
      <c r="M11" s="146" t="s">
        <v>4051</v>
      </c>
      <c r="N11" s="146" t="s">
        <v>4052</v>
      </c>
      <c r="O11" s="147"/>
      <c r="P11" s="148"/>
      <c r="Q11" s="148">
        <v>0</v>
      </c>
      <c r="R11" s="148">
        <v>0</v>
      </c>
      <c r="S11" s="149">
        <v>0</v>
      </c>
      <c r="T11" s="150">
        <v>10</v>
      </c>
      <c r="U11" s="148">
        <v>54.01</v>
      </c>
      <c r="V11" s="150">
        <v>0</v>
      </c>
      <c r="W11" s="148">
        <v>17.52</v>
      </c>
      <c r="X11" s="150">
        <f t="shared" si="2"/>
        <v>10</v>
      </c>
      <c r="Y11" s="149">
        <f t="shared" si="0"/>
        <v>540.1</v>
      </c>
      <c r="Z11" s="149">
        <f t="shared" si="1"/>
        <v>540.1</v>
      </c>
      <c r="AA11" s="189"/>
      <c r="AB11" s="186"/>
      <c r="AC11" s="186"/>
      <c r="AD11" s="186"/>
      <c r="AE11" s="186"/>
    </row>
    <row r="12" spans="1:31" ht="15.75" customHeight="1" x14ac:dyDescent="0.25">
      <c r="A12" s="141" t="s">
        <v>65</v>
      </c>
      <c r="B12" s="141" t="s">
        <v>65</v>
      </c>
      <c r="C12" s="132" t="s">
        <v>4057</v>
      </c>
      <c r="D12" s="132" t="s">
        <v>540</v>
      </c>
      <c r="E12" s="132" t="s">
        <v>4058</v>
      </c>
      <c r="F12" s="143" t="s">
        <v>3984</v>
      </c>
      <c r="G12" s="144"/>
      <c r="H12" s="141" t="s">
        <v>67</v>
      </c>
      <c r="I12" s="141" t="s">
        <v>66</v>
      </c>
      <c r="J12" s="132" t="s">
        <v>542</v>
      </c>
      <c r="K12" s="141" t="s">
        <v>66</v>
      </c>
      <c r="L12" s="132" t="s">
        <v>4059</v>
      </c>
      <c r="M12" s="146" t="s">
        <v>4060</v>
      </c>
      <c r="N12" s="146" t="s">
        <v>4061</v>
      </c>
      <c r="O12" s="147"/>
      <c r="P12" s="148"/>
      <c r="Q12" s="148">
        <v>0</v>
      </c>
      <c r="R12" s="148">
        <v>0</v>
      </c>
      <c r="S12" s="149">
        <v>0</v>
      </c>
      <c r="T12" s="150">
        <v>10</v>
      </c>
      <c r="U12" s="148">
        <v>54.01</v>
      </c>
      <c r="V12" s="150">
        <v>0</v>
      </c>
      <c r="W12" s="148">
        <v>17.52</v>
      </c>
      <c r="X12" s="150">
        <f t="shared" si="2"/>
        <v>10</v>
      </c>
      <c r="Y12" s="149">
        <f t="shared" si="0"/>
        <v>540.1</v>
      </c>
      <c r="Z12" s="149">
        <f t="shared" si="1"/>
        <v>540.1</v>
      </c>
      <c r="AA12" s="189"/>
      <c r="AB12" s="186"/>
      <c r="AC12" s="186"/>
      <c r="AD12" s="186"/>
      <c r="AE12" s="186"/>
    </row>
    <row r="13" spans="1:31" ht="15.75" customHeight="1" x14ac:dyDescent="0.25">
      <c r="A13" s="141" t="s">
        <v>65</v>
      </c>
      <c r="B13" s="141" t="s">
        <v>65</v>
      </c>
      <c r="C13" s="132" t="s">
        <v>4062</v>
      </c>
      <c r="D13" s="132" t="s">
        <v>2145</v>
      </c>
      <c r="E13" s="132" t="s">
        <v>367</v>
      </c>
      <c r="F13" s="143" t="s">
        <v>3984</v>
      </c>
      <c r="G13" s="144"/>
      <c r="H13" s="141" t="s">
        <v>67</v>
      </c>
      <c r="I13" s="141" t="s">
        <v>66</v>
      </c>
      <c r="J13" s="132" t="s">
        <v>542</v>
      </c>
      <c r="K13" s="141" t="s">
        <v>66</v>
      </c>
      <c r="L13" s="132" t="s">
        <v>4059</v>
      </c>
      <c r="M13" s="146" t="s">
        <v>4063</v>
      </c>
      <c r="N13" s="146" t="s">
        <v>4063</v>
      </c>
      <c r="O13" s="147"/>
      <c r="P13" s="148"/>
      <c r="Q13" s="148">
        <v>0</v>
      </c>
      <c r="R13" s="148">
        <v>0</v>
      </c>
      <c r="S13" s="149">
        <v>0</v>
      </c>
      <c r="T13" s="150">
        <v>0</v>
      </c>
      <c r="U13" s="148">
        <v>54.01</v>
      </c>
      <c r="V13" s="150">
        <v>10</v>
      </c>
      <c r="W13" s="148">
        <v>17.52</v>
      </c>
      <c r="X13" s="150">
        <f t="shared" si="2"/>
        <v>10</v>
      </c>
      <c r="Y13" s="149">
        <f t="shared" si="0"/>
        <v>175.2</v>
      </c>
      <c r="Z13" s="149">
        <f t="shared" si="1"/>
        <v>175.2</v>
      </c>
      <c r="AA13" s="189"/>
      <c r="AB13" s="186"/>
      <c r="AC13" s="186"/>
      <c r="AD13" s="186"/>
      <c r="AE13" s="186"/>
    </row>
    <row r="14" spans="1:31" ht="15.75" customHeight="1" x14ac:dyDescent="0.25">
      <c r="A14" s="141" t="s">
        <v>65</v>
      </c>
      <c r="B14" s="141" t="s">
        <v>65</v>
      </c>
      <c r="C14" s="132" t="s">
        <v>4064</v>
      </c>
      <c r="D14" s="132" t="s">
        <v>4065</v>
      </c>
      <c r="E14" s="132" t="s">
        <v>4066</v>
      </c>
      <c r="F14" s="143" t="s">
        <v>3984</v>
      </c>
      <c r="G14" s="144"/>
      <c r="H14" s="141" t="s">
        <v>67</v>
      </c>
      <c r="I14" s="141" t="s">
        <v>66</v>
      </c>
      <c r="J14" s="132" t="s">
        <v>542</v>
      </c>
      <c r="K14" s="141" t="s">
        <v>66</v>
      </c>
      <c r="L14" s="132" t="s">
        <v>4059</v>
      </c>
      <c r="M14" s="146" t="s">
        <v>4063</v>
      </c>
      <c r="N14" s="146" t="s">
        <v>4063</v>
      </c>
      <c r="O14" s="147"/>
      <c r="P14" s="148"/>
      <c r="Q14" s="148">
        <v>0</v>
      </c>
      <c r="R14" s="148">
        <v>0</v>
      </c>
      <c r="S14" s="149">
        <v>0</v>
      </c>
      <c r="T14" s="150">
        <v>0</v>
      </c>
      <c r="U14" s="148">
        <v>54.01</v>
      </c>
      <c r="V14" s="150">
        <v>10</v>
      </c>
      <c r="W14" s="148">
        <v>17.52</v>
      </c>
      <c r="X14" s="150">
        <f t="shared" si="2"/>
        <v>10</v>
      </c>
      <c r="Y14" s="149">
        <f t="shared" si="0"/>
        <v>175.2</v>
      </c>
      <c r="Z14" s="149">
        <f t="shared" si="1"/>
        <v>175.2</v>
      </c>
      <c r="AA14" s="189"/>
      <c r="AB14" s="186"/>
      <c r="AC14" s="186"/>
      <c r="AD14" s="186"/>
      <c r="AE14" s="186"/>
    </row>
    <row r="15" spans="1:31" ht="15.75" customHeight="1" x14ac:dyDescent="0.25">
      <c r="A15" s="141" t="s">
        <v>65</v>
      </c>
      <c r="B15" s="141" t="s">
        <v>65</v>
      </c>
      <c r="C15" s="132" t="s">
        <v>1118</v>
      </c>
      <c r="D15" s="132" t="s">
        <v>522</v>
      </c>
      <c r="E15" s="132" t="s">
        <v>83</v>
      </c>
      <c r="F15" s="143" t="s">
        <v>3980</v>
      </c>
      <c r="G15" s="144"/>
      <c r="H15" s="141" t="s">
        <v>67</v>
      </c>
      <c r="I15" s="141" t="s">
        <v>66</v>
      </c>
      <c r="J15" s="132" t="s">
        <v>519</v>
      </c>
      <c r="K15" s="141" t="s">
        <v>66</v>
      </c>
      <c r="L15" s="132" t="s">
        <v>4054</v>
      </c>
      <c r="M15" s="146" t="s">
        <v>4067</v>
      </c>
      <c r="N15" s="146" t="s">
        <v>4068</v>
      </c>
      <c r="O15" s="147"/>
      <c r="P15" s="148"/>
      <c r="Q15" s="148">
        <v>0</v>
      </c>
      <c r="R15" s="148">
        <v>0</v>
      </c>
      <c r="S15" s="149">
        <v>0</v>
      </c>
      <c r="T15" s="150">
        <v>10</v>
      </c>
      <c r="U15" s="148">
        <v>54.01</v>
      </c>
      <c r="V15" s="150">
        <v>4</v>
      </c>
      <c r="W15" s="148">
        <v>17.52</v>
      </c>
      <c r="X15" s="150">
        <f t="shared" si="2"/>
        <v>14</v>
      </c>
      <c r="Y15" s="149">
        <f t="shared" si="0"/>
        <v>610.18000000000006</v>
      </c>
      <c r="Z15" s="149">
        <f t="shared" si="1"/>
        <v>610.18000000000006</v>
      </c>
      <c r="AA15" s="189"/>
      <c r="AB15" s="186"/>
      <c r="AC15" s="186"/>
      <c r="AD15" s="186"/>
      <c r="AE15" s="186"/>
    </row>
    <row r="16" spans="1:31" ht="15.75" customHeight="1" x14ac:dyDescent="0.25">
      <c r="A16" s="141" t="s">
        <v>65</v>
      </c>
      <c r="B16" s="141" t="s">
        <v>65</v>
      </c>
      <c r="C16" s="132" t="s">
        <v>535</v>
      </c>
      <c r="D16" s="132" t="s">
        <v>536</v>
      </c>
      <c r="E16" s="132" t="s">
        <v>83</v>
      </c>
      <c r="F16" s="143" t="s">
        <v>4069</v>
      </c>
      <c r="G16" s="144"/>
      <c r="H16" s="141" t="s">
        <v>67</v>
      </c>
      <c r="I16" s="141" t="s">
        <v>66</v>
      </c>
      <c r="J16" s="132" t="s">
        <v>519</v>
      </c>
      <c r="K16" s="141" t="s">
        <v>66</v>
      </c>
      <c r="L16" s="132" t="s">
        <v>4070</v>
      </c>
      <c r="M16" s="146" t="s">
        <v>4071</v>
      </c>
      <c r="N16" s="146" t="s">
        <v>4072</v>
      </c>
      <c r="O16" s="147"/>
      <c r="P16" s="148"/>
      <c r="Q16" s="148">
        <v>0</v>
      </c>
      <c r="R16" s="148">
        <v>0</v>
      </c>
      <c r="S16" s="149">
        <v>0</v>
      </c>
      <c r="T16" s="150">
        <v>4</v>
      </c>
      <c r="U16" s="148">
        <v>54.01</v>
      </c>
      <c r="V16" s="150">
        <v>8</v>
      </c>
      <c r="W16" s="148">
        <v>17.52</v>
      </c>
      <c r="X16" s="150">
        <f t="shared" si="2"/>
        <v>12</v>
      </c>
      <c r="Y16" s="149">
        <f t="shared" si="0"/>
        <v>356.2</v>
      </c>
      <c r="Z16" s="149">
        <f t="shared" si="1"/>
        <v>356.2</v>
      </c>
      <c r="AA16" s="189"/>
      <c r="AB16" s="186"/>
      <c r="AC16" s="186"/>
      <c r="AD16" s="186"/>
      <c r="AE16" s="186"/>
    </row>
    <row r="17" spans="1:31" ht="15.75" customHeight="1" x14ac:dyDescent="0.25">
      <c r="A17" s="141" t="s">
        <v>65</v>
      </c>
      <c r="B17" s="141" t="s">
        <v>65</v>
      </c>
      <c r="C17" s="132" t="s">
        <v>530</v>
      </c>
      <c r="D17" s="132" t="s">
        <v>531</v>
      </c>
      <c r="E17" s="132" t="s">
        <v>3972</v>
      </c>
      <c r="F17" s="143" t="s">
        <v>4073</v>
      </c>
      <c r="G17" s="144"/>
      <c r="H17" s="141" t="s">
        <v>67</v>
      </c>
      <c r="I17" s="141" t="s">
        <v>66</v>
      </c>
      <c r="J17" s="132" t="s">
        <v>519</v>
      </c>
      <c r="K17" s="141" t="s">
        <v>66</v>
      </c>
      <c r="L17" s="132" t="s">
        <v>4074</v>
      </c>
      <c r="M17" s="146" t="s">
        <v>4075</v>
      </c>
      <c r="N17" s="146" t="s">
        <v>4076</v>
      </c>
      <c r="O17" s="147"/>
      <c r="P17" s="148"/>
      <c r="Q17" s="148">
        <v>0</v>
      </c>
      <c r="R17" s="148">
        <v>0</v>
      </c>
      <c r="S17" s="149">
        <v>0</v>
      </c>
      <c r="T17" s="150">
        <v>3</v>
      </c>
      <c r="U17" s="148">
        <v>54.01</v>
      </c>
      <c r="V17" s="150">
        <v>8</v>
      </c>
      <c r="W17" s="148">
        <v>17.52</v>
      </c>
      <c r="X17" s="150">
        <f t="shared" si="2"/>
        <v>11</v>
      </c>
      <c r="Y17" s="149">
        <f t="shared" si="0"/>
        <v>302.19</v>
      </c>
      <c r="Z17" s="149">
        <f t="shared" si="1"/>
        <v>302.19</v>
      </c>
      <c r="AA17" s="189"/>
      <c r="AB17" s="186"/>
      <c r="AC17" s="186"/>
      <c r="AD17" s="186"/>
      <c r="AE17" s="186"/>
    </row>
    <row r="18" spans="1:31" ht="15.75" customHeight="1" x14ac:dyDescent="0.25">
      <c r="A18" s="141" t="s">
        <v>65</v>
      </c>
      <c r="B18" s="141" t="s">
        <v>65</v>
      </c>
      <c r="C18" s="132" t="s">
        <v>4077</v>
      </c>
      <c r="D18" s="132" t="s">
        <v>4078</v>
      </c>
      <c r="E18" s="132" t="s">
        <v>914</v>
      </c>
      <c r="F18" s="143" t="s">
        <v>4045</v>
      </c>
      <c r="G18" s="144"/>
      <c r="H18" s="141" t="s">
        <v>67</v>
      </c>
      <c r="I18" s="141" t="s">
        <v>66</v>
      </c>
      <c r="J18" s="132" t="s">
        <v>519</v>
      </c>
      <c r="K18" s="141" t="s">
        <v>66</v>
      </c>
      <c r="L18" s="132" t="s">
        <v>4079</v>
      </c>
      <c r="M18" s="146" t="s">
        <v>4080</v>
      </c>
      <c r="N18" s="146" t="s">
        <v>4081</v>
      </c>
      <c r="O18" s="147"/>
      <c r="P18" s="148"/>
      <c r="Q18" s="148">
        <v>0</v>
      </c>
      <c r="R18" s="148">
        <v>0</v>
      </c>
      <c r="S18" s="149">
        <v>0</v>
      </c>
      <c r="T18" s="150">
        <v>4</v>
      </c>
      <c r="U18" s="148">
        <v>54.01</v>
      </c>
      <c r="V18" s="150">
        <v>0</v>
      </c>
      <c r="W18" s="148">
        <v>17.52</v>
      </c>
      <c r="X18" s="150">
        <f t="shared" si="2"/>
        <v>4</v>
      </c>
      <c r="Y18" s="149">
        <f t="shared" si="0"/>
        <v>216.04</v>
      </c>
      <c r="Z18" s="149">
        <f t="shared" si="1"/>
        <v>216.04</v>
      </c>
      <c r="AA18" s="189"/>
      <c r="AB18" s="186"/>
      <c r="AC18" s="186"/>
      <c r="AD18" s="186"/>
      <c r="AE18" s="186"/>
    </row>
    <row r="19" spans="1:31" ht="15.75" customHeight="1" x14ac:dyDescent="0.25">
      <c r="A19" s="141" t="s">
        <v>65</v>
      </c>
      <c r="B19" s="141" t="s">
        <v>65</v>
      </c>
      <c r="C19" s="132" t="s">
        <v>4082</v>
      </c>
      <c r="D19" s="132" t="s">
        <v>4083</v>
      </c>
      <c r="E19" s="132" t="s">
        <v>926</v>
      </c>
      <c r="F19" s="143" t="s">
        <v>4045</v>
      </c>
      <c r="G19" s="144"/>
      <c r="H19" s="141" t="s">
        <v>67</v>
      </c>
      <c r="I19" s="141" t="s">
        <v>66</v>
      </c>
      <c r="J19" s="132" t="s">
        <v>519</v>
      </c>
      <c r="K19" s="141" t="s">
        <v>66</v>
      </c>
      <c r="L19" s="132" t="s">
        <v>4079</v>
      </c>
      <c r="M19" s="146" t="s">
        <v>4080</v>
      </c>
      <c r="N19" s="146" t="s">
        <v>4081</v>
      </c>
      <c r="O19" s="147"/>
      <c r="P19" s="148"/>
      <c r="Q19" s="148">
        <v>0</v>
      </c>
      <c r="R19" s="148">
        <v>0</v>
      </c>
      <c r="S19" s="149">
        <v>0</v>
      </c>
      <c r="T19" s="150">
        <v>4</v>
      </c>
      <c r="U19" s="148">
        <v>54.01</v>
      </c>
      <c r="V19" s="150">
        <v>0</v>
      </c>
      <c r="W19" s="148">
        <v>17.52</v>
      </c>
      <c r="X19" s="150">
        <f t="shared" si="2"/>
        <v>4</v>
      </c>
      <c r="Y19" s="149">
        <f t="shared" si="0"/>
        <v>216.04</v>
      </c>
      <c r="Z19" s="149">
        <f t="shared" si="1"/>
        <v>216.04</v>
      </c>
      <c r="AA19" s="189"/>
      <c r="AB19" s="186"/>
      <c r="AC19" s="186"/>
      <c r="AD19" s="186"/>
      <c r="AE19" s="186"/>
    </row>
    <row r="20" spans="1:31" ht="15.75" customHeight="1" x14ac:dyDescent="0.25">
      <c r="A20" s="141" t="s">
        <v>65</v>
      </c>
      <c r="B20" s="141" t="s">
        <v>65</v>
      </c>
      <c r="C20" s="132" t="s">
        <v>4084</v>
      </c>
      <c r="D20" s="132" t="s">
        <v>2856</v>
      </c>
      <c r="E20" s="132" t="s">
        <v>367</v>
      </c>
      <c r="F20" s="143" t="s">
        <v>4045</v>
      </c>
      <c r="G20" s="144"/>
      <c r="H20" s="141" t="s">
        <v>67</v>
      </c>
      <c r="I20" s="141" t="s">
        <v>66</v>
      </c>
      <c r="J20" s="132" t="s">
        <v>519</v>
      </c>
      <c r="K20" s="141" t="s">
        <v>66</v>
      </c>
      <c r="L20" s="132" t="s">
        <v>4079</v>
      </c>
      <c r="M20" s="146" t="s">
        <v>4080</v>
      </c>
      <c r="N20" s="146" t="s">
        <v>4081</v>
      </c>
      <c r="O20" s="147"/>
      <c r="P20" s="148"/>
      <c r="Q20" s="148">
        <v>0</v>
      </c>
      <c r="R20" s="148">
        <v>0</v>
      </c>
      <c r="S20" s="149">
        <v>0</v>
      </c>
      <c r="T20" s="150">
        <v>4</v>
      </c>
      <c r="U20" s="148">
        <v>54.01</v>
      </c>
      <c r="V20" s="150">
        <v>0</v>
      </c>
      <c r="W20" s="148">
        <v>17.52</v>
      </c>
      <c r="X20" s="150">
        <f t="shared" si="2"/>
        <v>4</v>
      </c>
      <c r="Y20" s="149">
        <f t="shared" si="0"/>
        <v>216.04</v>
      </c>
      <c r="Z20" s="149">
        <f t="shared" si="1"/>
        <v>216.04</v>
      </c>
      <c r="AA20" s="189"/>
      <c r="AB20" s="186"/>
      <c r="AC20" s="186"/>
      <c r="AD20" s="186"/>
      <c r="AE20" s="186"/>
    </row>
    <row r="21" spans="1:31" ht="15.75" customHeight="1" x14ac:dyDescent="0.25">
      <c r="A21" s="141" t="s">
        <v>65</v>
      </c>
      <c r="B21" s="141" t="s">
        <v>65</v>
      </c>
      <c r="C21" s="132" t="s">
        <v>544</v>
      </c>
      <c r="D21" s="132" t="s">
        <v>545</v>
      </c>
      <c r="E21" s="132" t="s">
        <v>914</v>
      </c>
      <c r="F21" s="143" t="s">
        <v>4085</v>
      </c>
      <c r="G21" s="144"/>
      <c r="H21" s="141" t="s">
        <v>67</v>
      </c>
      <c r="I21" s="141" t="s">
        <v>66</v>
      </c>
      <c r="J21" s="132" t="s">
        <v>519</v>
      </c>
      <c r="K21" s="141" t="s">
        <v>66</v>
      </c>
      <c r="L21" s="132" t="s">
        <v>4079</v>
      </c>
      <c r="M21" s="146" t="s">
        <v>4086</v>
      </c>
      <c r="N21" s="146" t="s">
        <v>4087</v>
      </c>
      <c r="O21" s="147"/>
      <c r="P21" s="148"/>
      <c r="Q21" s="148">
        <v>0</v>
      </c>
      <c r="R21" s="148">
        <v>0</v>
      </c>
      <c r="S21" s="149">
        <v>0</v>
      </c>
      <c r="T21" s="150">
        <v>3</v>
      </c>
      <c r="U21" s="148">
        <v>54.01</v>
      </c>
      <c r="V21" s="150">
        <v>8</v>
      </c>
      <c r="W21" s="148">
        <v>17.52</v>
      </c>
      <c r="X21" s="150">
        <f t="shared" si="2"/>
        <v>11</v>
      </c>
      <c r="Y21" s="149">
        <f t="shared" si="0"/>
        <v>302.19</v>
      </c>
      <c r="Z21" s="149">
        <f t="shared" si="1"/>
        <v>302.19</v>
      </c>
      <c r="AA21" s="189"/>
      <c r="AB21" s="186"/>
      <c r="AC21" s="186"/>
      <c r="AD21" s="186"/>
      <c r="AE21" s="186"/>
    </row>
    <row r="22" spans="1:31" ht="15.75" customHeight="1" x14ac:dyDescent="0.25">
      <c r="A22" s="141" t="s">
        <v>65</v>
      </c>
      <c r="B22" s="141" t="s">
        <v>65</v>
      </c>
      <c r="C22" s="132" t="s">
        <v>556</v>
      </c>
      <c r="D22" s="132" t="s">
        <v>557</v>
      </c>
      <c r="E22" s="132" t="s">
        <v>4088</v>
      </c>
      <c r="F22" s="143" t="s">
        <v>4089</v>
      </c>
      <c r="G22" s="144"/>
      <c r="H22" s="141" t="s">
        <v>67</v>
      </c>
      <c r="I22" s="141" t="s">
        <v>66</v>
      </c>
      <c r="J22" s="132" t="s">
        <v>542</v>
      </c>
      <c r="K22" s="141" t="s">
        <v>66</v>
      </c>
      <c r="L22" s="132" t="s">
        <v>4090</v>
      </c>
      <c r="M22" s="146" t="s">
        <v>4091</v>
      </c>
      <c r="N22" s="146" t="s">
        <v>4092</v>
      </c>
      <c r="O22" s="147"/>
      <c r="P22" s="148"/>
      <c r="Q22" s="148">
        <v>0</v>
      </c>
      <c r="R22" s="148">
        <v>0</v>
      </c>
      <c r="S22" s="149">
        <v>0</v>
      </c>
      <c r="T22" s="150">
        <v>10</v>
      </c>
      <c r="U22" s="148">
        <v>54.01</v>
      </c>
      <c r="V22" s="150">
        <v>0</v>
      </c>
      <c r="W22" s="148">
        <v>17.52</v>
      </c>
      <c r="X22" s="150">
        <f t="shared" si="2"/>
        <v>10</v>
      </c>
      <c r="Y22" s="149">
        <f t="shared" si="0"/>
        <v>540.1</v>
      </c>
      <c r="Z22" s="149">
        <f t="shared" si="1"/>
        <v>540.1</v>
      </c>
      <c r="AA22" s="189"/>
      <c r="AB22" s="186"/>
      <c r="AC22" s="186"/>
      <c r="AD22" s="186"/>
      <c r="AE22" s="186"/>
    </row>
    <row r="23" spans="1:31" ht="15.75" customHeight="1" x14ac:dyDescent="0.25">
      <c r="A23" s="141" t="s">
        <v>65</v>
      </c>
      <c r="B23" s="141" t="s">
        <v>65</v>
      </c>
      <c r="C23" s="142"/>
      <c r="D23" s="142"/>
      <c r="E23" s="142"/>
      <c r="F23" s="143"/>
      <c r="G23" s="144"/>
      <c r="H23" s="141" t="s">
        <v>67</v>
      </c>
      <c r="I23" s="141" t="s">
        <v>66</v>
      </c>
      <c r="J23" s="145"/>
      <c r="K23" s="141" t="s">
        <v>66</v>
      </c>
      <c r="L23" s="145"/>
      <c r="M23" s="146"/>
      <c r="N23" s="146"/>
      <c r="O23" s="147"/>
      <c r="P23" s="148"/>
      <c r="Q23" s="148">
        <v>0</v>
      </c>
      <c r="R23" s="148">
        <v>0</v>
      </c>
      <c r="S23" s="149">
        <v>0</v>
      </c>
      <c r="T23" s="150">
        <v>0</v>
      </c>
      <c r="U23" s="148">
        <v>54.01</v>
      </c>
      <c r="V23" s="150">
        <v>0</v>
      </c>
      <c r="W23" s="148">
        <v>17.52</v>
      </c>
      <c r="X23" s="150">
        <f t="shared" si="2"/>
        <v>0</v>
      </c>
      <c r="Y23" s="149">
        <f t="shared" si="0"/>
        <v>0</v>
      </c>
      <c r="Z23" s="149">
        <f t="shared" si="1"/>
        <v>0</v>
      </c>
      <c r="AA23" s="189"/>
      <c r="AB23" s="186"/>
      <c r="AC23" s="186"/>
      <c r="AD23" s="186"/>
      <c r="AE23" s="186"/>
    </row>
    <row r="24" spans="1:31" ht="15.75" customHeight="1" x14ac:dyDescent="0.25">
      <c r="A24" s="141" t="s">
        <v>65</v>
      </c>
      <c r="B24" s="141" t="s">
        <v>65</v>
      </c>
      <c r="C24" s="142"/>
      <c r="D24" s="142"/>
      <c r="E24" s="142"/>
      <c r="F24" s="143"/>
      <c r="G24" s="144"/>
      <c r="H24" s="141" t="s">
        <v>67</v>
      </c>
      <c r="I24" s="141" t="s">
        <v>66</v>
      </c>
      <c r="J24" s="145"/>
      <c r="K24" s="141" t="s">
        <v>66</v>
      </c>
      <c r="L24" s="145"/>
      <c r="M24" s="146"/>
      <c r="N24" s="146"/>
      <c r="O24" s="147"/>
      <c r="P24" s="148"/>
      <c r="Q24" s="148">
        <v>0</v>
      </c>
      <c r="R24" s="148">
        <v>0</v>
      </c>
      <c r="S24" s="149">
        <v>0</v>
      </c>
      <c r="T24" s="150">
        <v>0</v>
      </c>
      <c r="U24" s="148">
        <v>54.01</v>
      </c>
      <c r="V24" s="150">
        <v>0</v>
      </c>
      <c r="W24" s="148">
        <v>17.52</v>
      </c>
      <c r="X24" s="150">
        <f t="shared" si="2"/>
        <v>0</v>
      </c>
      <c r="Y24" s="149">
        <f t="shared" si="0"/>
        <v>0</v>
      </c>
      <c r="Z24" s="149">
        <f t="shared" si="1"/>
        <v>0</v>
      </c>
      <c r="AA24" s="189"/>
      <c r="AB24" s="186"/>
      <c r="AC24" s="186"/>
      <c r="AD24" s="186"/>
      <c r="AE24" s="186"/>
    </row>
    <row r="25" spans="1:31" ht="15.75" customHeight="1" x14ac:dyDescent="0.25">
      <c r="A25" s="141" t="s">
        <v>65</v>
      </c>
      <c r="B25" s="141" t="s">
        <v>65</v>
      </c>
      <c r="C25" s="142"/>
      <c r="D25" s="142"/>
      <c r="E25" s="142"/>
      <c r="F25" s="143"/>
      <c r="G25" s="144"/>
      <c r="H25" s="141" t="s">
        <v>67</v>
      </c>
      <c r="I25" s="141" t="s">
        <v>66</v>
      </c>
      <c r="J25" s="145"/>
      <c r="K25" s="141" t="s">
        <v>66</v>
      </c>
      <c r="L25" s="145"/>
      <c r="M25" s="146"/>
      <c r="N25" s="146"/>
      <c r="O25" s="147"/>
      <c r="P25" s="148"/>
      <c r="Q25" s="148">
        <v>0</v>
      </c>
      <c r="R25" s="148">
        <v>0</v>
      </c>
      <c r="S25" s="149">
        <v>0</v>
      </c>
      <c r="T25" s="150">
        <v>0</v>
      </c>
      <c r="U25" s="148">
        <v>54.01</v>
      </c>
      <c r="V25" s="150">
        <v>0</v>
      </c>
      <c r="W25" s="148">
        <v>17.52</v>
      </c>
      <c r="X25" s="150">
        <f t="shared" si="2"/>
        <v>0</v>
      </c>
      <c r="Y25" s="149">
        <f t="shared" si="0"/>
        <v>0</v>
      </c>
      <c r="Z25" s="149">
        <f t="shared" si="1"/>
        <v>0</v>
      </c>
      <c r="AA25" s="189"/>
      <c r="AB25" s="186"/>
      <c r="AC25" s="186"/>
      <c r="AD25" s="186"/>
      <c r="AE25" s="186"/>
    </row>
    <row r="26" spans="1:31" ht="15.75" customHeight="1" x14ac:dyDescent="0.25">
      <c r="A26" s="141" t="s">
        <v>65</v>
      </c>
      <c r="B26" s="141" t="s">
        <v>65</v>
      </c>
      <c r="C26" s="132" t="s">
        <v>128</v>
      </c>
      <c r="D26" s="191" t="s">
        <v>129</v>
      </c>
      <c r="E26" s="191" t="s">
        <v>130</v>
      </c>
      <c r="F26" s="191" t="s">
        <v>4093</v>
      </c>
      <c r="G26" s="144"/>
      <c r="H26" s="141" t="s">
        <v>67</v>
      </c>
      <c r="I26" s="141" t="s">
        <v>66</v>
      </c>
      <c r="J26" s="132" t="s">
        <v>80</v>
      </c>
      <c r="K26" s="141" t="s">
        <v>66</v>
      </c>
      <c r="L26" s="132" t="s">
        <v>4094</v>
      </c>
      <c r="M26" s="146">
        <v>44774</v>
      </c>
      <c r="N26" s="146">
        <v>44779</v>
      </c>
      <c r="O26" s="147"/>
      <c r="P26" s="148"/>
      <c r="Q26" s="148">
        <v>0</v>
      </c>
      <c r="R26" s="148">
        <v>0</v>
      </c>
      <c r="S26" s="149">
        <v>0</v>
      </c>
      <c r="T26" s="150">
        <v>5</v>
      </c>
      <c r="U26" s="148">
        <v>54.01</v>
      </c>
      <c r="V26" s="150">
        <v>1</v>
      </c>
      <c r="W26" s="148">
        <v>17.52</v>
      </c>
      <c r="X26" s="150">
        <f t="shared" si="2"/>
        <v>6</v>
      </c>
      <c r="Y26" s="149">
        <f t="shared" si="0"/>
        <v>287.57</v>
      </c>
      <c r="Z26" s="149">
        <f t="shared" si="1"/>
        <v>287.57</v>
      </c>
      <c r="AA26" s="189"/>
      <c r="AB26" s="186"/>
      <c r="AC26" s="186"/>
      <c r="AD26" s="186"/>
      <c r="AE26" s="186"/>
    </row>
    <row r="27" spans="1:31" ht="15.75" customHeight="1" x14ac:dyDescent="0.25">
      <c r="A27" s="141" t="s">
        <v>65</v>
      </c>
      <c r="B27" s="141" t="s">
        <v>65</v>
      </c>
      <c r="C27" s="142"/>
      <c r="D27" s="142"/>
      <c r="E27" s="142"/>
      <c r="F27" s="143"/>
      <c r="G27" s="144"/>
      <c r="H27" s="141" t="s">
        <v>67</v>
      </c>
      <c r="I27" s="141" t="s">
        <v>66</v>
      </c>
      <c r="J27" s="145"/>
      <c r="K27" s="141" t="s">
        <v>66</v>
      </c>
      <c r="L27" s="145"/>
      <c r="M27" s="146"/>
      <c r="N27" s="146"/>
      <c r="O27" s="147"/>
      <c r="P27" s="148"/>
      <c r="Q27" s="148">
        <v>0</v>
      </c>
      <c r="R27" s="148">
        <v>0</v>
      </c>
      <c r="S27" s="149">
        <v>0</v>
      </c>
      <c r="T27" s="150">
        <v>0</v>
      </c>
      <c r="U27" s="148">
        <v>54.01</v>
      </c>
      <c r="V27" s="150">
        <v>0</v>
      </c>
      <c r="W27" s="148">
        <v>17.52</v>
      </c>
      <c r="X27" s="150">
        <f t="shared" si="2"/>
        <v>0</v>
      </c>
      <c r="Y27" s="149">
        <f t="shared" si="0"/>
        <v>0</v>
      </c>
      <c r="Z27" s="149">
        <f t="shared" si="1"/>
        <v>0</v>
      </c>
      <c r="AA27" s="189"/>
      <c r="AB27" s="186"/>
      <c r="AC27" s="186"/>
      <c r="AD27" s="186"/>
      <c r="AE27" s="186"/>
    </row>
    <row r="28" spans="1:31" ht="15.75" customHeight="1" x14ac:dyDescent="0.25">
      <c r="A28" s="141" t="s">
        <v>65</v>
      </c>
      <c r="B28" s="141" t="s">
        <v>65</v>
      </c>
      <c r="C28" s="142"/>
      <c r="D28" s="142"/>
      <c r="E28" s="142"/>
      <c r="F28" s="143"/>
      <c r="G28" s="144"/>
      <c r="H28" s="141" t="s">
        <v>67</v>
      </c>
      <c r="I28" s="141" t="s">
        <v>66</v>
      </c>
      <c r="J28" s="145"/>
      <c r="K28" s="141" t="s">
        <v>66</v>
      </c>
      <c r="L28" s="145"/>
      <c r="M28" s="146"/>
      <c r="N28" s="146"/>
      <c r="O28" s="147"/>
      <c r="P28" s="148"/>
      <c r="Q28" s="148">
        <v>0</v>
      </c>
      <c r="R28" s="148">
        <v>0</v>
      </c>
      <c r="S28" s="149">
        <v>0</v>
      </c>
      <c r="T28" s="150">
        <v>0</v>
      </c>
      <c r="U28" s="148">
        <v>54.01</v>
      </c>
      <c r="V28" s="150">
        <v>0</v>
      </c>
      <c r="W28" s="148">
        <v>17.52</v>
      </c>
      <c r="X28" s="150">
        <f t="shared" si="2"/>
        <v>0</v>
      </c>
      <c r="Y28" s="149">
        <f t="shared" si="0"/>
        <v>0</v>
      </c>
      <c r="Z28" s="149">
        <f t="shared" si="1"/>
        <v>0</v>
      </c>
      <c r="AA28" s="189"/>
      <c r="AB28" s="186"/>
      <c r="AC28" s="186"/>
      <c r="AD28" s="186"/>
      <c r="AE28" s="186"/>
    </row>
    <row r="29" spans="1:31" ht="15.75" customHeight="1" x14ac:dyDescent="0.25">
      <c r="A29" s="141" t="s">
        <v>65</v>
      </c>
      <c r="B29" s="141" t="s">
        <v>65</v>
      </c>
      <c r="C29" s="142"/>
      <c r="D29" s="142"/>
      <c r="E29" s="142"/>
      <c r="F29" s="143"/>
      <c r="G29" s="144"/>
      <c r="H29" s="141" t="s">
        <v>67</v>
      </c>
      <c r="I29" s="141" t="s">
        <v>66</v>
      </c>
      <c r="J29" s="145"/>
      <c r="K29" s="141" t="s">
        <v>66</v>
      </c>
      <c r="L29" s="145"/>
      <c r="M29" s="146"/>
      <c r="N29" s="146"/>
      <c r="O29" s="147"/>
      <c r="P29" s="148"/>
      <c r="Q29" s="148">
        <v>0</v>
      </c>
      <c r="R29" s="148">
        <v>0</v>
      </c>
      <c r="S29" s="149">
        <v>0</v>
      </c>
      <c r="T29" s="150">
        <v>0</v>
      </c>
      <c r="U29" s="148">
        <v>54.01</v>
      </c>
      <c r="V29" s="150">
        <v>0</v>
      </c>
      <c r="W29" s="148">
        <v>17.52</v>
      </c>
      <c r="X29" s="150">
        <f t="shared" si="2"/>
        <v>0</v>
      </c>
      <c r="Y29" s="149">
        <f t="shared" si="0"/>
        <v>0</v>
      </c>
      <c r="Z29" s="149">
        <f t="shared" si="1"/>
        <v>0</v>
      </c>
      <c r="AA29" s="189"/>
      <c r="AB29" s="186"/>
      <c r="AC29" s="186"/>
      <c r="AD29" s="186"/>
      <c r="AE29" s="186"/>
    </row>
    <row r="30" spans="1:31" ht="15.75" customHeight="1" x14ac:dyDescent="0.25">
      <c r="A30" s="141" t="s">
        <v>65</v>
      </c>
      <c r="B30" s="141" t="s">
        <v>65</v>
      </c>
      <c r="C30" s="132" t="s">
        <v>3725</v>
      </c>
      <c r="D30" s="132" t="s">
        <v>3726</v>
      </c>
      <c r="E30" s="132" t="s">
        <v>3727</v>
      </c>
      <c r="F30" s="191" t="s">
        <v>4095</v>
      </c>
      <c r="G30" s="144"/>
      <c r="H30" s="141" t="s">
        <v>67</v>
      </c>
      <c r="I30" s="141" t="s">
        <v>66</v>
      </c>
      <c r="J30" s="132" t="s">
        <v>80</v>
      </c>
      <c r="K30" s="141" t="s">
        <v>66</v>
      </c>
      <c r="L30" s="132" t="s">
        <v>4096</v>
      </c>
      <c r="M30" s="146">
        <v>44781</v>
      </c>
      <c r="N30" s="146">
        <v>44786</v>
      </c>
      <c r="O30" s="147"/>
      <c r="P30" s="148"/>
      <c r="Q30" s="148">
        <v>0</v>
      </c>
      <c r="R30" s="148">
        <v>0</v>
      </c>
      <c r="S30" s="149">
        <v>0</v>
      </c>
      <c r="T30" s="150">
        <v>5</v>
      </c>
      <c r="U30" s="148">
        <v>54.01</v>
      </c>
      <c r="V30" s="150">
        <v>0</v>
      </c>
      <c r="W30" s="148">
        <v>17.52</v>
      </c>
      <c r="X30" s="150">
        <f t="shared" si="2"/>
        <v>5</v>
      </c>
      <c r="Y30" s="149">
        <f t="shared" si="0"/>
        <v>270.05</v>
      </c>
      <c r="Z30" s="149">
        <f t="shared" si="1"/>
        <v>270.05</v>
      </c>
      <c r="AA30" s="189"/>
      <c r="AB30" s="186"/>
      <c r="AC30" s="186"/>
      <c r="AD30" s="186"/>
      <c r="AE30" s="186"/>
    </row>
    <row r="31" spans="1:31" ht="15.75" customHeight="1" x14ac:dyDescent="0.25">
      <c r="A31" s="141" t="s">
        <v>65</v>
      </c>
      <c r="B31" s="141" t="s">
        <v>65</v>
      </c>
      <c r="C31" s="142"/>
      <c r="D31" s="142"/>
      <c r="E31" s="142"/>
      <c r="F31" s="143"/>
      <c r="G31" s="144"/>
      <c r="H31" s="141" t="s">
        <v>67</v>
      </c>
      <c r="I31" s="141" t="s">
        <v>66</v>
      </c>
      <c r="J31" s="145"/>
      <c r="K31" s="141" t="s">
        <v>66</v>
      </c>
      <c r="L31" s="145"/>
      <c r="M31" s="146"/>
      <c r="N31" s="146"/>
      <c r="O31" s="147"/>
      <c r="P31" s="148"/>
      <c r="Q31" s="148">
        <v>0</v>
      </c>
      <c r="R31" s="148">
        <v>0</v>
      </c>
      <c r="S31" s="149">
        <v>0</v>
      </c>
      <c r="T31" s="150">
        <v>0</v>
      </c>
      <c r="U31" s="148">
        <v>54.01</v>
      </c>
      <c r="V31" s="150">
        <v>0</v>
      </c>
      <c r="W31" s="148">
        <v>17.52</v>
      </c>
      <c r="X31" s="150">
        <f t="shared" si="2"/>
        <v>0</v>
      </c>
      <c r="Y31" s="149">
        <f t="shared" si="0"/>
        <v>0</v>
      </c>
      <c r="Z31" s="149">
        <f t="shared" si="1"/>
        <v>0</v>
      </c>
      <c r="AA31" s="189"/>
      <c r="AB31" s="186"/>
      <c r="AC31" s="186"/>
      <c r="AD31" s="186"/>
      <c r="AE31" s="186"/>
    </row>
    <row r="32" spans="1:31" ht="15.75" customHeight="1" x14ac:dyDescent="0.25">
      <c r="A32" s="141" t="s">
        <v>65</v>
      </c>
      <c r="B32" s="141" t="s">
        <v>65</v>
      </c>
      <c r="C32" s="142"/>
      <c r="D32" s="142"/>
      <c r="E32" s="142"/>
      <c r="F32" s="143"/>
      <c r="G32" s="144"/>
      <c r="H32" s="141" t="s">
        <v>67</v>
      </c>
      <c r="I32" s="141" t="s">
        <v>66</v>
      </c>
      <c r="J32" s="145"/>
      <c r="K32" s="141" t="s">
        <v>66</v>
      </c>
      <c r="L32" s="145"/>
      <c r="M32" s="146"/>
      <c r="N32" s="146"/>
      <c r="O32" s="147"/>
      <c r="P32" s="148"/>
      <c r="Q32" s="148">
        <v>0</v>
      </c>
      <c r="R32" s="148">
        <v>0</v>
      </c>
      <c r="S32" s="149">
        <v>0</v>
      </c>
      <c r="T32" s="150">
        <v>0</v>
      </c>
      <c r="U32" s="148">
        <v>54.01</v>
      </c>
      <c r="V32" s="150">
        <v>0</v>
      </c>
      <c r="W32" s="148">
        <v>17.52</v>
      </c>
      <c r="X32" s="150">
        <f t="shared" si="2"/>
        <v>0</v>
      </c>
      <c r="Y32" s="149">
        <f t="shared" si="0"/>
        <v>0</v>
      </c>
      <c r="Z32" s="149">
        <f t="shared" si="1"/>
        <v>0</v>
      </c>
      <c r="AA32" s="189"/>
      <c r="AB32" s="186"/>
      <c r="AC32" s="186"/>
      <c r="AD32" s="186"/>
      <c r="AE32" s="186"/>
    </row>
    <row r="33" spans="1:31" ht="15.75" customHeight="1" x14ac:dyDescent="0.25">
      <c r="A33" s="141" t="s">
        <v>65</v>
      </c>
      <c r="B33" s="141" t="s">
        <v>65</v>
      </c>
      <c r="C33" s="142"/>
      <c r="D33" s="142"/>
      <c r="E33" s="142"/>
      <c r="F33" s="143"/>
      <c r="G33" s="144"/>
      <c r="H33" s="141" t="s">
        <v>67</v>
      </c>
      <c r="I33" s="141" t="s">
        <v>66</v>
      </c>
      <c r="J33" s="145"/>
      <c r="K33" s="141" t="s">
        <v>66</v>
      </c>
      <c r="L33" s="145"/>
      <c r="M33" s="146"/>
      <c r="N33" s="146"/>
      <c r="O33" s="147"/>
      <c r="P33" s="148"/>
      <c r="Q33" s="148">
        <v>0</v>
      </c>
      <c r="R33" s="148">
        <v>0</v>
      </c>
      <c r="S33" s="149">
        <v>0</v>
      </c>
      <c r="T33" s="150">
        <v>0</v>
      </c>
      <c r="U33" s="148">
        <v>54.01</v>
      </c>
      <c r="V33" s="150">
        <v>0</v>
      </c>
      <c r="W33" s="148">
        <v>17.52</v>
      </c>
      <c r="X33" s="150">
        <f t="shared" si="2"/>
        <v>0</v>
      </c>
      <c r="Y33" s="149">
        <f t="shared" si="0"/>
        <v>0</v>
      </c>
      <c r="Z33" s="149">
        <f t="shared" si="1"/>
        <v>0</v>
      </c>
      <c r="AA33" s="189"/>
      <c r="AB33" s="186"/>
      <c r="AC33" s="186"/>
      <c r="AD33" s="186"/>
      <c r="AE33" s="186"/>
    </row>
    <row r="34" spans="1:31" ht="15.75" customHeight="1" x14ac:dyDescent="0.25">
      <c r="A34" s="141" t="s">
        <v>65</v>
      </c>
      <c r="B34" s="141" t="s">
        <v>65</v>
      </c>
      <c r="C34" s="191" t="s">
        <v>587</v>
      </c>
      <c r="D34" s="191" t="s">
        <v>588</v>
      </c>
      <c r="E34" s="191" t="s">
        <v>589</v>
      </c>
      <c r="F34" s="191" t="s">
        <v>4097</v>
      </c>
      <c r="G34" s="144"/>
      <c r="H34" s="141" t="s">
        <v>67</v>
      </c>
      <c r="I34" s="141" t="s">
        <v>66</v>
      </c>
      <c r="J34" s="132" t="s">
        <v>80</v>
      </c>
      <c r="K34" s="141" t="s">
        <v>66</v>
      </c>
      <c r="L34" s="132" t="s">
        <v>4098</v>
      </c>
      <c r="M34" s="146" t="s">
        <v>4099</v>
      </c>
      <c r="N34" s="146" t="s">
        <v>4100</v>
      </c>
      <c r="O34" s="147"/>
      <c r="P34" s="148"/>
      <c r="Q34" s="148">
        <v>0</v>
      </c>
      <c r="R34" s="148">
        <v>0</v>
      </c>
      <c r="S34" s="149">
        <v>0</v>
      </c>
      <c r="T34" s="150">
        <v>1</v>
      </c>
      <c r="U34" s="148">
        <v>54.01</v>
      </c>
      <c r="V34" s="150">
        <v>2</v>
      </c>
      <c r="W34" s="148">
        <v>17.52</v>
      </c>
      <c r="X34" s="150">
        <f t="shared" si="2"/>
        <v>3</v>
      </c>
      <c r="Y34" s="149">
        <f t="shared" si="0"/>
        <v>89.05</v>
      </c>
      <c r="Z34" s="149">
        <f t="shared" si="1"/>
        <v>89.05</v>
      </c>
      <c r="AA34" s="189"/>
      <c r="AB34" s="186"/>
      <c r="AC34" s="186"/>
      <c r="AD34" s="186"/>
      <c r="AE34" s="186"/>
    </row>
    <row r="35" spans="1:31" ht="15.75" customHeight="1" x14ac:dyDescent="0.25">
      <c r="A35" s="141" t="s">
        <v>65</v>
      </c>
      <c r="B35" s="141" t="s">
        <v>65</v>
      </c>
      <c r="C35" s="132" t="s">
        <v>598</v>
      </c>
      <c r="D35" s="191" t="s">
        <v>599</v>
      </c>
      <c r="E35" s="191" t="s">
        <v>597</v>
      </c>
      <c r="F35" s="191" t="s">
        <v>4101</v>
      </c>
      <c r="G35" s="144"/>
      <c r="H35" s="141" t="s">
        <v>67</v>
      </c>
      <c r="I35" s="141" t="s">
        <v>66</v>
      </c>
      <c r="J35" s="132" t="s">
        <v>80</v>
      </c>
      <c r="K35" s="141" t="s">
        <v>66</v>
      </c>
      <c r="L35" s="132" t="s">
        <v>4102</v>
      </c>
      <c r="M35" s="146" t="s">
        <v>4103</v>
      </c>
      <c r="N35" s="146" t="s">
        <v>4104</v>
      </c>
      <c r="O35" s="147"/>
      <c r="P35" s="148"/>
      <c r="Q35" s="148">
        <v>0</v>
      </c>
      <c r="R35" s="148">
        <v>0</v>
      </c>
      <c r="S35" s="149">
        <v>0</v>
      </c>
      <c r="T35" s="150">
        <v>1</v>
      </c>
      <c r="U35" s="148">
        <v>54.01</v>
      </c>
      <c r="V35" s="150">
        <v>2</v>
      </c>
      <c r="W35" s="148">
        <v>17.52</v>
      </c>
      <c r="X35" s="150">
        <f t="shared" si="2"/>
        <v>3</v>
      </c>
      <c r="Y35" s="149">
        <f t="shared" si="0"/>
        <v>89.05</v>
      </c>
      <c r="Z35" s="149">
        <f t="shared" si="1"/>
        <v>89.05</v>
      </c>
      <c r="AA35" s="189"/>
      <c r="AB35" s="186"/>
      <c r="AC35" s="186"/>
      <c r="AD35" s="186"/>
      <c r="AE35" s="186"/>
    </row>
    <row r="36" spans="1:31" ht="15.75" customHeight="1" x14ac:dyDescent="0.25">
      <c r="A36" s="141" t="s">
        <v>65</v>
      </c>
      <c r="B36" s="141" t="s">
        <v>65</v>
      </c>
      <c r="C36" s="191" t="s">
        <v>1873</v>
      </c>
      <c r="D36" s="191" t="s">
        <v>1874</v>
      </c>
      <c r="E36" s="191" t="s">
        <v>597</v>
      </c>
      <c r="F36" s="191" t="s">
        <v>4105</v>
      </c>
      <c r="G36" s="144"/>
      <c r="H36" s="141" t="s">
        <v>67</v>
      </c>
      <c r="I36" s="141" t="s">
        <v>66</v>
      </c>
      <c r="J36" s="132" t="s">
        <v>80</v>
      </c>
      <c r="K36" s="141" t="s">
        <v>66</v>
      </c>
      <c r="L36" s="192" t="s">
        <v>4106</v>
      </c>
      <c r="M36" s="193" t="s">
        <v>4107</v>
      </c>
      <c r="N36" s="146" t="s">
        <v>4108</v>
      </c>
      <c r="O36" s="147"/>
      <c r="P36" s="148"/>
      <c r="Q36" s="148">
        <v>0</v>
      </c>
      <c r="R36" s="148">
        <v>0</v>
      </c>
      <c r="S36" s="149">
        <v>0</v>
      </c>
      <c r="T36" s="150">
        <v>1</v>
      </c>
      <c r="U36" s="148">
        <v>54.01</v>
      </c>
      <c r="V36" s="150">
        <v>3</v>
      </c>
      <c r="W36" s="148">
        <v>17.52</v>
      </c>
      <c r="X36" s="150">
        <f t="shared" si="2"/>
        <v>4</v>
      </c>
      <c r="Y36" s="149">
        <f t="shared" si="0"/>
        <v>106.57</v>
      </c>
      <c r="Z36" s="149">
        <f t="shared" si="1"/>
        <v>106.57</v>
      </c>
      <c r="AA36" s="189"/>
      <c r="AB36" s="186"/>
      <c r="AC36" s="186"/>
      <c r="AD36" s="186"/>
      <c r="AE36" s="186"/>
    </row>
    <row r="37" spans="1:31" ht="15.75" customHeight="1" x14ac:dyDescent="0.25">
      <c r="A37" s="141" t="s">
        <v>65</v>
      </c>
      <c r="B37" s="141" t="s">
        <v>65</v>
      </c>
      <c r="C37" s="132" t="s">
        <v>2956</v>
      </c>
      <c r="D37" s="191" t="s">
        <v>1878</v>
      </c>
      <c r="E37" s="191" t="s">
        <v>1879</v>
      </c>
      <c r="F37" s="191" t="s">
        <v>4109</v>
      </c>
      <c r="G37" s="144"/>
      <c r="H37" s="141" t="s">
        <v>67</v>
      </c>
      <c r="I37" s="141" t="s">
        <v>66</v>
      </c>
      <c r="J37" s="132" t="s">
        <v>80</v>
      </c>
      <c r="K37" s="141" t="s">
        <v>66</v>
      </c>
      <c r="L37" s="132" t="s">
        <v>4110</v>
      </c>
      <c r="M37" s="146">
        <v>44791</v>
      </c>
      <c r="N37" s="146">
        <v>44791</v>
      </c>
      <c r="O37" s="147"/>
      <c r="P37" s="148"/>
      <c r="Q37" s="148">
        <v>0</v>
      </c>
      <c r="R37" s="148">
        <v>0</v>
      </c>
      <c r="S37" s="149">
        <v>0</v>
      </c>
      <c r="T37" s="150">
        <v>0</v>
      </c>
      <c r="U37" s="148">
        <v>54.01</v>
      </c>
      <c r="V37" s="150">
        <v>1</v>
      </c>
      <c r="W37" s="148">
        <v>17.52</v>
      </c>
      <c r="X37" s="150">
        <f t="shared" si="2"/>
        <v>1</v>
      </c>
      <c r="Y37" s="149">
        <f t="shared" si="0"/>
        <v>17.52</v>
      </c>
      <c r="Z37" s="149">
        <f t="shared" si="1"/>
        <v>17.52</v>
      </c>
      <c r="AA37" s="189"/>
      <c r="AB37" s="186"/>
      <c r="AC37" s="186"/>
      <c r="AD37" s="186"/>
      <c r="AE37" s="186"/>
    </row>
    <row r="38" spans="1:31" ht="15.75" customHeight="1" x14ac:dyDescent="0.25">
      <c r="A38" s="141" t="s">
        <v>65</v>
      </c>
      <c r="B38" s="141" t="s">
        <v>65</v>
      </c>
      <c r="C38" s="191" t="s">
        <v>582</v>
      </c>
      <c r="D38" s="191" t="s">
        <v>583</v>
      </c>
      <c r="E38" s="191" t="s">
        <v>1013</v>
      </c>
      <c r="F38" s="143" t="s">
        <v>4111</v>
      </c>
      <c r="G38" s="144"/>
      <c r="H38" s="141" t="s">
        <v>67</v>
      </c>
      <c r="I38" s="141" t="s">
        <v>66</v>
      </c>
      <c r="J38" s="132" t="s">
        <v>80</v>
      </c>
      <c r="K38" s="141" t="s">
        <v>66</v>
      </c>
      <c r="L38" s="192" t="s">
        <v>4112</v>
      </c>
      <c r="M38" s="193" t="s">
        <v>4113</v>
      </c>
      <c r="N38" s="146" t="s">
        <v>4114</v>
      </c>
      <c r="O38" s="147"/>
      <c r="P38" s="148"/>
      <c r="Q38" s="148">
        <v>0</v>
      </c>
      <c r="R38" s="148">
        <v>0</v>
      </c>
      <c r="S38" s="149">
        <v>0</v>
      </c>
      <c r="T38" s="150">
        <v>2</v>
      </c>
      <c r="U38" s="148">
        <v>54.01</v>
      </c>
      <c r="V38" s="150">
        <v>3</v>
      </c>
      <c r="W38" s="148">
        <v>17.52</v>
      </c>
      <c r="X38" s="150">
        <f t="shared" si="2"/>
        <v>5</v>
      </c>
      <c r="Y38" s="149">
        <f t="shared" si="0"/>
        <v>160.57999999999998</v>
      </c>
      <c r="Z38" s="149">
        <f t="shared" si="1"/>
        <v>160.57999999999998</v>
      </c>
      <c r="AA38" s="189"/>
      <c r="AB38" s="186"/>
      <c r="AC38" s="186"/>
      <c r="AD38" s="186"/>
      <c r="AE38" s="186"/>
    </row>
    <row r="39" spans="1:31" ht="15.75" customHeight="1" x14ac:dyDescent="0.25">
      <c r="A39" s="141" t="s">
        <v>65</v>
      </c>
      <c r="B39" s="141" t="s">
        <v>65</v>
      </c>
      <c r="C39" s="132" t="s">
        <v>604</v>
      </c>
      <c r="D39" s="191" t="s">
        <v>605</v>
      </c>
      <c r="E39" s="191" t="s">
        <v>98</v>
      </c>
      <c r="F39" s="191" t="s">
        <v>4115</v>
      </c>
      <c r="G39" s="144"/>
      <c r="H39" s="141" t="s">
        <v>67</v>
      </c>
      <c r="I39" s="141" t="s">
        <v>66</v>
      </c>
      <c r="J39" s="132" t="s">
        <v>80</v>
      </c>
      <c r="K39" s="141" t="s">
        <v>66</v>
      </c>
      <c r="L39" s="132" t="s">
        <v>4116</v>
      </c>
      <c r="M39" s="146" t="s">
        <v>4104</v>
      </c>
      <c r="N39" s="146" t="s">
        <v>4104</v>
      </c>
      <c r="O39" s="147"/>
      <c r="P39" s="148"/>
      <c r="Q39" s="148">
        <v>0</v>
      </c>
      <c r="R39" s="148">
        <v>0</v>
      </c>
      <c r="S39" s="149">
        <v>0</v>
      </c>
      <c r="T39" s="150">
        <v>0</v>
      </c>
      <c r="U39" s="148">
        <v>54.01</v>
      </c>
      <c r="V39" s="150">
        <v>2</v>
      </c>
      <c r="W39" s="148">
        <v>17.52</v>
      </c>
      <c r="X39" s="150">
        <f t="shared" si="2"/>
        <v>2</v>
      </c>
      <c r="Y39" s="149">
        <f t="shared" si="0"/>
        <v>35.04</v>
      </c>
      <c r="Z39" s="149">
        <f t="shared" si="1"/>
        <v>35.04</v>
      </c>
      <c r="AA39" s="189"/>
      <c r="AB39" s="186"/>
      <c r="AC39" s="186"/>
      <c r="AD39" s="186"/>
      <c r="AE39" s="186"/>
    </row>
    <row r="40" spans="1:31" ht="15.75" customHeight="1" x14ac:dyDescent="0.25">
      <c r="A40" s="141" t="s">
        <v>65</v>
      </c>
      <c r="B40" s="141" t="s">
        <v>65</v>
      </c>
      <c r="C40" s="132" t="s">
        <v>1218</v>
      </c>
      <c r="D40" s="191" t="s">
        <v>1219</v>
      </c>
      <c r="E40" s="191" t="s">
        <v>98</v>
      </c>
      <c r="F40" s="191" t="s">
        <v>4117</v>
      </c>
      <c r="G40" s="144"/>
      <c r="H40" s="141" t="s">
        <v>67</v>
      </c>
      <c r="I40" s="141" t="s">
        <v>66</v>
      </c>
      <c r="J40" s="132" t="s">
        <v>80</v>
      </c>
      <c r="K40" s="141" t="s">
        <v>66</v>
      </c>
      <c r="L40" s="132" t="s">
        <v>4118</v>
      </c>
      <c r="M40" s="146" t="s">
        <v>4119</v>
      </c>
      <c r="N40" s="146" t="s">
        <v>4120</v>
      </c>
      <c r="O40" s="147"/>
      <c r="P40" s="148"/>
      <c r="Q40" s="148">
        <v>0</v>
      </c>
      <c r="R40" s="148">
        <v>0</v>
      </c>
      <c r="S40" s="149">
        <v>0</v>
      </c>
      <c r="T40" s="150">
        <v>2</v>
      </c>
      <c r="U40" s="148">
        <v>54.01</v>
      </c>
      <c r="V40" s="150">
        <v>2</v>
      </c>
      <c r="W40" s="148">
        <v>17.52</v>
      </c>
      <c r="X40" s="150">
        <f t="shared" si="2"/>
        <v>4</v>
      </c>
      <c r="Y40" s="149">
        <f t="shared" si="0"/>
        <v>143.06</v>
      </c>
      <c r="Z40" s="149">
        <f t="shared" si="1"/>
        <v>143.06</v>
      </c>
      <c r="AA40" s="189"/>
      <c r="AB40" s="186"/>
      <c r="AC40" s="186"/>
      <c r="AD40" s="186"/>
      <c r="AE40" s="186"/>
    </row>
    <row r="41" spans="1:31" ht="15.75" customHeight="1" x14ac:dyDescent="0.25">
      <c r="A41" s="141" t="s">
        <v>65</v>
      </c>
      <c r="B41" s="141" t="s">
        <v>65</v>
      </c>
      <c r="C41" s="132" t="s">
        <v>609</v>
      </c>
      <c r="D41" s="132" t="s">
        <v>610</v>
      </c>
      <c r="E41" s="132" t="s">
        <v>611</v>
      </c>
      <c r="F41" s="191" t="s">
        <v>4121</v>
      </c>
      <c r="G41" s="144"/>
      <c r="H41" s="141" t="s">
        <v>67</v>
      </c>
      <c r="I41" s="141" t="s">
        <v>66</v>
      </c>
      <c r="J41" s="132" t="s">
        <v>80</v>
      </c>
      <c r="K41" s="141" t="s">
        <v>66</v>
      </c>
      <c r="L41" s="132" t="s">
        <v>2359</v>
      </c>
      <c r="M41" s="146">
        <v>44775</v>
      </c>
      <c r="N41" s="146">
        <v>44775</v>
      </c>
      <c r="O41" s="147"/>
      <c r="P41" s="148"/>
      <c r="Q41" s="148">
        <v>0</v>
      </c>
      <c r="R41" s="148">
        <v>0</v>
      </c>
      <c r="S41" s="149">
        <v>0</v>
      </c>
      <c r="T41" s="150">
        <v>0</v>
      </c>
      <c r="U41" s="148">
        <v>54.01</v>
      </c>
      <c r="V41" s="150">
        <v>1</v>
      </c>
      <c r="W41" s="148">
        <v>17.52</v>
      </c>
      <c r="X41" s="150">
        <f t="shared" si="2"/>
        <v>1</v>
      </c>
      <c r="Y41" s="149">
        <f t="shared" si="0"/>
        <v>17.52</v>
      </c>
      <c r="Z41" s="149">
        <f t="shared" si="1"/>
        <v>17.52</v>
      </c>
      <c r="AA41" s="189"/>
      <c r="AB41" s="186"/>
      <c r="AC41" s="186"/>
      <c r="AD41" s="186"/>
      <c r="AE41" s="186"/>
    </row>
    <row r="42" spans="1:31" ht="15.75" customHeight="1" x14ac:dyDescent="0.25">
      <c r="A42" s="141" t="s">
        <v>65</v>
      </c>
      <c r="B42" s="141" t="s">
        <v>65</v>
      </c>
      <c r="C42" s="142"/>
      <c r="D42" s="142"/>
      <c r="E42" s="142"/>
      <c r="F42" s="143"/>
      <c r="G42" s="144"/>
      <c r="H42" s="141" t="s">
        <v>67</v>
      </c>
      <c r="I42" s="141" t="s">
        <v>66</v>
      </c>
      <c r="J42" s="145"/>
      <c r="K42" s="141" t="s">
        <v>66</v>
      </c>
      <c r="L42" s="145"/>
      <c r="M42" s="146"/>
      <c r="N42" s="146"/>
      <c r="O42" s="147"/>
      <c r="P42" s="148"/>
      <c r="Q42" s="148">
        <v>0</v>
      </c>
      <c r="R42" s="148">
        <v>0</v>
      </c>
      <c r="S42" s="149">
        <v>0</v>
      </c>
      <c r="T42" s="150">
        <v>0</v>
      </c>
      <c r="U42" s="148">
        <v>54.01</v>
      </c>
      <c r="V42" s="150">
        <v>0</v>
      </c>
      <c r="W42" s="148">
        <v>17.52</v>
      </c>
      <c r="X42" s="150">
        <f t="shared" si="2"/>
        <v>0</v>
      </c>
      <c r="Y42" s="149">
        <f t="shared" si="0"/>
        <v>0</v>
      </c>
      <c r="Z42" s="149">
        <f t="shared" si="1"/>
        <v>0</v>
      </c>
      <c r="AA42" s="189"/>
      <c r="AB42" s="186"/>
      <c r="AC42" s="186"/>
      <c r="AD42" s="186"/>
      <c r="AE42" s="186"/>
    </row>
    <row r="43" spans="1:31" ht="15.75" customHeight="1" x14ac:dyDescent="0.25">
      <c r="A43" s="141" t="s">
        <v>65</v>
      </c>
      <c r="B43" s="141" t="s">
        <v>65</v>
      </c>
      <c r="C43" s="142"/>
      <c r="D43" s="142"/>
      <c r="E43" s="142"/>
      <c r="F43" s="143"/>
      <c r="G43" s="144"/>
      <c r="H43" s="141" t="s">
        <v>67</v>
      </c>
      <c r="I43" s="141" t="s">
        <v>66</v>
      </c>
      <c r="J43" s="145"/>
      <c r="K43" s="141" t="s">
        <v>66</v>
      </c>
      <c r="L43" s="145"/>
      <c r="M43" s="146"/>
      <c r="N43" s="146"/>
      <c r="O43" s="147"/>
      <c r="P43" s="148"/>
      <c r="Q43" s="148">
        <v>0</v>
      </c>
      <c r="R43" s="148">
        <v>0</v>
      </c>
      <c r="S43" s="149">
        <v>0</v>
      </c>
      <c r="T43" s="150">
        <v>0</v>
      </c>
      <c r="U43" s="148">
        <v>54.01</v>
      </c>
      <c r="V43" s="150">
        <v>0</v>
      </c>
      <c r="W43" s="148">
        <v>17.52</v>
      </c>
      <c r="X43" s="150">
        <f t="shared" si="2"/>
        <v>0</v>
      </c>
      <c r="Y43" s="149">
        <f t="shared" si="0"/>
        <v>0</v>
      </c>
      <c r="Z43" s="149">
        <f t="shared" si="1"/>
        <v>0</v>
      </c>
      <c r="AA43" s="189"/>
      <c r="AB43" s="186"/>
      <c r="AC43" s="186"/>
      <c r="AD43" s="186"/>
      <c r="AE43" s="186"/>
    </row>
    <row r="44" spans="1:31" ht="15.75" customHeight="1" x14ac:dyDescent="0.25">
      <c r="A44" s="141" t="s">
        <v>65</v>
      </c>
      <c r="B44" s="141" t="s">
        <v>65</v>
      </c>
      <c r="C44" s="142"/>
      <c r="D44" s="142"/>
      <c r="E44" s="142"/>
      <c r="F44" s="143"/>
      <c r="G44" s="144"/>
      <c r="H44" s="141" t="s">
        <v>67</v>
      </c>
      <c r="I44" s="141" t="s">
        <v>66</v>
      </c>
      <c r="J44" s="145"/>
      <c r="K44" s="141" t="s">
        <v>66</v>
      </c>
      <c r="L44" s="145"/>
      <c r="M44" s="146"/>
      <c r="N44" s="146"/>
      <c r="O44" s="147"/>
      <c r="P44" s="148"/>
      <c r="Q44" s="148">
        <v>0</v>
      </c>
      <c r="R44" s="148">
        <v>0</v>
      </c>
      <c r="S44" s="149">
        <v>0</v>
      </c>
      <c r="T44" s="150">
        <v>0</v>
      </c>
      <c r="U44" s="148">
        <v>54.01</v>
      </c>
      <c r="V44" s="150">
        <v>0</v>
      </c>
      <c r="W44" s="148">
        <v>17.52</v>
      </c>
      <c r="X44" s="150">
        <f t="shared" si="2"/>
        <v>0</v>
      </c>
      <c r="Y44" s="149">
        <f t="shared" si="0"/>
        <v>0</v>
      </c>
      <c r="Z44" s="149">
        <f t="shared" si="1"/>
        <v>0</v>
      </c>
      <c r="AA44" s="189"/>
      <c r="AB44" s="186"/>
      <c r="AC44" s="186"/>
      <c r="AD44" s="186"/>
      <c r="AE44" s="186"/>
    </row>
    <row r="45" spans="1:31" ht="15.75" customHeight="1" x14ac:dyDescent="0.25">
      <c r="A45" s="141" t="s">
        <v>65</v>
      </c>
      <c r="B45" s="141" t="s">
        <v>65</v>
      </c>
      <c r="C45" s="132" t="s">
        <v>668</v>
      </c>
      <c r="D45" s="191" t="s">
        <v>464</v>
      </c>
      <c r="E45" s="191" t="s">
        <v>98</v>
      </c>
      <c r="F45" s="191" t="s">
        <v>4122</v>
      </c>
      <c r="G45" s="144"/>
      <c r="H45" s="141" t="s">
        <v>67</v>
      </c>
      <c r="I45" s="141" t="s">
        <v>66</v>
      </c>
      <c r="J45" s="132" t="s">
        <v>80</v>
      </c>
      <c r="K45" s="141" t="s">
        <v>66</v>
      </c>
      <c r="L45" s="132" t="s">
        <v>4123</v>
      </c>
      <c r="M45" s="146" t="s">
        <v>4124</v>
      </c>
      <c r="N45" s="146" t="s">
        <v>4124</v>
      </c>
      <c r="O45" s="147"/>
      <c r="P45" s="148"/>
      <c r="Q45" s="148">
        <v>0</v>
      </c>
      <c r="R45" s="148">
        <v>0</v>
      </c>
      <c r="S45" s="149">
        <v>0</v>
      </c>
      <c r="T45" s="150">
        <v>0</v>
      </c>
      <c r="U45" s="148">
        <v>54.01</v>
      </c>
      <c r="V45" s="150">
        <v>2</v>
      </c>
      <c r="W45" s="148">
        <v>17.52</v>
      </c>
      <c r="X45" s="150">
        <f t="shared" si="2"/>
        <v>2</v>
      </c>
      <c r="Y45" s="149">
        <f t="shared" si="0"/>
        <v>35.04</v>
      </c>
      <c r="Z45" s="149">
        <f t="shared" si="1"/>
        <v>35.04</v>
      </c>
      <c r="AA45" s="189"/>
      <c r="AB45" s="186"/>
      <c r="AC45" s="186"/>
      <c r="AD45" s="186"/>
      <c r="AE45" s="186"/>
    </row>
    <row r="46" spans="1:31" ht="15.75" customHeight="1" x14ac:dyDescent="0.25">
      <c r="A46" s="141" t="s">
        <v>65</v>
      </c>
      <c r="B46" s="141" t="s">
        <v>65</v>
      </c>
      <c r="C46" s="132" t="s">
        <v>458</v>
      </c>
      <c r="D46" s="132" t="s">
        <v>459</v>
      </c>
      <c r="E46" s="191" t="s">
        <v>98</v>
      </c>
      <c r="F46" s="191" t="s">
        <v>4125</v>
      </c>
      <c r="G46" s="144"/>
      <c r="H46" s="141" t="s">
        <v>67</v>
      </c>
      <c r="I46" s="141" t="s">
        <v>66</v>
      </c>
      <c r="J46" s="132" t="s">
        <v>80</v>
      </c>
      <c r="K46" s="141" t="s">
        <v>66</v>
      </c>
      <c r="L46" s="132" t="s">
        <v>4126</v>
      </c>
      <c r="M46" s="146" t="s">
        <v>4127</v>
      </c>
      <c r="N46" s="146" t="s">
        <v>4127</v>
      </c>
      <c r="O46" s="147"/>
      <c r="P46" s="148"/>
      <c r="Q46" s="148">
        <v>0</v>
      </c>
      <c r="R46" s="148">
        <v>0</v>
      </c>
      <c r="S46" s="149">
        <v>0</v>
      </c>
      <c r="T46" s="150">
        <v>0</v>
      </c>
      <c r="U46" s="148">
        <v>54.01</v>
      </c>
      <c r="V46" s="150">
        <v>3</v>
      </c>
      <c r="W46" s="148">
        <v>17.52</v>
      </c>
      <c r="X46" s="150">
        <f t="shared" si="2"/>
        <v>3</v>
      </c>
      <c r="Y46" s="149">
        <f t="shared" si="0"/>
        <v>52.56</v>
      </c>
      <c r="Z46" s="149">
        <f t="shared" si="1"/>
        <v>52.56</v>
      </c>
      <c r="AA46" s="189"/>
      <c r="AB46" s="186"/>
      <c r="AC46" s="186"/>
      <c r="AD46" s="186"/>
      <c r="AE46" s="186"/>
    </row>
    <row r="47" spans="1:31" ht="15.75" customHeight="1" x14ac:dyDescent="0.25">
      <c r="A47" s="141" t="s">
        <v>65</v>
      </c>
      <c r="B47" s="141" t="s">
        <v>65</v>
      </c>
      <c r="C47" s="132" t="s">
        <v>676</v>
      </c>
      <c r="D47" s="191" t="s">
        <v>677</v>
      </c>
      <c r="E47" s="191" t="s">
        <v>395</v>
      </c>
      <c r="F47" s="191" t="s">
        <v>4128</v>
      </c>
      <c r="G47" s="144"/>
      <c r="H47" s="141" t="s">
        <v>67</v>
      </c>
      <c r="I47" s="141" t="s">
        <v>66</v>
      </c>
      <c r="J47" s="132" t="s">
        <v>80</v>
      </c>
      <c r="K47" s="141" t="s">
        <v>66</v>
      </c>
      <c r="L47" s="132" t="s">
        <v>2001</v>
      </c>
      <c r="M47" s="146">
        <v>44774</v>
      </c>
      <c r="N47" s="146">
        <v>44774</v>
      </c>
      <c r="O47" s="147"/>
      <c r="P47" s="148"/>
      <c r="Q47" s="148">
        <v>0</v>
      </c>
      <c r="R47" s="148">
        <v>0</v>
      </c>
      <c r="S47" s="149">
        <v>0</v>
      </c>
      <c r="T47" s="150">
        <v>0</v>
      </c>
      <c r="U47" s="148">
        <v>54.01</v>
      </c>
      <c r="V47" s="150">
        <v>1</v>
      </c>
      <c r="W47" s="148">
        <v>17.52</v>
      </c>
      <c r="X47" s="150">
        <f t="shared" si="2"/>
        <v>1</v>
      </c>
      <c r="Y47" s="149">
        <f t="shared" si="0"/>
        <v>17.52</v>
      </c>
      <c r="Z47" s="149">
        <f t="shared" si="1"/>
        <v>17.52</v>
      </c>
      <c r="AA47" s="189"/>
      <c r="AB47" s="186"/>
      <c r="AC47" s="186"/>
      <c r="AD47" s="186"/>
      <c r="AE47" s="186"/>
    </row>
    <row r="48" spans="1:31" ht="15.75" customHeight="1" x14ac:dyDescent="0.25">
      <c r="A48" s="141" t="s">
        <v>65</v>
      </c>
      <c r="B48" s="141" t="s">
        <v>65</v>
      </c>
      <c r="C48" s="132" t="s">
        <v>672</v>
      </c>
      <c r="D48" s="191" t="s">
        <v>673</v>
      </c>
      <c r="E48" s="191" t="s">
        <v>98</v>
      </c>
      <c r="F48" s="191" t="s">
        <v>4129</v>
      </c>
      <c r="G48" s="144"/>
      <c r="H48" s="141" t="s">
        <v>67</v>
      </c>
      <c r="I48" s="141" t="s">
        <v>66</v>
      </c>
      <c r="J48" s="132" t="s">
        <v>80</v>
      </c>
      <c r="K48" s="141" t="s">
        <v>66</v>
      </c>
      <c r="L48" s="132" t="s">
        <v>4130</v>
      </c>
      <c r="M48" s="146" t="s">
        <v>4131</v>
      </c>
      <c r="N48" s="146" t="s">
        <v>4131</v>
      </c>
      <c r="O48" s="147"/>
      <c r="P48" s="148"/>
      <c r="Q48" s="148">
        <v>0</v>
      </c>
      <c r="R48" s="148">
        <v>0</v>
      </c>
      <c r="S48" s="149">
        <v>0</v>
      </c>
      <c r="T48" s="150">
        <v>0</v>
      </c>
      <c r="U48" s="148">
        <v>54.01</v>
      </c>
      <c r="V48" s="150">
        <v>4</v>
      </c>
      <c r="W48" s="148">
        <v>17.52</v>
      </c>
      <c r="X48" s="150">
        <f t="shared" si="2"/>
        <v>4</v>
      </c>
      <c r="Y48" s="149">
        <f t="shared" si="0"/>
        <v>70.08</v>
      </c>
      <c r="Z48" s="149">
        <f t="shared" si="1"/>
        <v>70.08</v>
      </c>
      <c r="AA48" s="189"/>
      <c r="AB48" s="186"/>
      <c r="AC48" s="186"/>
      <c r="AD48" s="186"/>
      <c r="AE48" s="186"/>
    </row>
    <row r="49" spans="1:31" ht="15.75" customHeight="1" x14ac:dyDescent="0.25">
      <c r="A49" s="141" t="s">
        <v>65</v>
      </c>
      <c r="B49" s="141" t="s">
        <v>65</v>
      </c>
      <c r="C49" s="191" t="s">
        <v>680</v>
      </c>
      <c r="D49" s="191" t="s">
        <v>681</v>
      </c>
      <c r="E49" s="191" t="s">
        <v>98</v>
      </c>
      <c r="F49" s="191" t="s">
        <v>4132</v>
      </c>
      <c r="G49" s="144"/>
      <c r="H49" s="141" t="s">
        <v>67</v>
      </c>
      <c r="I49" s="141" t="s">
        <v>66</v>
      </c>
      <c r="J49" s="132" t="s">
        <v>80</v>
      </c>
      <c r="K49" s="141" t="s">
        <v>66</v>
      </c>
      <c r="L49" s="132" t="s">
        <v>4133</v>
      </c>
      <c r="M49" s="146">
        <v>44777</v>
      </c>
      <c r="N49" s="146">
        <v>44777</v>
      </c>
      <c r="O49" s="147"/>
      <c r="P49" s="148"/>
      <c r="Q49" s="148">
        <v>0</v>
      </c>
      <c r="R49" s="148">
        <v>0</v>
      </c>
      <c r="S49" s="149">
        <v>0</v>
      </c>
      <c r="T49" s="150">
        <v>0</v>
      </c>
      <c r="U49" s="148">
        <v>54.01</v>
      </c>
      <c r="V49" s="150">
        <v>1</v>
      </c>
      <c r="W49" s="148">
        <v>17.52</v>
      </c>
      <c r="X49" s="150">
        <f t="shared" si="2"/>
        <v>1</v>
      </c>
      <c r="Y49" s="149">
        <f t="shared" si="0"/>
        <v>17.52</v>
      </c>
      <c r="Z49" s="149">
        <f t="shared" si="1"/>
        <v>17.52</v>
      </c>
      <c r="AA49" s="189"/>
      <c r="AB49" s="186"/>
      <c r="AC49" s="186"/>
      <c r="AD49" s="186"/>
      <c r="AE49" s="186"/>
    </row>
    <row r="50" spans="1:31" ht="15.75" customHeight="1" x14ac:dyDescent="0.25">
      <c r="A50" s="141" t="s">
        <v>65</v>
      </c>
      <c r="B50" s="141" t="s">
        <v>65</v>
      </c>
      <c r="C50" s="142"/>
      <c r="D50" s="142"/>
      <c r="E50" s="142"/>
      <c r="F50" s="143"/>
      <c r="G50" s="144"/>
      <c r="H50" s="141" t="s">
        <v>67</v>
      </c>
      <c r="I50" s="141" t="s">
        <v>66</v>
      </c>
      <c r="J50" s="145"/>
      <c r="K50" s="141" t="s">
        <v>66</v>
      </c>
      <c r="L50" s="145"/>
      <c r="M50" s="146"/>
      <c r="N50" s="146"/>
      <c r="O50" s="147"/>
      <c r="P50" s="148"/>
      <c r="Q50" s="148">
        <v>0</v>
      </c>
      <c r="R50" s="148">
        <v>0</v>
      </c>
      <c r="S50" s="149">
        <v>0</v>
      </c>
      <c r="T50" s="150">
        <v>0</v>
      </c>
      <c r="U50" s="148">
        <v>54.01</v>
      </c>
      <c r="V50" s="150">
        <v>0</v>
      </c>
      <c r="W50" s="148">
        <v>17.52</v>
      </c>
      <c r="X50" s="150">
        <f t="shared" si="2"/>
        <v>0</v>
      </c>
      <c r="Y50" s="149">
        <f t="shared" si="0"/>
        <v>0</v>
      </c>
      <c r="Z50" s="149">
        <f t="shared" si="1"/>
        <v>0</v>
      </c>
      <c r="AA50" s="189"/>
      <c r="AB50" s="186"/>
      <c r="AC50" s="186"/>
      <c r="AD50" s="186"/>
      <c r="AE50" s="186"/>
    </row>
    <row r="51" spans="1:31" ht="15.75" customHeight="1" x14ac:dyDescent="0.25">
      <c r="A51" s="141" t="s">
        <v>65</v>
      </c>
      <c r="B51" s="141" t="s">
        <v>65</v>
      </c>
      <c r="C51" s="142"/>
      <c r="D51" s="142"/>
      <c r="E51" s="142"/>
      <c r="F51" s="143"/>
      <c r="G51" s="144"/>
      <c r="H51" s="141" t="s">
        <v>67</v>
      </c>
      <c r="I51" s="141" t="s">
        <v>66</v>
      </c>
      <c r="J51" s="145"/>
      <c r="K51" s="141" t="s">
        <v>66</v>
      </c>
      <c r="L51" s="145"/>
      <c r="M51" s="146"/>
      <c r="N51" s="146"/>
      <c r="O51" s="147"/>
      <c r="P51" s="148"/>
      <c r="Q51" s="148">
        <v>0</v>
      </c>
      <c r="R51" s="148">
        <v>0</v>
      </c>
      <c r="S51" s="149">
        <v>0</v>
      </c>
      <c r="T51" s="150">
        <v>0</v>
      </c>
      <c r="U51" s="148">
        <v>54.01</v>
      </c>
      <c r="V51" s="150">
        <v>0</v>
      </c>
      <c r="W51" s="148">
        <v>17.52</v>
      </c>
      <c r="X51" s="150">
        <f t="shared" si="2"/>
        <v>0</v>
      </c>
      <c r="Y51" s="149">
        <f t="shared" si="0"/>
        <v>0</v>
      </c>
      <c r="Z51" s="149">
        <f t="shared" si="1"/>
        <v>0</v>
      </c>
      <c r="AA51" s="189"/>
      <c r="AB51" s="186"/>
      <c r="AC51" s="186"/>
      <c r="AD51" s="186"/>
      <c r="AE51" s="186"/>
    </row>
    <row r="52" spans="1:31" ht="15.75" customHeight="1" x14ac:dyDescent="0.25">
      <c r="A52" s="141" t="s">
        <v>65</v>
      </c>
      <c r="B52" s="141" t="s">
        <v>65</v>
      </c>
      <c r="C52" s="142"/>
      <c r="D52" s="142"/>
      <c r="E52" s="142"/>
      <c r="F52" s="143"/>
      <c r="G52" s="144"/>
      <c r="H52" s="141" t="s">
        <v>67</v>
      </c>
      <c r="I52" s="141" t="s">
        <v>66</v>
      </c>
      <c r="J52" s="145"/>
      <c r="K52" s="141" t="s">
        <v>66</v>
      </c>
      <c r="L52" s="145"/>
      <c r="M52" s="146"/>
      <c r="N52" s="146"/>
      <c r="O52" s="147"/>
      <c r="P52" s="148"/>
      <c r="Q52" s="148">
        <v>0</v>
      </c>
      <c r="R52" s="148">
        <v>0</v>
      </c>
      <c r="S52" s="149">
        <v>0</v>
      </c>
      <c r="T52" s="150">
        <v>0</v>
      </c>
      <c r="U52" s="148">
        <v>54.01</v>
      </c>
      <c r="V52" s="150">
        <v>0</v>
      </c>
      <c r="W52" s="148">
        <v>17.52</v>
      </c>
      <c r="X52" s="150">
        <f t="shared" si="2"/>
        <v>0</v>
      </c>
      <c r="Y52" s="149">
        <f t="shared" si="0"/>
        <v>0</v>
      </c>
      <c r="Z52" s="149">
        <f t="shared" si="1"/>
        <v>0</v>
      </c>
      <c r="AA52" s="189"/>
      <c r="AB52" s="186"/>
      <c r="AC52" s="186"/>
      <c r="AD52" s="186"/>
      <c r="AE52" s="186"/>
    </row>
    <row r="53" spans="1:31" ht="15.75" customHeight="1" x14ac:dyDescent="0.25">
      <c r="A53" s="141" t="s">
        <v>65</v>
      </c>
      <c r="B53" s="141" t="s">
        <v>65</v>
      </c>
      <c r="C53" s="132" t="s">
        <v>222</v>
      </c>
      <c r="D53" s="191" t="s">
        <v>223</v>
      </c>
      <c r="E53" s="191" t="s">
        <v>83</v>
      </c>
      <c r="F53" s="191" t="s">
        <v>4134</v>
      </c>
      <c r="G53" s="144"/>
      <c r="H53" s="141" t="s">
        <v>67</v>
      </c>
      <c r="I53" s="141" t="s">
        <v>66</v>
      </c>
      <c r="J53" s="132" t="s">
        <v>1027</v>
      </c>
      <c r="K53" s="141" t="s">
        <v>66</v>
      </c>
      <c r="L53" s="132" t="s">
        <v>4135</v>
      </c>
      <c r="M53" s="146" t="s">
        <v>4136</v>
      </c>
      <c r="N53" s="146" t="s">
        <v>4137</v>
      </c>
      <c r="O53" s="147"/>
      <c r="P53" s="148"/>
      <c r="Q53" s="148">
        <v>0</v>
      </c>
      <c r="R53" s="148">
        <v>0</v>
      </c>
      <c r="S53" s="149">
        <v>0</v>
      </c>
      <c r="T53" s="150">
        <v>10</v>
      </c>
      <c r="U53" s="148">
        <v>54.01</v>
      </c>
      <c r="V53" s="150">
        <v>3</v>
      </c>
      <c r="W53" s="148">
        <v>17.52</v>
      </c>
      <c r="X53" s="150">
        <f t="shared" si="2"/>
        <v>13</v>
      </c>
      <c r="Y53" s="149">
        <f t="shared" si="0"/>
        <v>592.66000000000008</v>
      </c>
      <c r="Z53" s="149">
        <f t="shared" si="1"/>
        <v>592.66000000000008</v>
      </c>
      <c r="AA53" s="189"/>
      <c r="AB53" s="186"/>
      <c r="AC53" s="186"/>
      <c r="AD53" s="186"/>
      <c r="AE53" s="186"/>
    </row>
    <row r="54" spans="1:31" ht="15.75" customHeight="1" x14ac:dyDescent="0.25">
      <c r="A54" s="141" t="s">
        <v>65</v>
      </c>
      <c r="B54" s="141" t="s">
        <v>65</v>
      </c>
      <c r="C54" s="132" t="s">
        <v>199</v>
      </c>
      <c r="D54" s="191" t="s">
        <v>200</v>
      </c>
      <c r="E54" s="191" t="s">
        <v>83</v>
      </c>
      <c r="F54" s="191" t="s">
        <v>4138</v>
      </c>
      <c r="G54" s="144"/>
      <c r="H54" s="141" t="s">
        <v>67</v>
      </c>
      <c r="I54" s="141" t="s">
        <v>66</v>
      </c>
      <c r="J54" s="132" t="s">
        <v>73</v>
      </c>
      <c r="K54" s="141" t="s">
        <v>66</v>
      </c>
      <c r="L54" s="132" t="s">
        <v>4139</v>
      </c>
      <c r="M54" s="146" t="s">
        <v>4136</v>
      </c>
      <c r="N54" s="146" t="s">
        <v>4137</v>
      </c>
      <c r="O54" s="147"/>
      <c r="P54" s="148"/>
      <c r="Q54" s="148">
        <v>0</v>
      </c>
      <c r="R54" s="148">
        <v>0</v>
      </c>
      <c r="S54" s="149">
        <v>0</v>
      </c>
      <c r="T54" s="150">
        <v>10</v>
      </c>
      <c r="U54" s="148">
        <v>54.01</v>
      </c>
      <c r="V54" s="150">
        <v>3</v>
      </c>
      <c r="W54" s="148">
        <v>17.52</v>
      </c>
      <c r="X54" s="150">
        <f t="shared" si="2"/>
        <v>13</v>
      </c>
      <c r="Y54" s="149">
        <f t="shared" si="0"/>
        <v>592.66000000000008</v>
      </c>
      <c r="Z54" s="149">
        <f t="shared" si="1"/>
        <v>592.66000000000008</v>
      </c>
      <c r="AA54" s="189"/>
      <c r="AB54" s="186"/>
      <c r="AC54" s="186"/>
      <c r="AD54" s="186"/>
      <c r="AE54" s="186"/>
    </row>
    <row r="55" spans="1:31" ht="15.75" customHeight="1" x14ac:dyDescent="0.25">
      <c r="A55" s="141" t="s">
        <v>65</v>
      </c>
      <c r="B55" s="141" t="s">
        <v>65</v>
      </c>
      <c r="C55" s="132" t="s">
        <v>193</v>
      </c>
      <c r="D55" s="191" t="s">
        <v>3103</v>
      </c>
      <c r="E55" s="191" t="s">
        <v>83</v>
      </c>
      <c r="F55" s="191" t="s">
        <v>4134</v>
      </c>
      <c r="G55" s="144"/>
      <c r="H55" s="141" t="s">
        <v>67</v>
      </c>
      <c r="I55" s="141" t="s">
        <v>66</v>
      </c>
      <c r="J55" s="132" t="s">
        <v>1027</v>
      </c>
      <c r="K55" s="141" t="s">
        <v>66</v>
      </c>
      <c r="L55" s="132" t="s">
        <v>4135</v>
      </c>
      <c r="M55" s="146" t="s">
        <v>4136</v>
      </c>
      <c r="N55" s="146" t="s">
        <v>4137</v>
      </c>
      <c r="O55" s="147"/>
      <c r="P55" s="148"/>
      <c r="Q55" s="148">
        <v>0</v>
      </c>
      <c r="R55" s="148">
        <v>0</v>
      </c>
      <c r="S55" s="149">
        <v>0</v>
      </c>
      <c r="T55" s="150">
        <v>10</v>
      </c>
      <c r="U55" s="148">
        <v>54.01</v>
      </c>
      <c r="V55" s="150">
        <v>3</v>
      </c>
      <c r="W55" s="148">
        <v>17.52</v>
      </c>
      <c r="X55" s="150">
        <f t="shared" si="2"/>
        <v>13</v>
      </c>
      <c r="Y55" s="149">
        <f t="shared" si="0"/>
        <v>592.66000000000008</v>
      </c>
      <c r="Z55" s="149">
        <f t="shared" si="1"/>
        <v>592.66000000000008</v>
      </c>
      <c r="AA55" s="189"/>
      <c r="AB55" s="186"/>
      <c r="AC55" s="186"/>
      <c r="AD55" s="186"/>
      <c r="AE55" s="186"/>
    </row>
    <row r="56" spans="1:31" ht="15.75" customHeight="1" x14ac:dyDescent="0.25">
      <c r="A56" s="141" t="s">
        <v>65</v>
      </c>
      <c r="B56" s="141" t="s">
        <v>65</v>
      </c>
      <c r="C56" s="132" t="s">
        <v>209</v>
      </c>
      <c r="D56" s="191" t="s">
        <v>210</v>
      </c>
      <c r="E56" s="191" t="s">
        <v>83</v>
      </c>
      <c r="F56" s="191" t="s">
        <v>4140</v>
      </c>
      <c r="G56" s="144"/>
      <c r="H56" s="141" t="s">
        <v>67</v>
      </c>
      <c r="I56" s="141" t="s">
        <v>66</v>
      </c>
      <c r="J56" s="132" t="s">
        <v>1027</v>
      </c>
      <c r="K56" s="141" t="s">
        <v>66</v>
      </c>
      <c r="L56" s="132" t="s">
        <v>4141</v>
      </c>
      <c r="M56" s="146" t="s">
        <v>4142</v>
      </c>
      <c r="N56" s="146" t="s">
        <v>4143</v>
      </c>
      <c r="O56" s="147"/>
      <c r="P56" s="148"/>
      <c r="Q56" s="148">
        <v>0</v>
      </c>
      <c r="R56" s="148">
        <v>0</v>
      </c>
      <c r="S56" s="149">
        <v>0</v>
      </c>
      <c r="T56" s="150">
        <v>10</v>
      </c>
      <c r="U56" s="148">
        <v>54.01</v>
      </c>
      <c r="V56" s="150">
        <v>3</v>
      </c>
      <c r="W56" s="148">
        <v>17.52</v>
      </c>
      <c r="X56" s="150">
        <f t="shared" si="2"/>
        <v>13</v>
      </c>
      <c r="Y56" s="149">
        <f t="shared" si="0"/>
        <v>592.66000000000008</v>
      </c>
      <c r="Z56" s="149">
        <f t="shared" si="1"/>
        <v>592.66000000000008</v>
      </c>
      <c r="AA56" s="189"/>
      <c r="AB56" s="186"/>
      <c r="AC56" s="186"/>
      <c r="AD56" s="186"/>
      <c r="AE56" s="186"/>
    </row>
    <row r="57" spans="1:31" ht="15.75" customHeight="1" x14ac:dyDescent="0.25">
      <c r="A57" s="141" t="s">
        <v>65</v>
      </c>
      <c r="B57" s="141" t="s">
        <v>65</v>
      </c>
      <c r="C57" s="132" t="s">
        <v>228</v>
      </c>
      <c r="D57" s="191" t="s">
        <v>229</v>
      </c>
      <c r="E57" s="191" t="s">
        <v>83</v>
      </c>
      <c r="F57" s="191" t="s">
        <v>4144</v>
      </c>
      <c r="G57" s="144"/>
      <c r="H57" s="141" t="s">
        <v>67</v>
      </c>
      <c r="I57" s="141" t="s">
        <v>66</v>
      </c>
      <c r="J57" s="132" t="s">
        <v>1027</v>
      </c>
      <c r="K57" s="141" t="s">
        <v>66</v>
      </c>
      <c r="L57" s="132" t="s">
        <v>4145</v>
      </c>
      <c r="M57" s="146" t="s">
        <v>4146</v>
      </c>
      <c r="N57" s="146" t="s">
        <v>4147</v>
      </c>
      <c r="O57" s="147"/>
      <c r="P57" s="148"/>
      <c r="Q57" s="148">
        <v>0</v>
      </c>
      <c r="R57" s="148">
        <v>0</v>
      </c>
      <c r="S57" s="149">
        <v>0</v>
      </c>
      <c r="T57" s="150">
        <v>10</v>
      </c>
      <c r="U57" s="148">
        <v>54.01</v>
      </c>
      <c r="V57" s="150">
        <v>0</v>
      </c>
      <c r="W57" s="148">
        <v>17.52</v>
      </c>
      <c r="X57" s="150">
        <f t="shared" si="2"/>
        <v>10</v>
      </c>
      <c r="Y57" s="149">
        <f t="shared" si="0"/>
        <v>540.1</v>
      </c>
      <c r="Z57" s="149">
        <f t="shared" si="1"/>
        <v>540.1</v>
      </c>
      <c r="AA57" s="189"/>
      <c r="AB57" s="186"/>
      <c r="AC57" s="186"/>
      <c r="AD57" s="186"/>
      <c r="AE57" s="186"/>
    </row>
    <row r="58" spans="1:31" ht="15.75" customHeight="1" x14ac:dyDescent="0.25">
      <c r="A58" s="141" t="s">
        <v>65</v>
      </c>
      <c r="B58" s="141" t="s">
        <v>65</v>
      </c>
      <c r="C58" s="132" t="s">
        <v>2271</v>
      </c>
      <c r="D58" s="191" t="s">
        <v>2272</v>
      </c>
      <c r="E58" s="191" t="s">
        <v>395</v>
      </c>
      <c r="F58" s="191" t="s">
        <v>4148</v>
      </c>
      <c r="G58" s="144"/>
      <c r="H58" s="141" t="s">
        <v>67</v>
      </c>
      <c r="I58" s="141" t="s">
        <v>66</v>
      </c>
      <c r="J58" s="132" t="s">
        <v>1027</v>
      </c>
      <c r="K58" s="141" t="s">
        <v>66</v>
      </c>
      <c r="L58" s="132" t="s">
        <v>4149</v>
      </c>
      <c r="M58" s="146" t="s">
        <v>4142</v>
      </c>
      <c r="N58" s="146" t="s">
        <v>4143</v>
      </c>
      <c r="O58" s="147"/>
      <c r="P58" s="148"/>
      <c r="Q58" s="148">
        <v>0</v>
      </c>
      <c r="R58" s="148">
        <v>0</v>
      </c>
      <c r="S58" s="149">
        <v>0</v>
      </c>
      <c r="T58" s="150">
        <v>10</v>
      </c>
      <c r="U58" s="148">
        <v>54.01</v>
      </c>
      <c r="V58" s="150">
        <v>3</v>
      </c>
      <c r="W58" s="148">
        <v>17.52</v>
      </c>
      <c r="X58" s="150">
        <f t="shared" si="2"/>
        <v>13</v>
      </c>
      <c r="Y58" s="149">
        <f t="shared" si="0"/>
        <v>592.66000000000008</v>
      </c>
      <c r="Z58" s="149">
        <f t="shared" si="1"/>
        <v>592.66000000000008</v>
      </c>
      <c r="AA58" s="189"/>
      <c r="AB58" s="186"/>
      <c r="AC58" s="186"/>
      <c r="AD58" s="186"/>
      <c r="AE58" s="186"/>
    </row>
    <row r="59" spans="1:31" ht="15.75" customHeight="1" x14ac:dyDescent="0.25">
      <c r="A59" s="141" t="s">
        <v>65</v>
      </c>
      <c r="B59" s="141" t="s">
        <v>65</v>
      </c>
      <c r="C59" s="132" t="s">
        <v>203</v>
      </c>
      <c r="D59" s="191" t="s">
        <v>204</v>
      </c>
      <c r="E59" s="191" t="s">
        <v>98</v>
      </c>
      <c r="F59" s="191" t="s">
        <v>4150</v>
      </c>
      <c r="G59" s="144"/>
      <c r="H59" s="141" t="s">
        <v>67</v>
      </c>
      <c r="I59" s="141" t="s">
        <v>66</v>
      </c>
      <c r="J59" s="132" t="s">
        <v>74</v>
      </c>
      <c r="K59" s="141" t="s">
        <v>66</v>
      </c>
      <c r="L59" s="145" t="s">
        <v>4151</v>
      </c>
      <c r="M59" s="146" t="s">
        <v>4152</v>
      </c>
      <c r="N59" s="146" t="s">
        <v>4153</v>
      </c>
      <c r="O59" s="147"/>
      <c r="P59" s="148"/>
      <c r="Q59" s="148">
        <v>0</v>
      </c>
      <c r="R59" s="148">
        <v>0</v>
      </c>
      <c r="S59" s="149">
        <v>0</v>
      </c>
      <c r="T59" s="150">
        <v>12</v>
      </c>
      <c r="U59" s="148">
        <v>54.01</v>
      </c>
      <c r="V59" s="150">
        <v>3</v>
      </c>
      <c r="W59" s="148">
        <v>17.52</v>
      </c>
      <c r="X59" s="150">
        <f t="shared" si="2"/>
        <v>15</v>
      </c>
      <c r="Y59" s="149">
        <f t="shared" si="0"/>
        <v>700.68000000000006</v>
      </c>
      <c r="Z59" s="149">
        <f t="shared" si="1"/>
        <v>700.68000000000006</v>
      </c>
      <c r="AA59" s="189"/>
      <c r="AB59" s="186"/>
      <c r="AC59" s="186"/>
      <c r="AD59" s="186"/>
      <c r="AE59" s="186"/>
    </row>
    <row r="60" spans="1:31" ht="15.75" customHeight="1" x14ac:dyDescent="0.25">
      <c r="A60" s="141" t="s">
        <v>65</v>
      </c>
      <c r="B60" s="141" t="s">
        <v>65</v>
      </c>
      <c r="C60" s="132" t="s">
        <v>186</v>
      </c>
      <c r="D60" s="191" t="s">
        <v>187</v>
      </c>
      <c r="E60" s="132" t="s">
        <v>188</v>
      </c>
      <c r="F60" s="143" t="s">
        <v>3416</v>
      </c>
      <c r="G60" s="144"/>
      <c r="H60" s="141" t="s">
        <v>67</v>
      </c>
      <c r="I60" s="141" t="s">
        <v>66</v>
      </c>
      <c r="J60" s="132" t="s">
        <v>1027</v>
      </c>
      <c r="K60" s="141" t="s">
        <v>66</v>
      </c>
      <c r="L60" s="132" t="s">
        <v>4154</v>
      </c>
      <c r="M60" s="146" t="s">
        <v>4155</v>
      </c>
      <c r="N60" s="146" t="s">
        <v>4156</v>
      </c>
      <c r="O60" s="147"/>
      <c r="P60" s="148"/>
      <c r="Q60" s="148">
        <v>0</v>
      </c>
      <c r="R60" s="148">
        <v>0</v>
      </c>
      <c r="S60" s="149">
        <v>0</v>
      </c>
      <c r="T60" s="150">
        <v>10</v>
      </c>
      <c r="U60" s="148">
        <v>54.01</v>
      </c>
      <c r="V60" s="150">
        <v>3</v>
      </c>
      <c r="W60" s="148">
        <v>17.52</v>
      </c>
      <c r="X60" s="150">
        <f t="shared" si="2"/>
        <v>13</v>
      </c>
      <c r="Y60" s="149">
        <f t="shared" si="0"/>
        <v>592.66000000000008</v>
      </c>
      <c r="Z60" s="149">
        <f t="shared" si="1"/>
        <v>592.66000000000008</v>
      </c>
      <c r="AA60" s="189"/>
      <c r="AB60" s="186"/>
      <c r="AC60" s="186"/>
      <c r="AD60" s="186"/>
      <c r="AE60" s="186"/>
    </row>
    <row r="61" spans="1:31" ht="15.75" customHeight="1" x14ac:dyDescent="0.25">
      <c r="A61" s="141" t="s">
        <v>65</v>
      </c>
      <c r="B61" s="141" t="s">
        <v>65</v>
      </c>
      <c r="C61" s="132" t="s">
        <v>180</v>
      </c>
      <c r="D61" s="191" t="s">
        <v>181</v>
      </c>
      <c r="E61" s="191" t="s">
        <v>98</v>
      </c>
      <c r="F61" s="191" t="s">
        <v>4157</v>
      </c>
      <c r="G61" s="144"/>
      <c r="H61" s="141" t="s">
        <v>67</v>
      </c>
      <c r="I61" s="141" t="s">
        <v>66</v>
      </c>
      <c r="J61" s="132" t="s">
        <v>1027</v>
      </c>
      <c r="K61" s="141" t="s">
        <v>66</v>
      </c>
      <c r="L61" s="132" t="s">
        <v>4158</v>
      </c>
      <c r="M61" s="146" t="s">
        <v>4155</v>
      </c>
      <c r="N61" s="146" t="s">
        <v>4156</v>
      </c>
      <c r="O61" s="147"/>
      <c r="P61" s="148"/>
      <c r="Q61" s="148">
        <v>0</v>
      </c>
      <c r="R61" s="148">
        <v>0</v>
      </c>
      <c r="S61" s="149">
        <v>0</v>
      </c>
      <c r="T61" s="150">
        <v>10</v>
      </c>
      <c r="U61" s="148">
        <v>54.01</v>
      </c>
      <c r="V61" s="150">
        <v>3</v>
      </c>
      <c r="W61" s="148">
        <v>17.52</v>
      </c>
      <c r="X61" s="150">
        <f t="shared" si="2"/>
        <v>13</v>
      </c>
      <c r="Y61" s="149">
        <f t="shared" si="0"/>
        <v>592.66000000000008</v>
      </c>
      <c r="Z61" s="149">
        <f t="shared" si="1"/>
        <v>592.66000000000008</v>
      </c>
      <c r="AA61" s="189"/>
      <c r="AB61" s="186"/>
      <c r="AC61" s="186"/>
      <c r="AD61" s="186"/>
      <c r="AE61" s="186"/>
    </row>
    <row r="62" spans="1:31" ht="15.75" customHeight="1" x14ac:dyDescent="0.25">
      <c r="A62" s="141" t="s">
        <v>65</v>
      </c>
      <c r="B62" s="141" t="s">
        <v>65</v>
      </c>
      <c r="C62" s="132" t="s">
        <v>173</v>
      </c>
      <c r="D62" s="132" t="s">
        <v>174</v>
      </c>
      <c r="E62" s="132" t="s">
        <v>175</v>
      </c>
      <c r="F62" s="191" t="s">
        <v>4159</v>
      </c>
      <c r="G62" s="144"/>
      <c r="H62" s="141" t="s">
        <v>67</v>
      </c>
      <c r="I62" s="141" t="s">
        <v>66</v>
      </c>
      <c r="J62" s="132" t="s">
        <v>71</v>
      </c>
      <c r="K62" s="141" t="s">
        <v>66</v>
      </c>
      <c r="L62" s="132" t="s">
        <v>4160</v>
      </c>
      <c r="M62" s="146" t="s">
        <v>4161</v>
      </c>
      <c r="N62" s="146" t="s">
        <v>4162</v>
      </c>
      <c r="O62" s="147"/>
      <c r="P62" s="148"/>
      <c r="Q62" s="148">
        <v>0</v>
      </c>
      <c r="R62" s="148">
        <v>0</v>
      </c>
      <c r="S62" s="149">
        <v>0</v>
      </c>
      <c r="T62" s="150">
        <v>10</v>
      </c>
      <c r="U62" s="148">
        <v>54.01</v>
      </c>
      <c r="V62" s="150">
        <v>3</v>
      </c>
      <c r="W62" s="148">
        <v>17.52</v>
      </c>
      <c r="X62" s="150">
        <f t="shared" si="2"/>
        <v>13</v>
      </c>
      <c r="Y62" s="149">
        <f t="shared" si="0"/>
        <v>592.66000000000008</v>
      </c>
      <c r="Z62" s="149">
        <f t="shared" si="1"/>
        <v>592.66000000000008</v>
      </c>
      <c r="AA62" s="189"/>
      <c r="AB62" s="186"/>
      <c r="AC62" s="186"/>
      <c r="AD62" s="186"/>
      <c r="AE62" s="186"/>
    </row>
    <row r="63" spans="1:31" ht="15.75" customHeight="1" x14ac:dyDescent="0.25">
      <c r="A63" s="141" t="s">
        <v>65</v>
      </c>
      <c r="B63" s="141" t="s">
        <v>65</v>
      </c>
      <c r="C63" s="132" t="s">
        <v>215</v>
      </c>
      <c r="D63" s="191" t="s">
        <v>216</v>
      </c>
      <c r="E63" s="191" t="s">
        <v>217</v>
      </c>
      <c r="F63" s="191" t="s">
        <v>4163</v>
      </c>
      <c r="G63" s="144"/>
      <c r="H63" s="141" t="s">
        <v>67</v>
      </c>
      <c r="I63" s="141" t="s">
        <v>66</v>
      </c>
      <c r="J63" s="132" t="s">
        <v>74</v>
      </c>
      <c r="K63" s="141" t="s">
        <v>66</v>
      </c>
      <c r="L63" s="145" t="s">
        <v>4164</v>
      </c>
      <c r="M63" s="146" t="s">
        <v>4165</v>
      </c>
      <c r="N63" s="146" t="s">
        <v>4166</v>
      </c>
      <c r="O63" s="147"/>
      <c r="P63" s="148"/>
      <c r="Q63" s="148">
        <v>0</v>
      </c>
      <c r="R63" s="148">
        <v>0</v>
      </c>
      <c r="S63" s="149">
        <v>0</v>
      </c>
      <c r="T63" s="150">
        <v>10</v>
      </c>
      <c r="U63" s="148">
        <v>54.01</v>
      </c>
      <c r="V63" s="150">
        <v>3</v>
      </c>
      <c r="W63" s="148">
        <v>17.52</v>
      </c>
      <c r="X63" s="150">
        <f t="shared" si="2"/>
        <v>13</v>
      </c>
      <c r="Y63" s="149">
        <f t="shared" si="0"/>
        <v>592.66000000000008</v>
      </c>
      <c r="Z63" s="149">
        <f t="shared" si="1"/>
        <v>592.66000000000008</v>
      </c>
      <c r="AA63" s="189"/>
      <c r="AB63" s="186"/>
      <c r="AC63" s="186"/>
      <c r="AD63" s="186"/>
      <c r="AE63" s="186"/>
    </row>
    <row r="64" spans="1:31" ht="15.75" customHeight="1" x14ac:dyDescent="0.25">
      <c r="A64" s="141" t="s">
        <v>65</v>
      </c>
      <c r="B64" s="141" t="s">
        <v>65</v>
      </c>
      <c r="C64" s="132" t="s">
        <v>4167</v>
      </c>
      <c r="D64" s="191" t="s">
        <v>4168</v>
      </c>
      <c r="E64" s="191" t="s">
        <v>98</v>
      </c>
      <c r="F64" s="191" t="s">
        <v>4169</v>
      </c>
      <c r="G64" s="144"/>
      <c r="H64" s="141" t="s">
        <v>67</v>
      </c>
      <c r="I64" s="141" t="s">
        <v>66</v>
      </c>
      <c r="J64" s="132" t="s">
        <v>1027</v>
      </c>
      <c r="K64" s="141" t="s">
        <v>66</v>
      </c>
      <c r="L64" s="132" t="s">
        <v>4170</v>
      </c>
      <c r="M64" s="146" t="s">
        <v>4171</v>
      </c>
      <c r="N64" s="146" t="s">
        <v>4172</v>
      </c>
      <c r="O64" s="147"/>
      <c r="P64" s="148"/>
      <c r="Q64" s="148">
        <v>0</v>
      </c>
      <c r="R64" s="148">
        <v>0</v>
      </c>
      <c r="S64" s="149">
        <v>0</v>
      </c>
      <c r="T64" s="150">
        <v>4</v>
      </c>
      <c r="U64" s="148">
        <v>54.01</v>
      </c>
      <c r="V64" s="150">
        <v>0</v>
      </c>
      <c r="W64" s="148">
        <v>17.52</v>
      </c>
      <c r="X64" s="150">
        <f t="shared" si="2"/>
        <v>4</v>
      </c>
      <c r="Y64" s="149">
        <f t="shared" si="0"/>
        <v>216.04</v>
      </c>
      <c r="Z64" s="149">
        <f t="shared" si="1"/>
        <v>216.04</v>
      </c>
      <c r="AA64" s="189"/>
      <c r="AB64" s="186"/>
      <c r="AC64" s="186"/>
      <c r="AD64" s="186"/>
      <c r="AE64" s="186"/>
    </row>
    <row r="65" spans="1:31" ht="15.75" customHeight="1" x14ac:dyDescent="0.25">
      <c r="A65" s="141" t="s">
        <v>65</v>
      </c>
      <c r="B65" s="141" t="s">
        <v>65</v>
      </c>
      <c r="C65" s="191" t="s">
        <v>4173</v>
      </c>
      <c r="D65" s="191" t="s">
        <v>4174</v>
      </c>
      <c r="E65" s="132" t="s">
        <v>1879</v>
      </c>
      <c r="F65" s="191" t="s">
        <v>4175</v>
      </c>
      <c r="G65" s="144"/>
      <c r="H65" s="141" t="s">
        <v>67</v>
      </c>
      <c r="I65" s="141" t="s">
        <v>66</v>
      </c>
      <c r="J65" s="132" t="s">
        <v>4176</v>
      </c>
      <c r="K65" s="141" t="s">
        <v>66</v>
      </c>
      <c r="L65" s="132" t="s">
        <v>4177</v>
      </c>
      <c r="M65" s="146">
        <v>44798</v>
      </c>
      <c r="N65" s="146">
        <v>44800</v>
      </c>
      <c r="O65" s="147"/>
      <c r="P65" s="148"/>
      <c r="Q65" s="148">
        <v>0</v>
      </c>
      <c r="R65" s="148">
        <v>0</v>
      </c>
      <c r="S65" s="149">
        <v>0</v>
      </c>
      <c r="T65" s="150">
        <v>2</v>
      </c>
      <c r="U65" s="148">
        <v>54.01</v>
      </c>
      <c r="V65" s="150">
        <v>0</v>
      </c>
      <c r="W65" s="148">
        <v>17.52</v>
      </c>
      <c r="X65" s="150">
        <f t="shared" si="2"/>
        <v>2</v>
      </c>
      <c r="Y65" s="149">
        <f t="shared" si="0"/>
        <v>108.02</v>
      </c>
      <c r="Z65" s="149">
        <f t="shared" si="1"/>
        <v>108.02</v>
      </c>
      <c r="AA65" s="189"/>
      <c r="AB65" s="186"/>
      <c r="AC65" s="186"/>
      <c r="AD65" s="186"/>
      <c r="AE65" s="186"/>
    </row>
    <row r="66" spans="1:31" ht="15.75" customHeight="1" x14ac:dyDescent="0.25">
      <c r="A66" s="141" t="s">
        <v>65</v>
      </c>
      <c r="B66" s="141" t="s">
        <v>65</v>
      </c>
      <c r="C66" s="191" t="s">
        <v>4178</v>
      </c>
      <c r="D66" s="191" t="s">
        <v>4179</v>
      </c>
      <c r="E66" s="132" t="s">
        <v>1879</v>
      </c>
      <c r="F66" s="191" t="s">
        <v>4180</v>
      </c>
      <c r="G66" s="144"/>
      <c r="H66" s="141" t="s">
        <v>67</v>
      </c>
      <c r="I66" s="141" t="s">
        <v>66</v>
      </c>
      <c r="J66" s="132" t="s">
        <v>4181</v>
      </c>
      <c r="K66" s="141" t="s">
        <v>66</v>
      </c>
      <c r="L66" s="132" t="s">
        <v>4182</v>
      </c>
      <c r="M66" s="146">
        <v>44789</v>
      </c>
      <c r="N66" s="146">
        <v>44791</v>
      </c>
      <c r="O66" s="147"/>
      <c r="P66" s="148"/>
      <c r="Q66" s="148">
        <v>0</v>
      </c>
      <c r="R66" s="148">
        <v>0</v>
      </c>
      <c r="S66" s="149">
        <v>0</v>
      </c>
      <c r="T66" s="150">
        <v>2</v>
      </c>
      <c r="U66" s="148">
        <v>54.01</v>
      </c>
      <c r="V66" s="150">
        <v>0</v>
      </c>
      <c r="W66" s="148">
        <v>17.52</v>
      </c>
      <c r="X66" s="150">
        <f t="shared" si="2"/>
        <v>2</v>
      </c>
      <c r="Y66" s="149">
        <f t="shared" si="0"/>
        <v>108.02</v>
      </c>
      <c r="Z66" s="149">
        <f t="shared" si="1"/>
        <v>108.02</v>
      </c>
      <c r="AA66" s="189"/>
      <c r="AB66" s="186"/>
      <c r="AC66" s="186"/>
      <c r="AD66" s="186"/>
      <c r="AE66" s="186"/>
    </row>
    <row r="67" spans="1:31" ht="15.75" customHeight="1" x14ac:dyDescent="0.25">
      <c r="A67" s="141" t="s">
        <v>65</v>
      </c>
      <c r="B67" s="141" t="s">
        <v>65</v>
      </c>
      <c r="C67" s="191" t="s">
        <v>4183</v>
      </c>
      <c r="D67" s="191" t="s">
        <v>4184</v>
      </c>
      <c r="E67" s="132" t="s">
        <v>1879</v>
      </c>
      <c r="F67" s="191" t="s">
        <v>4180</v>
      </c>
      <c r="G67" s="144"/>
      <c r="H67" s="141" t="s">
        <v>67</v>
      </c>
      <c r="I67" s="141" t="s">
        <v>66</v>
      </c>
      <c r="J67" s="132" t="s">
        <v>4185</v>
      </c>
      <c r="K67" s="141" t="s">
        <v>66</v>
      </c>
      <c r="L67" s="132" t="s">
        <v>4186</v>
      </c>
      <c r="M67" s="146">
        <v>44790</v>
      </c>
      <c r="N67" s="146">
        <v>44792</v>
      </c>
      <c r="O67" s="147"/>
      <c r="P67" s="148"/>
      <c r="Q67" s="148">
        <v>0</v>
      </c>
      <c r="R67" s="148">
        <v>0</v>
      </c>
      <c r="S67" s="149">
        <v>0</v>
      </c>
      <c r="T67" s="150">
        <v>2</v>
      </c>
      <c r="U67" s="148">
        <v>54.01</v>
      </c>
      <c r="V67" s="150">
        <v>0</v>
      </c>
      <c r="W67" s="148">
        <v>17.52</v>
      </c>
      <c r="X67" s="150">
        <f t="shared" si="2"/>
        <v>2</v>
      </c>
      <c r="Y67" s="149">
        <f t="shared" si="0"/>
        <v>108.02</v>
      </c>
      <c r="Z67" s="149">
        <f t="shared" si="1"/>
        <v>108.02</v>
      </c>
      <c r="AA67" s="189"/>
      <c r="AB67" s="186"/>
      <c r="AC67" s="186"/>
      <c r="AD67" s="186"/>
      <c r="AE67" s="186"/>
    </row>
    <row r="68" spans="1:31" ht="15.75" customHeight="1" x14ac:dyDescent="0.25">
      <c r="A68" s="141" t="s">
        <v>65</v>
      </c>
      <c r="B68" s="141" t="s">
        <v>65</v>
      </c>
      <c r="C68" s="142"/>
      <c r="D68" s="142"/>
      <c r="E68" s="142"/>
      <c r="F68" s="143"/>
      <c r="G68" s="144"/>
      <c r="H68" s="141" t="s">
        <v>67</v>
      </c>
      <c r="I68" s="141" t="s">
        <v>66</v>
      </c>
      <c r="J68" s="145"/>
      <c r="K68" s="141" t="s">
        <v>66</v>
      </c>
      <c r="L68" s="145"/>
      <c r="M68" s="146"/>
      <c r="N68" s="146"/>
      <c r="O68" s="147"/>
      <c r="P68" s="148"/>
      <c r="Q68" s="148">
        <v>0</v>
      </c>
      <c r="R68" s="148">
        <v>0</v>
      </c>
      <c r="S68" s="149">
        <v>0</v>
      </c>
      <c r="T68" s="150">
        <v>0</v>
      </c>
      <c r="U68" s="148">
        <v>54.01</v>
      </c>
      <c r="V68" s="150">
        <v>0</v>
      </c>
      <c r="W68" s="148">
        <v>17.52</v>
      </c>
      <c r="X68" s="150">
        <f t="shared" si="2"/>
        <v>0</v>
      </c>
      <c r="Y68" s="149">
        <f t="shared" si="0"/>
        <v>0</v>
      </c>
      <c r="Z68" s="149">
        <f t="shared" si="1"/>
        <v>0</v>
      </c>
      <c r="AA68" s="189"/>
      <c r="AB68" s="186"/>
      <c r="AC68" s="186"/>
      <c r="AD68" s="186"/>
      <c r="AE68" s="186"/>
    </row>
    <row r="69" spans="1:31" ht="15.75" customHeight="1" x14ac:dyDescent="0.25">
      <c r="A69" s="141" t="s">
        <v>65</v>
      </c>
      <c r="B69" s="141" t="s">
        <v>65</v>
      </c>
      <c r="C69" s="142"/>
      <c r="D69" s="142"/>
      <c r="E69" s="142"/>
      <c r="F69" s="143"/>
      <c r="G69" s="144"/>
      <c r="H69" s="141" t="s">
        <v>67</v>
      </c>
      <c r="I69" s="141" t="s">
        <v>66</v>
      </c>
      <c r="J69" s="145"/>
      <c r="K69" s="141" t="s">
        <v>66</v>
      </c>
      <c r="L69" s="145"/>
      <c r="M69" s="146"/>
      <c r="N69" s="146"/>
      <c r="O69" s="147"/>
      <c r="P69" s="148"/>
      <c r="Q69" s="148">
        <v>0</v>
      </c>
      <c r="R69" s="148">
        <v>0</v>
      </c>
      <c r="S69" s="149">
        <v>0</v>
      </c>
      <c r="T69" s="150">
        <v>0</v>
      </c>
      <c r="U69" s="148">
        <v>54.01</v>
      </c>
      <c r="V69" s="150">
        <v>0</v>
      </c>
      <c r="W69" s="148">
        <v>17.52</v>
      </c>
      <c r="X69" s="150">
        <f t="shared" si="2"/>
        <v>0</v>
      </c>
      <c r="Y69" s="149">
        <f t="shared" si="0"/>
        <v>0</v>
      </c>
      <c r="Z69" s="149">
        <f t="shared" si="1"/>
        <v>0</v>
      </c>
      <c r="AA69" s="189"/>
      <c r="AB69" s="186"/>
      <c r="AC69" s="186"/>
      <c r="AD69" s="186"/>
      <c r="AE69" s="186"/>
    </row>
    <row r="70" spans="1:31" ht="15.75" customHeight="1" x14ac:dyDescent="0.25">
      <c r="A70" s="141" t="s">
        <v>65</v>
      </c>
      <c r="B70" s="141" t="s">
        <v>65</v>
      </c>
      <c r="C70" s="142"/>
      <c r="D70" s="142"/>
      <c r="E70" s="142"/>
      <c r="F70" s="143"/>
      <c r="G70" s="144"/>
      <c r="H70" s="141" t="s">
        <v>67</v>
      </c>
      <c r="I70" s="141" t="s">
        <v>66</v>
      </c>
      <c r="J70" s="145"/>
      <c r="K70" s="141" t="s">
        <v>66</v>
      </c>
      <c r="L70" s="145"/>
      <c r="M70" s="146"/>
      <c r="N70" s="146"/>
      <c r="O70" s="147"/>
      <c r="P70" s="148"/>
      <c r="Q70" s="148">
        <v>0</v>
      </c>
      <c r="R70" s="148">
        <v>0</v>
      </c>
      <c r="S70" s="149">
        <v>0</v>
      </c>
      <c r="T70" s="150">
        <v>0</v>
      </c>
      <c r="U70" s="148">
        <v>54.01</v>
      </c>
      <c r="V70" s="150">
        <v>0</v>
      </c>
      <c r="W70" s="148">
        <v>17.52</v>
      </c>
      <c r="X70" s="150">
        <f t="shared" si="2"/>
        <v>0</v>
      </c>
      <c r="Y70" s="149">
        <f t="shared" si="0"/>
        <v>0</v>
      </c>
      <c r="Z70" s="149">
        <f t="shared" si="1"/>
        <v>0</v>
      </c>
      <c r="AA70" s="189"/>
      <c r="AB70" s="186"/>
      <c r="AC70" s="186"/>
      <c r="AD70" s="186"/>
      <c r="AE70" s="186"/>
    </row>
    <row r="71" spans="1:31" ht="15.75" customHeight="1" x14ac:dyDescent="0.25">
      <c r="A71" s="141" t="s">
        <v>65</v>
      </c>
      <c r="B71" s="141" t="s">
        <v>65</v>
      </c>
      <c r="C71" s="191" t="s">
        <v>102</v>
      </c>
      <c r="D71" s="191" t="s">
        <v>103</v>
      </c>
      <c r="E71" s="191" t="s">
        <v>104</v>
      </c>
      <c r="F71" s="191" t="s">
        <v>4187</v>
      </c>
      <c r="G71" s="144"/>
      <c r="H71" s="141" t="s">
        <v>67</v>
      </c>
      <c r="I71" s="141" t="s">
        <v>66</v>
      </c>
      <c r="J71" s="132" t="s">
        <v>68</v>
      </c>
      <c r="K71" s="141" t="s">
        <v>66</v>
      </c>
      <c r="L71" s="132" t="s">
        <v>4188</v>
      </c>
      <c r="M71" s="146" t="s">
        <v>4189</v>
      </c>
      <c r="N71" s="146" t="s">
        <v>4190</v>
      </c>
      <c r="O71" s="147"/>
      <c r="P71" s="148"/>
      <c r="Q71" s="148">
        <v>0</v>
      </c>
      <c r="R71" s="148">
        <v>0</v>
      </c>
      <c r="S71" s="149">
        <v>0</v>
      </c>
      <c r="T71" s="150">
        <v>7</v>
      </c>
      <c r="U71" s="148">
        <v>54.01</v>
      </c>
      <c r="V71" s="150">
        <v>6</v>
      </c>
      <c r="W71" s="148">
        <v>17.52</v>
      </c>
      <c r="X71" s="150">
        <f t="shared" si="2"/>
        <v>13</v>
      </c>
      <c r="Y71" s="149">
        <f t="shared" si="0"/>
        <v>483.19</v>
      </c>
      <c r="Z71" s="149">
        <f t="shared" si="1"/>
        <v>483.19</v>
      </c>
      <c r="AA71" s="189"/>
      <c r="AB71" s="186"/>
      <c r="AC71" s="186"/>
      <c r="AD71" s="186"/>
      <c r="AE71" s="186"/>
    </row>
    <row r="72" spans="1:31" ht="15.75" customHeight="1" x14ac:dyDescent="0.25">
      <c r="A72" s="141" t="s">
        <v>65</v>
      </c>
      <c r="B72" s="141" t="s">
        <v>65</v>
      </c>
      <c r="C72" s="191" t="s">
        <v>1237</v>
      </c>
      <c r="D72" s="191" t="s">
        <v>4191</v>
      </c>
      <c r="E72" s="191" t="s">
        <v>4192</v>
      </c>
      <c r="F72" s="191" t="s">
        <v>4193</v>
      </c>
      <c r="G72" s="144"/>
      <c r="H72" s="141" t="s">
        <v>67</v>
      </c>
      <c r="I72" s="141" t="s">
        <v>66</v>
      </c>
      <c r="J72" s="132" t="s">
        <v>68</v>
      </c>
      <c r="K72" s="141" t="s">
        <v>66</v>
      </c>
      <c r="L72" s="132" t="s">
        <v>4188</v>
      </c>
      <c r="M72" s="146" t="s">
        <v>4189</v>
      </c>
      <c r="N72" s="146" t="s">
        <v>4190</v>
      </c>
      <c r="O72" s="147"/>
      <c r="P72" s="148"/>
      <c r="Q72" s="148">
        <v>0</v>
      </c>
      <c r="R72" s="148">
        <v>0</v>
      </c>
      <c r="S72" s="149">
        <v>0</v>
      </c>
      <c r="T72" s="150">
        <v>7</v>
      </c>
      <c r="U72" s="148">
        <v>54.01</v>
      </c>
      <c r="V72" s="150">
        <v>6</v>
      </c>
      <c r="W72" s="148">
        <v>17.52</v>
      </c>
      <c r="X72" s="150">
        <f t="shared" si="2"/>
        <v>13</v>
      </c>
      <c r="Y72" s="149">
        <f t="shared" ref="Y72:Y135" si="3">(T72*U72)+(V72*W72)</f>
        <v>483.19</v>
      </c>
      <c r="Z72" s="149">
        <f t="shared" ref="Z72:Z135" si="4">S72+Y72</f>
        <v>483.19</v>
      </c>
      <c r="AA72" s="189"/>
      <c r="AB72" s="186"/>
      <c r="AC72" s="186"/>
      <c r="AD72" s="186"/>
      <c r="AE72" s="186"/>
    </row>
    <row r="73" spans="1:31" ht="15.75" customHeight="1" x14ac:dyDescent="0.25">
      <c r="A73" s="141" t="s">
        <v>65</v>
      </c>
      <c r="B73" s="141" t="s">
        <v>65</v>
      </c>
      <c r="C73" s="191" t="s">
        <v>121</v>
      </c>
      <c r="D73" s="191" t="s">
        <v>122</v>
      </c>
      <c r="E73" s="191" t="s">
        <v>123</v>
      </c>
      <c r="F73" s="191" t="s">
        <v>4194</v>
      </c>
      <c r="G73" s="144"/>
      <c r="H73" s="141" t="s">
        <v>67</v>
      </c>
      <c r="I73" s="141" t="s">
        <v>66</v>
      </c>
      <c r="J73" s="132" t="s">
        <v>68</v>
      </c>
      <c r="K73" s="141" t="s">
        <v>66</v>
      </c>
      <c r="L73" s="132" t="s">
        <v>4195</v>
      </c>
      <c r="M73" s="146" t="s">
        <v>4196</v>
      </c>
      <c r="N73" s="146" t="s">
        <v>4197</v>
      </c>
      <c r="O73" s="147"/>
      <c r="P73" s="148"/>
      <c r="Q73" s="148">
        <v>0</v>
      </c>
      <c r="R73" s="148">
        <v>0</v>
      </c>
      <c r="S73" s="149">
        <v>0</v>
      </c>
      <c r="T73" s="150">
        <v>4</v>
      </c>
      <c r="U73" s="148">
        <v>54.01</v>
      </c>
      <c r="V73" s="150">
        <v>4</v>
      </c>
      <c r="W73" s="148">
        <v>17.52</v>
      </c>
      <c r="X73" s="150">
        <f t="shared" ref="X73:X136" si="5">T73+V73</f>
        <v>8</v>
      </c>
      <c r="Y73" s="149">
        <f t="shared" si="3"/>
        <v>286.12</v>
      </c>
      <c r="Z73" s="149">
        <f t="shared" si="4"/>
        <v>286.12</v>
      </c>
      <c r="AA73" s="189"/>
      <c r="AB73" s="186"/>
      <c r="AC73" s="186"/>
      <c r="AD73" s="186"/>
      <c r="AE73" s="186"/>
    </row>
    <row r="74" spans="1:31" ht="15.75" customHeight="1" x14ac:dyDescent="0.25">
      <c r="A74" s="141" t="s">
        <v>65</v>
      </c>
      <c r="B74" s="141" t="s">
        <v>65</v>
      </c>
      <c r="C74" s="191" t="s">
        <v>4198</v>
      </c>
      <c r="D74" s="191" t="s">
        <v>1253</v>
      </c>
      <c r="E74" s="191" t="s">
        <v>953</v>
      </c>
      <c r="F74" s="191" t="s">
        <v>4199</v>
      </c>
      <c r="G74" s="144"/>
      <c r="H74" s="141" t="s">
        <v>67</v>
      </c>
      <c r="I74" s="141" t="s">
        <v>66</v>
      </c>
      <c r="J74" s="132" t="s">
        <v>68</v>
      </c>
      <c r="K74" s="141" t="s">
        <v>66</v>
      </c>
      <c r="L74" s="132" t="s">
        <v>4200</v>
      </c>
      <c r="M74" s="146" t="s">
        <v>4201</v>
      </c>
      <c r="N74" s="146" t="s">
        <v>4202</v>
      </c>
      <c r="O74" s="147"/>
      <c r="P74" s="148"/>
      <c r="Q74" s="148">
        <v>0</v>
      </c>
      <c r="R74" s="148">
        <v>0</v>
      </c>
      <c r="S74" s="149">
        <v>0</v>
      </c>
      <c r="T74" s="150">
        <v>7</v>
      </c>
      <c r="U74" s="148">
        <v>54.01</v>
      </c>
      <c r="V74" s="150">
        <v>5</v>
      </c>
      <c r="W74" s="148">
        <v>17.52</v>
      </c>
      <c r="X74" s="150">
        <f t="shared" si="5"/>
        <v>12</v>
      </c>
      <c r="Y74" s="149">
        <f t="shared" si="3"/>
        <v>465.66999999999996</v>
      </c>
      <c r="Z74" s="149">
        <f t="shared" si="4"/>
        <v>465.66999999999996</v>
      </c>
      <c r="AA74" s="189"/>
      <c r="AB74" s="186"/>
      <c r="AC74" s="186"/>
      <c r="AD74" s="186"/>
      <c r="AE74" s="186"/>
    </row>
    <row r="75" spans="1:31" ht="15.75" customHeight="1" x14ac:dyDescent="0.25">
      <c r="A75" s="141" t="s">
        <v>65</v>
      </c>
      <c r="B75" s="141" t="s">
        <v>65</v>
      </c>
      <c r="C75" s="132" t="s">
        <v>81</v>
      </c>
      <c r="D75" s="191" t="s">
        <v>82</v>
      </c>
      <c r="E75" s="191" t="s">
        <v>83</v>
      </c>
      <c r="F75" s="191" t="s">
        <v>4203</v>
      </c>
      <c r="G75" s="144"/>
      <c r="H75" s="141" t="s">
        <v>67</v>
      </c>
      <c r="I75" s="141" t="s">
        <v>66</v>
      </c>
      <c r="J75" s="132" t="s">
        <v>68</v>
      </c>
      <c r="K75" s="141" t="s">
        <v>66</v>
      </c>
      <c r="L75" s="132" t="s">
        <v>4204</v>
      </c>
      <c r="M75" s="146" t="s">
        <v>4205</v>
      </c>
      <c r="N75" s="146" t="s">
        <v>4206</v>
      </c>
      <c r="O75" s="147"/>
      <c r="P75" s="148"/>
      <c r="Q75" s="148">
        <v>0</v>
      </c>
      <c r="R75" s="148">
        <v>0</v>
      </c>
      <c r="S75" s="149">
        <v>0</v>
      </c>
      <c r="T75" s="150">
        <v>4</v>
      </c>
      <c r="U75" s="148">
        <v>54.01</v>
      </c>
      <c r="V75" s="150">
        <v>6</v>
      </c>
      <c r="W75" s="148">
        <v>17.52</v>
      </c>
      <c r="X75" s="150">
        <f t="shared" si="5"/>
        <v>10</v>
      </c>
      <c r="Y75" s="149">
        <f t="shared" si="3"/>
        <v>321.15999999999997</v>
      </c>
      <c r="Z75" s="149">
        <f t="shared" si="4"/>
        <v>321.15999999999997</v>
      </c>
      <c r="AA75" s="189"/>
      <c r="AB75" s="186"/>
      <c r="AC75" s="186"/>
      <c r="AD75" s="186"/>
      <c r="AE75" s="186"/>
    </row>
    <row r="76" spans="1:31" ht="15.75" customHeight="1" x14ac:dyDescent="0.25">
      <c r="A76" s="141" t="s">
        <v>65</v>
      </c>
      <c r="B76" s="141" t="s">
        <v>65</v>
      </c>
      <c r="C76" s="132" t="s">
        <v>109</v>
      </c>
      <c r="D76" s="191" t="s">
        <v>110</v>
      </c>
      <c r="E76" s="191" t="s">
        <v>743</v>
      </c>
      <c r="F76" s="143" t="s">
        <v>4207</v>
      </c>
      <c r="G76" s="144"/>
      <c r="H76" s="141" t="s">
        <v>67</v>
      </c>
      <c r="I76" s="141" t="s">
        <v>66</v>
      </c>
      <c r="J76" s="132" t="s">
        <v>70</v>
      </c>
      <c r="K76" s="141" t="s">
        <v>66</v>
      </c>
      <c r="L76" s="132" t="s">
        <v>4208</v>
      </c>
      <c r="M76" s="146" t="s">
        <v>4209</v>
      </c>
      <c r="N76" s="146" t="s">
        <v>4210</v>
      </c>
      <c r="O76" s="147"/>
      <c r="P76" s="148"/>
      <c r="Q76" s="148">
        <v>0</v>
      </c>
      <c r="R76" s="148">
        <v>0</v>
      </c>
      <c r="S76" s="149">
        <v>0</v>
      </c>
      <c r="T76" s="150">
        <v>4</v>
      </c>
      <c r="U76" s="148">
        <v>54.01</v>
      </c>
      <c r="V76" s="150">
        <v>4</v>
      </c>
      <c r="W76" s="148">
        <v>17.52</v>
      </c>
      <c r="X76" s="150">
        <f t="shared" si="5"/>
        <v>8</v>
      </c>
      <c r="Y76" s="149">
        <f t="shared" si="3"/>
        <v>286.12</v>
      </c>
      <c r="Z76" s="149">
        <f t="shared" si="4"/>
        <v>286.12</v>
      </c>
      <c r="AA76" s="189"/>
      <c r="AB76" s="186"/>
      <c r="AC76" s="186"/>
      <c r="AD76" s="186"/>
      <c r="AE76" s="186"/>
    </row>
    <row r="77" spans="1:31" ht="15.75" customHeight="1" x14ac:dyDescent="0.25">
      <c r="A77" s="141" t="s">
        <v>65</v>
      </c>
      <c r="B77" s="141" t="s">
        <v>65</v>
      </c>
      <c r="C77" s="132" t="s">
        <v>1248</v>
      </c>
      <c r="D77" s="191" t="s">
        <v>90</v>
      </c>
      <c r="E77" s="191" t="s">
        <v>743</v>
      </c>
      <c r="F77" s="191" t="s">
        <v>4211</v>
      </c>
      <c r="G77" s="144"/>
      <c r="H77" s="141" t="s">
        <v>67</v>
      </c>
      <c r="I77" s="141" t="s">
        <v>66</v>
      </c>
      <c r="J77" s="132" t="s">
        <v>68</v>
      </c>
      <c r="K77" s="141" t="s">
        <v>66</v>
      </c>
      <c r="L77" s="132" t="s">
        <v>4212</v>
      </c>
      <c r="M77" s="146" t="s">
        <v>4213</v>
      </c>
      <c r="N77" s="146" t="s">
        <v>4214</v>
      </c>
      <c r="O77" s="147"/>
      <c r="P77" s="148"/>
      <c r="Q77" s="148">
        <v>0</v>
      </c>
      <c r="R77" s="148">
        <v>0</v>
      </c>
      <c r="S77" s="149">
        <v>0</v>
      </c>
      <c r="T77" s="150">
        <v>2</v>
      </c>
      <c r="U77" s="148">
        <v>54.01</v>
      </c>
      <c r="V77" s="150">
        <v>5</v>
      </c>
      <c r="W77" s="148">
        <v>17.52</v>
      </c>
      <c r="X77" s="150">
        <f t="shared" si="5"/>
        <v>7</v>
      </c>
      <c r="Y77" s="149">
        <f t="shared" si="3"/>
        <v>195.62</v>
      </c>
      <c r="Z77" s="149">
        <f t="shared" si="4"/>
        <v>195.62</v>
      </c>
      <c r="AA77" s="189"/>
      <c r="AB77" s="186"/>
      <c r="AC77" s="186"/>
      <c r="AD77" s="186"/>
      <c r="AE77" s="186"/>
    </row>
    <row r="78" spans="1:31" ht="15.75" customHeight="1" x14ac:dyDescent="0.25">
      <c r="A78" s="141" t="s">
        <v>65</v>
      </c>
      <c r="B78" s="141" t="s">
        <v>65</v>
      </c>
      <c r="C78" s="132" t="s">
        <v>1987</v>
      </c>
      <c r="D78" s="191" t="s">
        <v>3447</v>
      </c>
      <c r="E78" s="191" t="s">
        <v>83</v>
      </c>
      <c r="F78" s="191" t="s">
        <v>4215</v>
      </c>
      <c r="G78" s="144"/>
      <c r="H78" s="141" t="s">
        <v>67</v>
      </c>
      <c r="I78" s="141" t="s">
        <v>66</v>
      </c>
      <c r="J78" s="132" t="s">
        <v>69</v>
      </c>
      <c r="K78" s="141" t="s">
        <v>66</v>
      </c>
      <c r="L78" s="132" t="s">
        <v>4216</v>
      </c>
      <c r="M78" s="146" t="s">
        <v>4217</v>
      </c>
      <c r="N78" s="146" t="s">
        <v>4218</v>
      </c>
      <c r="O78" s="147"/>
      <c r="P78" s="148"/>
      <c r="Q78" s="148">
        <v>0</v>
      </c>
      <c r="R78" s="148">
        <v>0</v>
      </c>
      <c r="S78" s="149">
        <v>0</v>
      </c>
      <c r="T78" s="150">
        <v>5</v>
      </c>
      <c r="U78" s="148">
        <v>54.01</v>
      </c>
      <c r="V78" s="150">
        <v>6</v>
      </c>
      <c r="W78" s="148">
        <v>17.52</v>
      </c>
      <c r="X78" s="150">
        <f t="shared" si="5"/>
        <v>11</v>
      </c>
      <c r="Y78" s="149">
        <f t="shared" si="3"/>
        <v>375.17</v>
      </c>
      <c r="Z78" s="149">
        <f t="shared" si="4"/>
        <v>375.17</v>
      </c>
      <c r="AA78" s="189"/>
      <c r="AB78" s="186"/>
      <c r="AC78" s="186"/>
      <c r="AD78" s="186"/>
      <c r="AE78" s="186"/>
    </row>
    <row r="79" spans="1:31" ht="15.75" customHeight="1" x14ac:dyDescent="0.25">
      <c r="A79" s="141" t="s">
        <v>65</v>
      </c>
      <c r="B79" s="141" t="s">
        <v>65</v>
      </c>
      <c r="C79" s="132" t="s">
        <v>4219</v>
      </c>
      <c r="D79" s="191" t="s">
        <v>4220</v>
      </c>
      <c r="E79" s="191" t="s">
        <v>724</v>
      </c>
      <c r="F79" s="191" t="s">
        <v>4221</v>
      </c>
      <c r="G79" s="144"/>
      <c r="H79" s="141" t="s">
        <v>67</v>
      </c>
      <c r="I79" s="141" t="s">
        <v>66</v>
      </c>
      <c r="J79" s="132" t="s">
        <v>4222</v>
      </c>
      <c r="K79" s="141" t="s">
        <v>66</v>
      </c>
      <c r="L79" s="132" t="s">
        <v>4223</v>
      </c>
      <c r="M79" s="146" t="s">
        <v>4224</v>
      </c>
      <c r="N79" s="146" t="s">
        <v>4225</v>
      </c>
      <c r="O79" s="147"/>
      <c r="P79" s="148"/>
      <c r="Q79" s="148">
        <v>0</v>
      </c>
      <c r="R79" s="148">
        <v>0</v>
      </c>
      <c r="S79" s="149">
        <v>0</v>
      </c>
      <c r="T79" s="150">
        <v>3</v>
      </c>
      <c r="U79" s="148">
        <v>54.01</v>
      </c>
      <c r="V79" s="150">
        <v>3</v>
      </c>
      <c r="W79" s="148">
        <v>17.52</v>
      </c>
      <c r="X79" s="150">
        <f t="shared" si="5"/>
        <v>6</v>
      </c>
      <c r="Y79" s="149">
        <f t="shared" si="3"/>
        <v>214.59</v>
      </c>
      <c r="Z79" s="149">
        <f t="shared" si="4"/>
        <v>214.59</v>
      </c>
      <c r="AA79" s="189"/>
      <c r="AB79" s="186"/>
      <c r="AC79" s="186"/>
      <c r="AD79" s="186"/>
      <c r="AE79" s="186"/>
    </row>
    <row r="80" spans="1:31" ht="15.75" customHeight="1" x14ac:dyDescent="0.25">
      <c r="A80" s="141" t="s">
        <v>65</v>
      </c>
      <c r="B80" s="141" t="s">
        <v>65</v>
      </c>
      <c r="C80" s="142"/>
      <c r="D80" s="142"/>
      <c r="E80" s="142"/>
      <c r="F80" s="143"/>
      <c r="G80" s="144"/>
      <c r="H80" s="141" t="s">
        <v>67</v>
      </c>
      <c r="I80" s="141" t="s">
        <v>66</v>
      </c>
      <c r="J80" s="145"/>
      <c r="K80" s="141" t="s">
        <v>66</v>
      </c>
      <c r="L80" s="145"/>
      <c r="M80" s="146"/>
      <c r="N80" s="146"/>
      <c r="O80" s="147"/>
      <c r="P80" s="148"/>
      <c r="Q80" s="148">
        <v>0</v>
      </c>
      <c r="R80" s="148">
        <v>0</v>
      </c>
      <c r="S80" s="149">
        <v>0</v>
      </c>
      <c r="T80" s="150">
        <v>0</v>
      </c>
      <c r="U80" s="148">
        <v>54.01</v>
      </c>
      <c r="V80" s="150">
        <v>0</v>
      </c>
      <c r="W80" s="148">
        <v>17.52</v>
      </c>
      <c r="X80" s="150">
        <f t="shared" si="5"/>
        <v>0</v>
      </c>
      <c r="Y80" s="149">
        <f t="shared" si="3"/>
        <v>0</v>
      </c>
      <c r="Z80" s="149">
        <f t="shared" si="4"/>
        <v>0</v>
      </c>
      <c r="AA80" s="189"/>
      <c r="AB80" s="186"/>
      <c r="AC80" s="186"/>
      <c r="AD80" s="186"/>
      <c r="AE80" s="186"/>
    </row>
    <row r="81" spans="1:31" ht="15.75" customHeight="1" x14ac:dyDescent="0.25">
      <c r="A81" s="141" t="s">
        <v>65</v>
      </c>
      <c r="B81" s="141" t="s">
        <v>65</v>
      </c>
      <c r="C81" s="142"/>
      <c r="D81" s="142"/>
      <c r="E81" s="142"/>
      <c r="F81" s="143"/>
      <c r="G81" s="144"/>
      <c r="H81" s="141" t="s">
        <v>67</v>
      </c>
      <c r="I81" s="141" t="s">
        <v>66</v>
      </c>
      <c r="J81" s="145"/>
      <c r="K81" s="141" t="s">
        <v>66</v>
      </c>
      <c r="L81" s="145"/>
      <c r="M81" s="146"/>
      <c r="N81" s="146"/>
      <c r="O81" s="147"/>
      <c r="P81" s="148"/>
      <c r="Q81" s="148">
        <v>0</v>
      </c>
      <c r="R81" s="148">
        <v>0</v>
      </c>
      <c r="S81" s="149">
        <v>0</v>
      </c>
      <c r="T81" s="150">
        <v>0</v>
      </c>
      <c r="U81" s="148">
        <v>54.01</v>
      </c>
      <c r="V81" s="150">
        <v>0</v>
      </c>
      <c r="W81" s="148">
        <v>17.52</v>
      </c>
      <c r="X81" s="150">
        <f t="shared" si="5"/>
        <v>0</v>
      </c>
      <c r="Y81" s="149">
        <f t="shared" si="3"/>
        <v>0</v>
      </c>
      <c r="Z81" s="149">
        <f t="shared" si="4"/>
        <v>0</v>
      </c>
      <c r="AA81" s="189"/>
      <c r="AB81" s="186"/>
      <c r="AC81" s="186"/>
      <c r="AD81" s="186"/>
      <c r="AE81" s="186"/>
    </row>
    <row r="82" spans="1:31" ht="15.75" customHeight="1" x14ac:dyDescent="0.25">
      <c r="A82" s="141" t="s">
        <v>65</v>
      </c>
      <c r="B82" s="141" t="s">
        <v>65</v>
      </c>
      <c r="C82" s="142"/>
      <c r="D82" s="142"/>
      <c r="E82" s="142"/>
      <c r="F82" s="143"/>
      <c r="G82" s="144"/>
      <c r="H82" s="141" t="s">
        <v>67</v>
      </c>
      <c r="I82" s="141" t="s">
        <v>66</v>
      </c>
      <c r="J82" s="145"/>
      <c r="K82" s="141" t="s">
        <v>66</v>
      </c>
      <c r="L82" s="145"/>
      <c r="M82" s="146"/>
      <c r="N82" s="146"/>
      <c r="O82" s="147"/>
      <c r="P82" s="148"/>
      <c r="Q82" s="148">
        <v>0</v>
      </c>
      <c r="R82" s="148">
        <v>0</v>
      </c>
      <c r="S82" s="149">
        <v>0</v>
      </c>
      <c r="T82" s="150">
        <v>0</v>
      </c>
      <c r="U82" s="148">
        <v>54.01</v>
      </c>
      <c r="V82" s="150">
        <v>0</v>
      </c>
      <c r="W82" s="148">
        <v>17.52</v>
      </c>
      <c r="X82" s="150">
        <f t="shared" si="5"/>
        <v>0</v>
      </c>
      <c r="Y82" s="149">
        <f t="shared" si="3"/>
        <v>0</v>
      </c>
      <c r="Z82" s="149">
        <f t="shared" si="4"/>
        <v>0</v>
      </c>
      <c r="AA82" s="189"/>
      <c r="AB82" s="186"/>
      <c r="AC82" s="186"/>
      <c r="AD82" s="186"/>
      <c r="AE82" s="186"/>
    </row>
    <row r="83" spans="1:31" ht="15.75" customHeight="1" x14ac:dyDescent="0.25">
      <c r="A83" s="141" t="s">
        <v>65</v>
      </c>
      <c r="B83" s="141" t="s">
        <v>65</v>
      </c>
      <c r="C83" s="132" t="s">
        <v>576</v>
      </c>
      <c r="D83" s="132" t="s">
        <v>577</v>
      </c>
      <c r="E83" s="132" t="s">
        <v>500</v>
      </c>
      <c r="F83" s="191" t="s">
        <v>4226</v>
      </c>
      <c r="G83" s="144"/>
      <c r="H83" s="141" t="s">
        <v>67</v>
      </c>
      <c r="I83" s="141" t="s">
        <v>66</v>
      </c>
      <c r="J83" s="191" t="s">
        <v>75</v>
      </c>
      <c r="K83" s="141" t="s">
        <v>66</v>
      </c>
      <c r="L83" s="191" t="s">
        <v>563</v>
      </c>
      <c r="M83" s="146" t="s">
        <v>4227</v>
      </c>
      <c r="N83" s="146" t="s">
        <v>4228</v>
      </c>
      <c r="O83" s="147"/>
      <c r="P83" s="148"/>
      <c r="Q83" s="148">
        <v>0</v>
      </c>
      <c r="R83" s="148">
        <v>0</v>
      </c>
      <c r="S83" s="149">
        <v>0</v>
      </c>
      <c r="T83" s="150">
        <v>7</v>
      </c>
      <c r="U83" s="148">
        <v>54.01</v>
      </c>
      <c r="V83" s="150">
        <v>0</v>
      </c>
      <c r="W83" s="148">
        <v>17.52</v>
      </c>
      <c r="X83" s="150">
        <f t="shared" si="5"/>
        <v>7</v>
      </c>
      <c r="Y83" s="149">
        <f t="shared" si="3"/>
        <v>378.07</v>
      </c>
      <c r="Z83" s="149">
        <f t="shared" si="4"/>
        <v>378.07</v>
      </c>
      <c r="AA83" s="189"/>
      <c r="AB83" s="186"/>
      <c r="AC83" s="186"/>
      <c r="AD83" s="186"/>
      <c r="AE83" s="186"/>
    </row>
    <row r="84" spans="1:31" ht="15.75" customHeight="1" x14ac:dyDescent="0.25">
      <c r="A84" s="141" t="s">
        <v>65</v>
      </c>
      <c r="B84" s="141" t="s">
        <v>65</v>
      </c>
      <c r="C84" s="132" t="s">
        <v>1386</v>
      </c>
      <c r="D84" s="132" t="s">
        <v>1387</v>
      </c>
      <c r="E84" s="132" t="s">
        <v>500</v>
      </c>
      <c r="F84" s="191" t="s">
        <v>4229</v>
      </c>
      <c r="G84" s="144"/>
      <c r="H84" s="141" t="s">
        <v>67</v>
      </c>
      <c r="I84" s="141" t="s">
        <v>66</v>
      </c>
      <c r="J84" s="191" t="s">
        <v>75</v>
      </c>
      <c r="K84" s="141" t="s">
        <v>66</v>
      </c>
      <c r="L84" s="191" t="s">
        <v>563</v>
      </c>
      <c r="M84" s="146" t="s">
        <v>4230</v>
      </c>
      <c r="N84" s="146" t="s">
        <v>4231</v>
      </c>
      <c r="O84" s="147"/>
      <c r="P84" s="148"/>
      <c r="Q84" s="148">
        <v>0</v>
      </c>
      <c r="R84" s="148">
        <v>0</v>
      </c>
      <c r="S84" s="149">
        <v>0</v>
      </c>
      <c r="T84" s="150">
        <v>9</v>
      </c>
      <c r="U84" s="148">
        <v>54.01</v>
      </c>
      <c r="V84" s="150">
        <v>0</v>
      </c>
      <c r="W84" s="148">
        <v>17.52</v>
      </c>
      <c r="X84" s="150">
        <f t="shared" si="5"/>
        <v>9</v>
      </c>
      <c r="Y84" s="149">
        <f t="shared" si="3"/>
        <v>486.09</v>
      </c>
      <c r="Z84" s="149">
        <f t="shared" si="4"/>
        <v>486.09</v>
      </c>
      <c r="AA84" s="189"/>
      <c r="AB84" s="186"/>
      <c r="AC84" s="186"/>
      <c r="AD84" s="186"/>
      <c r="AE84" s="186"/>
    </row>
    <row r="85" spans="1:31" ht="15.75" customHeight="1" x14ac:dyDescent="0.25">
      <c r="A85" s="141" t="s">
        <v>65</v>
      </c>
      <c r="B85" s="141" t="s">
        <v>65</v>
      </c>
      <c r="C85" s="132" t="s">
        <v>578</v>
      </c>
      <c r="D85" s="132" t="s">
        <v>3355</v>
      </c>
      <c r="E85" s="132" t="s">
        <v>3356</v>
      </c>
      <c r="F85" s="191" t="s">
        <v>4226</v>
      </c>
      <c r="G85" s="144"/>
      <c r="H85" s="141" t="s">
        <v>67</v>
      </c>
      <c r="I85" s="141" t="s">
        <v>66</v>
      </c>
      <c r="J85" s="191" t="s">
        <v>75</v>
      </c>
      <c r="K85" s="141" t="s">
        <v>66</v>
      </c>
      <c r="L85" s="191" t="s">
        <v>563</v>
      </c>
      <c r="M85" s="146" t="s">
        <v>4232</v>
      </c>
      <c r="N85" s="146" t="s">
        <v>4230</v>
      </c>
      <c r="O85" s="147"/>
      <c r="P85" s="148"/>
      <c r="Q85" s="148">
        <v>0</v>
      </c>
      <c r="R85" s="148">
        <v>0</v>
      </c>
      <c r="S85" s="149">
        <v>0</v>
      </c>
      <c r="T85" s="150">
        <v>9</v>
      </c>
      <c r="U85" s="148">
        <v>54.01</v>
      </c>
      <c r="V85" s="150">
        <v>0</v>
      </c>
      <c r="W85" s="148">
        <v>17.52</v>
      </c>
      <c r="X85" s="150">
        <f t="shared" si="5"/>
        <v>9</v>
      </c>
      <c r="Y85" s="149">
        <f t="shared" si="3"/>
        <v>486.09</v>
      </c>
      <c r="Z85" s="149">
        <f t="shared" si="4"/>
        <v>486.09</v>
      </c>
      <c r="AA85" s="189"/>
      <c r="AB85" s="186"/>
      <c r="AC85" s="186"/>
      <c r="AD85" s="186"/>
      <c r="AE85" s="186"/>
    </row>
    <row r="86" spans="1:31" ht="15.75" customHeight="1" x14ac:dyDescent="0.25">
      <c r="A86" s="141" t="s">
        <v>65</v>
      </c>
      <c r="B86" s="141" t="s">
        <v>65</v>
      </c>
      <c r="C86" s="132" t="s">
        <v>2283</v>
      </c>
      <c r="D86" s="132" t="s">
        <v>3359</v>
      </c>
      <c r="E86" s="132" t="s">
        <v>3360</v>
      </c>
      <c r="F86" s="191" t="s">
        <v>4226</v>
      </c>
      <c r="G86" s="144"/>
      <c r="H86" s="141" t="s">
        <v>67</v>
      </c>
      <c r="I86" s="141" t="s">
        <v>66</v>
      </c>
      <c r="J86" s="191" t="s">
        <v>75</v>
      </c>
      <c r="K86" s="141" t="s">
        <v>66</v>
      </c>
      <c r="L86" s="191" t="s">
        <v>563</v>
      </c>
      <c r="M86" s="146" t="s">
        <v>4227</v>
      </c>
      <c r="N86" s="146" t="s">
        <v>4228</v>
      </c>
      <c r="O86" s="147"/>
      <c r="P86" s="148"/>
      <c r="Q86" s="148">
        <v>0</v>
      </c>
      <c r="R86" s="148">
        <v>0</v>
      </c>
      <c r="S86" s="149">
        <v>0</v>
      </c>
      <c r="T86" s="150">
        <v>7</v>
      </c>
      <c r="U86" s="148">
        <v>54.01</v>
      </c>
      <c r="V86" s="150">
        <v>0</v>
      </c>
      <c r="W86" s="148">
        <v>17.52</v>
      </c>
      <c r="X86" s="150">
        <f t="shared" si="5"/>
        <v>7</v>
      </c>
      <c r="Y86" s="149">
        <f t="shared" si="3"/>
        <v>378.07</v>
      </c>
      <c r="Z86" s="149">
        <f t="shared" si="4"/>
        <v>378.07</v>
      </c>
      <c r="AA86" s="189"/>
      <c r="AB86" s="186"/>
      <c r="AC86" s="186"/>
      <c r="AD86" s="186"/>
      <c r="AE86" s="186"/>
    </row>
    <row r="87" spans="1:31" ht="15.75" customHeight="1" x14ac:dyDescent="0.25">
      <c r="A87" s="141" t="s">
        <v>65</v>
      </c>
      <c r="B87" s="141" t="s">
        <v>65</v>
      </c>
      <c r="C87" s="132" t="s">
        <v>580</v>
      </c>
      <c r="D87" s="132" t="s">
        <v>581</v>
      </c>
      <c r="E87" s="132" t="s">
        <v>698</v>
      </c>
      <c r="F87" s="191" t="s">
        <v>4226</v>
      </c>
      <c r="G87" s="144"/>
      <c r="H87" s="141" t="s">
        <v>67</v>
      </c>
      <c r="I87" s="141" t="s">
        <v>66</v>
      </c>
      <c r="J87" s="191" t="s">
        <v>75</v>
      </c>
      <c r="K87" s="141" t="s">
        <v>66</v>
      </c>
      <c r="L87" s="191" t="s">
        <v>563</v>
      </c>
      <c r="M87" s="146" t="s">
        <v>4232</v>
      </c>
      <c r="N87" s="146" t="s">
        <v>4230</v>
      </c>
      <c r="O87" s="147"/>
      <c r="P87" s="148"/>
      <c r="Q87" s="148">
        <v>0</v>
      </c>
      <c r="R87" s="148">
        <v>0</v>
      </c>
      <c r="S87" s="149">
        <v>0</v>
      </c>
      <c r="T87" s="150">
        <v>9</v>
      </c>
      <c r="U87" s="148">
        <v>54.01</v>
      </c>
      <c r="V87" s="150">
        <v>0</v>
      </c>
      <c r="W87" s="148">
        <v>17.52</v>
      </c>
      <c r="X87" s="150">
        <f t="shared" si="5"/>
        <v>9</v>
      </c>
      <c r="Y87" s="149">
        <f t="shared" si="3"/>
        <v>486.09</v>
      </c>
      <c r="Z87" s="149">
        <f t="shared" si="4"/>
        <v>486.09</v>
      </c>
      <c r="AA87" s="189"/>
      <c r="AB87" s="186"/>
      <c r="AC87" s="186"/>
      <c r="AD87" s="186"/>
      <c r="AE87" s="186"/>
    </row>
    <row r="88" spans="1:31" ht="15.75" customHeight="1" x14ac:dyDescent="0.25">
      <c r="A88" s="141" t="s">
        <v>65</v>
      </c>
      <c r="B88" s="141" t="s">
        <v>65</v>
      </c>
      <c r="C88" s="132" t="s">
        <v>1394</v>
      </c>
      <c r="D88" s="132" t="s">
        <v>569</v>
      </c>
      <c r="E88" s="132" t="s">
        <v>3361</v>
      </c>
      <c r="F88" s="191" t="s">
        <v>4226</v>
      </c>
      <c r="G88" s="144"/>
      <c r="H88" s="141" t="s">
        <v>67</v>
      </c>
      <c r="I88" s="141" t="s">
        <v>66</v>
      </c>
      <c r="J88" s="191" t="s">
        <v>75</v>
      </c>
      <c r="K88" s="141" t="s">
        <v>66</v>
      </c>
      <c r="L88" s="191" t="s">
        <v>563</v>
      </c>
      <c r="M88" s="146" t="s">
        <v>4230</v>
      </c>
      <c r="N88" s="146" t="s">
        <v>4231</v>
      </c>
      <c r="O88" s="147"/>
      <c r="P88" s="148"/>
      <c r="Q88" s="148">
        <v>0</v>
      </c>
      <c r="R88" s="148">
        <v>0</v>
      </c>
      <c r="S88" s="149">
        <v>0</v>
      </c>
      <c r="T88" s="150">
        <v>9</v>
      </c>
      <c r="U88" s="148">
        <v>54.01</v>
      </c>
      <c r="V88" s="150">
        <v>0</v>
      </c>
      <c r="W88" s="148">
        <v>17.52</v>
      </c>
      <c r="X88" s="150">
        <f t="shared" si="5"/>
        <v>9</v>
      </c>
      <c r="Y88" s="149">
        <f t="shared" si="3"/>
        <v>486.09</v>
      </c>
      <c r="Z88" s="149">
        <f t="shared" si="4"/>
        <v>486.09</v>
      </c>
      <c r="AA88" s="189"/>
      <c r="AB88" s="186"/>
      <c r="AC88" s="186"/>
      <c r="AD88" s="186"/>
      <c r="AE88" s="186"/>
    </row>
    <row r="89" spans="1:31" ht="15.75" customHeight="1" x14ac:dyDescent="0.25">
      <c r="A89" s="141" t="s">
        <v>65</v>
      </c>
      <c r="B89" s="141" t="s">
        <v>65</v>
      </c>
      <c r="C89" s="132" t="s">
        <v>566</v>
      </c>
      <c r="D89" s="132" t="s">
        <v>567</v>
      </c>
      <c r="E89" s="132" t="s">
        <v>500</v>
      </c>
      <c r="F89" s="191" t="s">
        <v>4226</v>
      </c>
      <c r="G89" s="144"/>
      <c r="H89" s="141" t="s">
        <v>67</v>
      </c>
      <c r="I89" s="141" t="s">
        <v>66</v>
      </c>
      <c r="J89" s="191" t="s">
        <v>75</v>
      </c>
      <c r="K89" s="141" t="s">
        <v>66</v>
      </c>
      <c r="L89" s="191" t="s">
        <v>563</v>
      </c>
      <c r="M89" s="146" t="s">
        <v>4233</v>
      </c>
      <c r="N89" s="146" t="s">
        <v>4227</v>
      </c>
      <c r="O89" s="147"/>
      <c r="P89" s="148"/>
      <c r="Q89" s="148">
        <v>0</v>
      </c>
      <c r="R89" s="148">
        <v>0</v>
      </c>
      <c r="S89" s="149">
        <v>0</v>
      </c>
      <c r="T89" s="150">
        <v>7</v>
      </c>
      <c r="U89" s="148">
        <v>54.01</v>
      </c>
      <c r="V89" s="150">
        <v>0</v>
      </c>
      <c r="W89" s="148">
        <v>17.52</v>
      </c>
      <c r="X89" s="150">
        <f t="shared" si="5"/>
        <v>7</v>
      </c>
      <c r="Y89" s="149">
        <f t="shared" si="3"/>
        <v>378.07</v>
      </c>
      <c r="Z89" s="149">
        <f t="shared" si="4"/>
        <v>378.07</v>
      </c>
      <c r="AA89" s="189"/>
      <c r="AB89" s="186"/>
      <c r="AC89" s="186"/>
      <c r="AD89" s="186"/>
      <c r="AE89" s="186"/>
    </row>
    <row r="90" spans="1:31" ht="15.75" customHeight="1" x14ac:dyDescent="0.25">
      <c r="A90" s="141" t="s">
        <v>65</v>
      </c>
      <c r="B90" s="141" t="s">
        <v>65</v>
      </c>
      <c r="C90" s="132" t="s">
        <v>560</v>
      </c>
      <c r="D90" s="132" t="s">
        <v>561</v>
      </c>
      <c r="E90" s="132" t="s">
        <v>83</v>
      </c>
      <c r="F90" s="191" t="s">
        <v>4226</v>
      </c>
      <c r="G90" s="144"/>
      <c r="H90" s="141" t="s">
        <v>67</v>
      </c>
      <c r="I90" s="141" t="s">
        <v>66</v>
      </c>
      <c r="J90" s="191" t="s">
        <v>75</v>
      </c>
      <c r="K90" s="141" t="s">
        <v>66</v>
      </c>
      <c r="L90" s="191" t="s">
        <v>563</v>
      </c>
      <c r="M90" s="146" t="s">
        <v>4233</v>
      </c>
      <c r="N90" s="146" t="s">
        <v>4227</v>
      </c>
      <c r="O90" s="147"/>
      <c r="P90" s="148"/>
      <c r="Q90" s="148">
        <v>0</v>
      </c>
      <c r="R90" s="148">
        <v>0</v>
      </c>
      <c r="S90" s="149">
        <v>0</v>
      </c>
      <c r="T90" s="150">
        <v>7</v>
      </c>
      <c r="U90" s="148">
        <v>54.01</v>
      </c>
      <c r="V90" s="150">
        <v>0</v>
      </c>
      <c r="W90" s="148">
        <v>17.52</v>
      </c>
      <c r="X90" s="150">
        <f t="shared" si="5"/>
        <v>7</v>
      </c>
      <c r="Y90" s="149">
        <f t="shared" si="3"/>
        <v>378.07</v>
      </c>
      <c r="Z90" s="149">
        <f t="shared" si="4"/>
        <v>378.07</v>
      </c>
      <c r="AA90" s="189"/>
      <c r="AB90" s="186"/>
      <c r="AC90" s="186"/>
      <c r="AD90" s="186"/>
      <c r="AE90" s="186"/>
    </row>
    <row r="91" spans="1:31" ht="15.75" customHeight="1" x14ac:dyDescent="0.25">
      <c r="A91" s="141" t="s">
        <v>65</v>
      </c>
      <c r="B91" s="141" t="s">
        <v>65</v>
      </c>
      <c r="C91" s="142"/>
      <c r="D91" s="142"/>
      <c r="E91" s="142"/>
      <c r="F91" s="143"/>
      <c r="G91" s="144"/>
      <c r="H91" s="141" t="s">
        <v>67</v>
      </c>
      <c r="I91" s="141" t="s">
        <v>66</v>
      </c>
      <c r="J91" s="145"/>
      <c r="K91" s="141" t="s">
        <v>66</v>
      </c>
      <c r="L91" s="145"/>
      <c r="M91" s="146"/>
      <c r="N91" s="146"/>
      <c r="O91" s="147"/>
      <c r="P91" s="148"/>
      <c r="Q91" s="148">
        <v>0</v>
      </c>
      <c r="R91" s="148">
        <v>0</v>
      </c>
      <c r="S91" s="149">
        <v>0</v>
      </c>
      <c r="T91" s="150">
        <v>0</v>
      </c>
      <c r="U91" s="148">
        <v>54.01</v>
      </c>
      <c r="V91" s="150">
        <v>0</v>
      </c>
      <c r="W91" s="148">
        <v>17.52</v>
      </c>
      <c r="X91" s="150">
        <f t="shared" si="5"/>
        <v>0</v>
      </c>
      <c r="Y91" s="149">
        <f t="shared" si="3"/>
        <v>0</v>
      </c>
      <c r="Z91" s="149">
        <f t="shared" si="4"/>
        <v>0</v>
      </c>
      <c r="AA91" s="189"/>
      <c r="AB91" s="186"/>
      <c r="AC91" s="186"/>
      <c r="AD91" s="186"/>
      <c r="AE91" s="186"/>
    </row>
    <row r="92" spans="1:31" ht="15.75" customHeight="1" x14ac:dyDescent="0.25">
      <c r="A92" s="141" t="s">
        <v>65</v>
      </c>
      <c r="B92" s="141" t="s">
        <v>65</v>
      </c>
      <c r="C92" s="142"/>
      <c r="D92" s="142"/>
      <c r="E92" s="142"/>
      <c r="F92" s="143"/>
      <c r="G92" s="144"/>
      <c r="H92" s="141" t="s">
        <v>67</v>
      </c>
      <c r="I92" s="141" t="s">
        <v>66</v>
      </c>
      <c r="J92" s="145"/>
      <c r="K92" s="141" t="s">
        <v>66</v>
      </c>
      <c r="L92" s="145"/>
      <c r="M92" s="146"/>
      <c r="N92" s="146"/>
      <c r="O92" s="147"/>
      <c r="P92" s="148"/>
      <c r="Q92" s="148">
        <v>0</v>
      </c>
      <c r="R92" s="148">
        <v>0</v>
      </c>
      <c r="S92" s="149">
        <v>0</v>
      </c>
      <c r="T92" s="150">
        <v>0</v>
      </c>
      <c r="U92" s="148">
        <v>54.01</v>
      </c>
      <c r="V92" s="150">
        <v>0</v>
      </c>
      <c r="W92" s="148">
        <v>17.52</v>
      </c>
      <c r="X92" s="150">
        <f t="shared" si="5"/>
        <v>0</v>
      </c>
      <c r="Y92" s="149">
        <f t="shared" si="3"/>
        <v>0</v>
      </c>
      <c r="Z92" s="149">
        <f t="shared" si="4"/>
        <v>0</v>
      </c>
      <c r="AA92" s="189"/>
      <c r="AB92" s="186"/>
      <c r="AC92" s="186"/>
      <c r="AD92" s="186"/>
      <c r="AE92" s="186"/>
    </row>
    <row r="93" spans="1:31" ht="15.75" customHeight="1" x14ac:dyDescent="0.25">
      <c r="A93" s="141" t="s">
        <v>65</v>
      </c>
      <c r="B93" s="141" t="s">
        <v>65</v>
      </c>
      <c r="C93" s="142"/>
      <c r="D93" s="142"/>
      <c r="E93" s="142"/>
      <c r="F93" s="143"/>
      <c r="G93" s="144"/>
      <c r="H93" s="141" t="s">
        <v>67</v>
      </c>
      <c r="I93" s="141" t="s">
        <v>66</v>
      </c>
      <c r="J93" s="145"/>
      <c r="K93" s="141" t="s">
        <v>66</v>
      </c>
      <c r="L93" s="145"/>
      <c r="M93" s="146"/>
      <c r="N93" s="146"/>
      <c r="O93" s="147"/>
      <c r="P93" s="148"/>
      <c r="Q93" s="148">
        <v>0</v>
      </c>
      <c r="R93" s="148">
        <v>0</v>
      </c>
      <c r="S93" s="149">
        <v>0</v>
      </c>
      <c r="T93" s="150">
        <v>0</v>
      </c>
      <c r="U93" s="148">
        <v>54.01</v>
      </c>
      <c r="V93" s="150">
        <v>0</v>
      </c>
      <c r="W93" s="148">
        <v>17.52</v>
      </c>
      <c r="X93" s="150">
        <f t="shared" si="5"/>
        <v>0</v>
      </c>
      <c r="Y93" s="149">
        <f t="shared" si="3"/>
        <v>0</v>
      </c>
      <c r="Z93" s="149">
        <f t="shared" si="4"/>
        <v>0</v>
      </c>
      <c r="AA93" s="189"/>
      <c r="AB93" s="186"/>
      <c r="AC93" s="186"/>
      <c r="AD93" s="186"/>
      <c r="AE93" s="186"/>
    </row>
    <row r="94" spans="1:31" ht="15.75" customHeight="1" x14ac:dyDescent="0.25">
      <c r="A94" s="141" t="s">
        <v>65</v>
      </c>
      <c r="B94" s="141" t="s">
        <v>65</v>
      </c>
      <c r="C94" s="132" t="s">
        <v>466</v>
      </c>
      <c r="D94" s="191" t="s">
        <v>467</v>
      </c>
      <c r="E94" s="191" t="s">
        <v>83</v>
      </c>
      <c r="F94" s="143" t="s">
        <v>4234</v>
      </c>
      <c r="G94" s="144"/>
      <c r="H94" s="141" t="s">
        <v>67</v>
      </c>
      <c r="I94" s="141" t="s">
        <v>66</v>
      </c>
      <c r="J94" s="132" t="s">
        <v>461</v>
      </c>
      <c r="K94" s="141" t="s">
        <v>66</v>
      </c>
      <c r="L94" s="132" t="s">
        <v>469</v>
      </c>
      <c r="M94" s="146" t="s">
        <v>4235</v>
      </c>
      <c r="N94" s="146" t="s">
        <v>4235</v>
      </c>
      <c r="O94" s="147"/>
      <c r="P94" s="148"/>
      <c r="Q94" s="148">
        <v>0</v>
      </c>
      <c r="R94" s="148">
        <v>0</v>
      </c>
      <c r="S94" s="149">
        <v>0</v>
      </c>
      <c r="T94" s="150">
        <v>0</v>
      </c>
      <c r="U94" s="148">
        <v>54.01</v>
      </c>
      <c r="V94" s="150">
        <v>10</v>
      </c>
      <c r="W94" s="148">
        <v>17.52</v>
      </c>
      <c r="X94" s="150">
        <f t="shared" si="5"/>
        <v>10</v>
      </c>
      <c r="Y94" s="149">
        <f t="shared" si="3"/>
        <v>175.2</v>
      </c>
      <c r="Z94" s="149">
        <f t="shared" si="4"/>
        <v>175.2</v>
      </c>
      <c r="AA94" s="189"/>
      <c r="AB94" s="186"/>
      <c r="AC94" s="186"/>
      <c r="AD94" s="186"/>
      <c r="AE94" s="186"/>
    </row>
    <row r="95" spans="1:31" ht="15.75" customHeight="1" x14ac:dyDescent="0.25">
      <c r="A95" s="141" t="s">
        <v>65</v>
      </c>
      <c r="B95" s="141" t="s">
        <v>65</v>
      </c>
      <c r="C95" s="142"/>
      <c r="D95" s="142"/>
      <c r="E95" s="142"/>
      <c r="F95" s="143"/>
      <c r="G95" s="144"/>
      <c r="H95" s="141" t="s">
        <v>67</v>
      </c>
      <c r="I95" s="141" t="s">
        <v>66</v>
      </c>
      <c r="J95" s="145"/>
      <c r="K95" s="141" t="s">
        <v>66</v>
      </c>
      <c r="L95" s="145"/>
      <c r="M95" s="146"/>
      <c r="N95" s="146"/>
      <c r="O95" s="147"/>
      <c r="P95" s="148"/>
      <c r="Q95" s="148">
        <v>0</v>
      </c>
      <c r="R95" s="148">
        <v>0</v>
      </c>
      <c r="S95" s="149">
        <v>0</v>
      </c>
      <c r="T95" s="150">
        <v>0</v>
      </c>
      <c r="U95" s="148">
        <v>54.01</v>
      </c>
      <c r="V95" s="150">
        <v>0</v>
      </c>
      <c r="W95" s="148">
        <v>17.52</v>
      </c>
      <c r="X95" s="150">
        <f t="shared" si="5"/>
        <v>0</v>
      </c>
      <c r="Y95" s="149">
        <f t="shared" si="3"/>
        <v>0</v>
      </c>
      <c r="Z95" s="149">
        <f t="shared" si="4"/>
        <v>0</v>
      </c>
      <c r="AA95" s="189"/>
      <c r="AB95" s="186"/>
      <c r="AC95" s="186"/>
      <c r="AD95" s="186"/>
      <c r="AE95" s="186"/>
    </row>
    <row r="96" spans="1:31" ht="15.75" customHeight="1" x14ac:dyDescent="0.25">
      <c r="A96" s="141" t="s">
        <v>65</v>
      </c>
      <c r="B96" s="141" t="s">
        <v>65</v>
      </c>
      <c r="C96" s="142"/>
      <c r="D96" s="142"/>
      <c r="E96" s="142"/>
      <c r="F96" s="143"/>
      <c r="G96" s="144"/>
      <c r="H96" s="141" t="s">
        <v>67</v>
      </c>
      <c r="I96" s="141" t="s">
        <v>66</v>
      </c>
      <c r="J96" s="145"/>
      <c r="K96" s="141" t="s">
        <v>66</v>
      </c>
      <c r="L96" s="145"/>
      <c r="M96" s="146"/>
      <c r="N96" s="146"/>
      <c r="O96" s="147"/>
      <c r="P96" s="148"/>
      <c r="Q96" s="148">
        <v>0</v>
      </c>
      <c r="R96" s="148">
        <v>0</v>
      </c>
      <c r="S96" s="149">
        <v>0</v>
      </c>
      <c r="T96" s="150">
        <v>0</v>
      </c>
      <c r="U96" s="148">
        <v>54.01</v>
      </c>
      <c r="V96" s="150">
        <v>0</v>
      </c>
      <c r="W96" s="148">
        <v>17.52</v>
      </c>
      <c r="X96" s="150">
        <f t="shared" si="5"/>
        <v>0</v>
      </c>
      <c r="Y96" s="149">
        <f t="shared" si="3"/>
        <v>0</v>
      </c>
      <c r="Z96" s="149">
        <f t="shared" si="4"/>
        <v>0</v>
      </c>
      <c r="AA96" s="189"/>
      <c r="AB96" s="186"/>
      <c r="AC96" s="186"/>
      <c r="AD96" s="186"/>
      <c r="AE96" s="186"/>
    </row>
    <row r="97" spans="1:31" ht="15.75" customHeight="1" x14ac:dyDescent="0.25">
      <c r="A97" s="141" t="s">
        <v>65</v>
      </c>
      <c r="B97" s="141" t="s">
        <v>65</v>
      </c>
      <c r="C97" s="142"/>
      <c r="D97" s="142"/>
      <c r="E97" s="142"/>
      <c r="F97" s="143"/>
      <c r="G97" s="144"/>
      <c r="H97" s="141" t="s">
        <v>67</v>
      </c>
      <c r="I97" s="141" t="s">
        <v>66</v>
      </c>
      <c r="J97" s="145"/>
      <c r="K97" s="141" t="s">
        <v>66</v>
      </c>
      <c r="L97" s="145"/>
      <c r="M97" s="146"/>
      <c r="N97" s="146"/>
      <c r="O97" s="147"/>
      <c r="P97" s="148"/>
      <c r="Q97" s="148">
        <v>0</v>
      </c>
      <c r="R97" s="148">
        <v>0</v>
      </c>
      <c r="S97" s="149">
        <v>0</v>
      </c>
      <c r="T97" s="150">
        <v>0</v>
      </c>
      <c r="U97" s="148">
        <v>54.01</v>
      </c>
      <c r="V97" s="150">
        <v>0</v>
      </c>
      <c r="W97" s="148">
        <v>17.52</v>
      </c>
      <c r="X97" s="150">
        <f t="shared" si="5"/>
        <v>0</v>
      </c>
      <c r="Y97" s="149">
        <f t="shared" si="3"/>
        <v>0</v>
      </c>
      <c r="Z97" s="149">
        <f t="shared" si="4"/>
        <v>0</v>
      </c>
      <c r="AA97" s="189"/>
      <c r="AB97" s="186"/>
      <c r="AC97" s="186"/>
      <c r="AD97" s="186"/>
      <c r="AE97" s="186"/>
    </row>
    <row r="98" spans="1:31" ht="15.75" customHeight="1" x14ac:dyDescent="0.25">
      <c r="A98" s="141" t="s">
        <v>65</v>
      </c>
      <c r="B98" s="141" t="s">
        <v>65</v>
      </c>
      <c r="C98" s="132" t="s">
        <v>289</v>
      </c>
      <c r="D98" s="191" t="s">
        <v>2706</v>
      </c>
      <c r="E98" s="132" t="s">
        <v>1131</v>
      </c>
      <c r="F98" s="143" t="s">
        <v>3518</v>
      </c>
      <c r="G98" s="144"/>
      <c r="H98" s="141" t="s">
        <v>67</v>
      </c>
      <c r="I98" s="141" t="s">
        <v>66</v>
      </c>
      <c r="J98" s="132" t="s">
        <v>293</v>
      </c>
      <c r="K98" s="141" t="s">
        <v>66</v>
      </c>
      <c r="L98" s="132" t="s">
        <v>4236</v>
      </c>
      <c r="M98" s="146" t="s">
        <v>4237</v>
      </c>
      <c r="N98" s="146" t="s">
        <v>4238</v>
      </c>
      <c r="O98" s="147"/>
      <c r="P98" s="148"/>
      <c r="Q98" s="148">
        <v>0</v>
      </c>
      <c r="R98" s="148">
        <v>0</v>
      </c>
      <c r="S98" s="149">
        <v>0</v>
      </c>
      <c r="T98" s="150">
        <v>10</v>
      </c>
      <c r="U98" s="148">
        <v>54.01</v>
      </c>
      <c r="V98" s="150">
        <v>3</v>
      </c>
      <c r="W98" s="148">
        <v>17.52</v>
      </c>
      <c r="X98" s="150">
        <f t="shared" si="5"/>
        <v>13</v>
      </c>
      <c r="Y98" s="149">
        <f t="shared" si="3"/>
        <v>592.66000000000008</v>
      </c>
      <c r="Z98" s="149">
        <f t="shared" si="4"/>
        <v>592.66000000000008</v>
      </c>
      <c r="AA98" s="189"/>
      <c r="AB98" s="186"/>
      <c r="AC98" s="186"/>
      <c r="AD98" s="186"/>
      <c r="AE98" s="186"/>
    </row>
    <row r="99" spans="1:31" ht="15.75" customHeight="1" x14ac:dyDescent="0.25">
      <c r="A99" s="141" t="s">
        <v>65</v>
      </c>
      <c r="B99" s="141" t="s">
        <v>65</v>
      </c>
      <c r="C99" s="132" t="s">
        <v>303</v>
      </c>
      <c r="D99" s="191" t="s">
        <v>304</v>
      </c>
      <c r="E99" s="132" t="s">
        <v>1131</v>
      </c>
      <c r="F99" s="143" t="s">
        <v>3522</v>
      </c>
      <c r="G99" s="144"/>
      <c r="H99" s="141" t="s">
        <v>67</v>
      </c>
      <c r="I99" s="141" t="s">
        <v>66</v>
      </c>
      <c r="J99" s="132" t="s">
        <v>305</v>
      </c>
      <c r="K99" s="141" t="s">
        <v>66</v>
      </c>
      <c r="L99" s="132" t="s">
        <v>1515</v>
      </c>
      <c r="M99" s="146" t="s">
        <v>4239</v>
      </c>
      <c r="N99" s="146" t="s">
        <v>4240</v>
      </c>
      <c r="O99" s="147"/>
      <c r="P99" s="148"/>
      <c r="Q99" s="148">
        <v>0</v>
      </c>
      <c r="R99" s="148">
        <v>0</v>
      </c>
      <c r="S99" s="149">
        <v>0</v>
      </c>
      <c r="T99" s="150">
        <v>10</v>
      </c>
      <c r="U99" s="148">
        <v>54.01</v>
      </c>
      <c r="V99" s="150">
        <v>3</v>
      </c>
      <c r="W99" s="148">
        <v>17.52</v>
      </c>
      <c r="X99" s="150">
        <f t="shared" si="5"/>
        <v>13</v>
      </c>
      <c r="Y99" s="149">
        <f t="shared" si="3"/>
        <v>592.66000000000008</v>
      </c>
      <c r="Z99" s="149">
        <f t="shared" si="4"/>
        <v>592.66000000000008</v>
      </c>
      <c r="AA99" s="189"/>
      <c r="AB99" s="186"/>
      <c r="AC99" s="186"/>
      <c r="AD99" s="186"/>
      <c r="AE99" s="186"/>
    </row>
    <row r="100" spans="1:31" ht="15.75" customHeight="1" x14ac:dyDescent="0.25">
      <c r="A100" s="141" t="s">
        <v>65</v>
      </c>
      <c r="B100" s="141" t="s">
        <v>65</v>
      </c>
      <c r="C100" s="132" t="s">
        <v>371</v>
      </c>
      <c r="D100" s="191" t="s">
        <v>366</v>
      </c>
      <c r="E100" s="132" t="s">
        <v>367</v>
      </c>
      <c r="F100" s="143" t="s">
        <v>1563</v>
      </c>
      <c r="G100" s="144"/>
      <c r="H100" s="141" t="s">
        <v>67</v>
      </c>
      <c r="I100" s="141" t="s">
        <v>66</v>
      </c>
      <c r="J100" s="132" t="s">
        <v>293</v>
      </c>
      <c r="K100" s="141" t="s">
        <v>66</v>
      </c>
      <c r="L100" s="132" t="s">
        <v>4241</v>
      </c>
      <c r="M100" s="146" t="s">
        <v>4242</v>
      </c>
      <c r="N100" s="146" t="s">
        <v>4243</v>
      </c>
      <c r="O100" s="147"/>
      <c r="P100" s="148"/>
      <c r="Q100" s="148">
        <v>0</v>
      </c>
      <c r="R100" s="148">
        <v>0</v>
      </c>
      <c r="S100" s="149">
        <v>0</v>
      </c>
      <c r="T100" s="150">
        <v>4</v>
      </c>
      <c r="U100" s="148">
        <v>54.01</v>
      </c>
      <c r="V100" s="150">
        <v>10</v>
      </c>
      <c r="W100" s="148">
        <v>17.52</v>
      </c>
      <c r="X100" s="150">
        <f t="shared" si="5"/>
        <v>14</v>
      </c>
      <c r="Y100" s="149">
        <f t="shared" si="3"/>
        <v>391.24</v>
      </c>
      <c r="Z100" s="149">
        <f t="shared" si="4"/>
        <v>391.24</v>
      </c>
      <c r="AA100" s="189"/>
      <c r="AB100" s="186"/>
      <c r="AC100" s="186"/>
      <c r="AD100" s="186"/>
      <c r="AE100" s="186"/>
    </row>
    <row r="101" spans="1:31" ht="15.75" customHeight="1" x14ac:dyDescent="0.25">
      <c r="A101" s="141" t="s">
        <v>65</v>
      </c>
      <c r="B101" s="141" t="s">
        <v>65</v>
      </c>
      <c r="C101" s="132" t="s">
        <v>346</v>
      </c>
      <c r="D101" s="191" t="s">
        <v>347</v>
      </c>
      <c r="E101" s="132" t="s">
        <v>348</v>
      </c>
      <c r="F101" s="143" t="s">
        <v>2220</v>
      </c>
      <c r="G101" s="144"/>
      <c r="H101" s="141" t="s">
        <v>67</v>
      </c>
      <c r="I101" s="141" t="s">
        <v>66</v>
      </c>
      <c r="J101" s="132" t="s">
        <v>293</v>
      </c>
      <c r="K101" s="141" t="s">
        <v>66</v>
      </c>
      <c r="L101" s="132" t="s">
        <v>4244</v>
      </c>
      <c r="M101" s="146" t="s">
        <v>4245</v>
      </c>
      <c r="N101" s="146" t="s">
        <v>4246</v>
      </c>
      <c r="O101" s="147"/>
      <c r="P101" s="148"/>
      <c r="Q101" s="148">
        <v>0</v>
      </c>
      <c r="R101" s="148">
        <v>0</v>
      </c>
      <c r="S101" s="149">
        <v>0</v>
      </c>
      <c r="T101" s="150">
        <v>6</v>
      </c>
      <c r="U101" s="148">
        <v>54.01</v>
      </c>
      <c r="V101" s="150">
        <v>6</v>
      </c>
      <c r="W101" s="148">
        <v>17.52</v>
      </c>
      <c r="X101" s="150">
        <f t="shared" si="5"/>
        <v>12</v>
      </c>
      <c r="Y101" s="149">
        <f t="shared" si="3"/>
        <v>429.18</v>
      </c>
      <c r="Z101" s="149">
        <f t="shared" si="4"/>
        <v>429.18</v>
      </c>
      <c r="AA101" s="189"/>
      <c r="AB101" s="186"/>
      <c r="AC101" s="186"/>
      <c r="AD101" s="186"/>
      <c r="AE101" s="186"/>
    </row>
    <row r="102" spans="1:31" ht="15.75" customHeight="1" x14ac:dyDescent="0.25">
      <c r="A102" s="141" t="s">
        <v>65</v>
      </c>
      <c r="B102" s="141" t="s">
        <v>65</v>
      </c>
      <c r="C102" s="132" t="s">
        <v>320</v>
      </c>
      <c r="D102" s="191" t="s">
        <v>321</v>
      </c>
      <c r="E102" s="132" t="s">
        <v>1131</v>
      </c>
      <c r="F102" s="191" t="s">
        <v>4247</v>
      </c>
      <c r="G102" s="144"/>
      <c r="H102" s="141" t="s">
        <v>67</v>
      </c>
      <c r="I102" s="141" t="s">
        <v>66</v>
      </c>
      <c r="J102" s="132" t="s">
        <v>293</v>
      </c>
      <c r="K102" s="141" t="s">
        <v>66</v>
      </c>
      <c r="L102" s="132" t="s">
        <v>3535</v>
      </c>
      <c r="M102" s="146" t="s">
        <v>4248</v>
      </c>
      <c r="N102" s="146" t="s">
        <v>4249</v>
      </c>
      <c r="O102" s="147"/>
      <c r="P102" s="148"/>
      <c r="Q102" s="148">
        <v>0</v>
      </c>
      <c r="R102" s="148">
        <v>0</v>
      </c>
      <c r="S102" s="149">
        <v>0</v>
      </c>
      <c r="T102" s="150">
        <v>6</v>
      </c>
      <c r="U102" s="148">
        <v>54.01</v>
      </c>
      <c r="V102" s="150">
        <v>5</v>
      </c>
      <c r="W102" s="148">
        <v>17.52</v>
      </c>
      <c r="X102" s="150">
        <f t="shared" si="5"/>
        <v>11</v>
      </c>
      <c r="Y102" s="149">
        <f t="shared" si="3"/>
        <v>411.65999999999997</v>
      </c>
      <c r="Z102" s="149">
        <f t="shared" si="4"/>
        <v>411.65999999999997</v>
      </c>
      <c r="AA102" s="189"/>
      <c r="AB102" s="186"/>
      <c r="AC102" s="186"/>
      <c r="AD102" s="186"/>
      <c r="AE102" s="186"/>
    </row>
    <row r="103" spans="1:31" ht="15.75" customHeight="1" x14ac:dyDescent="0.25">
      <c r="A103" s="141" t="s">
        <v>65</v>
      </c>
      <c r="B103" s="141" t="s">
        <v>65</v>
      </c>
      <c r="C103" s="132" t="s">
        <v>329</v>
      </c>
      <c r="D103" s="191" t="s">
        <v>330</v>
      </c>
      <c r="E103" s="132" t="s">
        <v>98</v>
      </c>
      <c r="F103" s="191" t="s">
        <v>4250</v>
      </c>
      <c r="G103" s="144"/>
      <c r="H103" s="141" t="s">
        <v>67</v>
      </c>
      <c r="I103" s="141" t="s">
        <v>66</v>
      </c>
      <c r="J103" s="132" t="s">
        <v>293</v>
      </c>
      <c r="K103" s="141" t="s">
        <v>66</v>
      </c>
      <c r="L103" s="132" t="s">
        <v>4251</v>
      </c>
      <c r="M103" s="146" t="s">
        <v>4252</v>
      </c>
      <c r="N103" s="146" t="s">
        <v>4253</v>
      </c>
      <c r="O103" s="147"/>
      <c r="P103" s="148"/>
      <c r="Q103" s="148">
        <v>0</v>
      </c>
      <c r="R103" s="148">
        <v>0</v>
      </c>
      <c r="S103" s="149">
        <v>0</v>
      </c>
      <c r="T103" s="150">
        <v>10</v>
      </c>
      <c r="U103" s="148">
        <v>54.01</v>
      </c>
      <c r="V103" s="150">
        <v>5</v>
      </c>
      <c r="W103" s="148">
        <v>17.52</v>
      </c>
      <c r="X103" s="150">
        <f t="shared" si="5"/>
        <v>15</v>
      </c>
      <c r="Y103" s="149">
        <f t="shared" si="3"/>
        <v>627.70000000000005</v>
      </c>
      <c r="Z103" s="149">
        <f t="shared" si="4"/>
        <v>627.70000000000005</v>
      </c>
      <c r="AA103" s="189"/>
      <c r="AB103" s="186"/>
      <c r="AC103" s="186"/>
      <c r="AD103" s="186"/>
      <c r="AE103" s="186"/>
    </row>
    <row r="104" spans="1:31" ht="15.75" customHeight="1" x14ac:dyDescent="0.25">
      <c r="A104" s="141" t="s">
        <v>65</v>
      </c>
      <c r="B104" s="141" t="s">
        <v>65</v>
      </c>
      <c r="C104" s="132" t="s">
        <v>309</v>
      </c>
      <c r="D104" s="191" t="s">
        <v>310</v>
      </c>
      <c r="E104" s="132" t="s">
        <v>98</v>
      </c>
      <c r="F104" s="191" t="s">
        <v>4254</v>
      </c>
      <c r="G104" s="144"/>
      <c r="H104" s="141" t="s">
        <v>67</v>
      </c>
      <c r="I104" s="141" t="s">
        <v>66</v>
      </c>
      <c r="J104" s="132" t="s">
        <v>293</v>
      </c>
      <c r="K104" s="141" t="s">
        <v>66</v>
      </c>
      <c r="L104" s="132" t="s">
        <v>4255</v>
      </c>
      <c r="M104" s="146" t="s">
        <v>4256</v>
      </c>
      <c r="N104" s="146" t="s">
        <v>4257</v>
      </c>
      <c r="O104" s="147"/>
      <c r="P104" s="148"/>
      <c r="Q104" s="148">
        <v>0</v>
      </c>
      <c r="R104" s="148">
        <v>0</v>
      </c>
      <c r="S104" s="149">
        <v>0</v>
      </c>
      <c r="T104" s="150">
        <v>6</v>
      </c>
      <c r="U104" s="148">
        <v>54.01</v>
      </c>
      <c r="V104" s="150">
        <v>3</v>
      </c>
      <c r="W104" s="148">
        <v>17.52</v>
      </c>
      <c r="X104" s="150">
        <f t="shared" si="5"/>
        <v>9</v>
      </c>
      <c r="Y104" s="149">
        <f t="shared" si="3"/>
        <v>376.62</v>
      </c>
      <c r="Z104" s="149">
        <f t="shared" si="4"/>
        <v>376.62</v>
      </c>
      <c r="AA104" s="189"/>
      <c r="AB104" s="186"/>
      <c r="AC104" s="186"/>
      <c r="AD104" s="186"/>
      <c r="AE104" s="186"/>
    </row>
    <row r="105" spans="1:31" ht="15.75" customHeight="1" x14ac:dyDescent="0.25">
      <c r="A105" s="141" t="s">
        <v>65</v>
      </c>
      <c r="B105" s="141" t="s">
        <v>65</v>
      </c>
      <c r="C105" s="132" t="s">
        <v>353</v>
      </c>
      <c r="D105" s="191" t="s">
        <v>354</v>
      </c>
      <c r="E105" s="191" t="s">
        <v>355</v>
      </c>
      <c r="F105" s="143" t="s">
        <v>1567</v>
      </c>
      <c r="G105" s="144"/>
      <c r="H105" s="141" t="s">
        <v>67</v>
      </c>
      <c r="I105" s="141" t="s">
        <v>66</v>
      </c>
      <c r="J105" s="132" t="s">
        <v>357</v>
      </c>
      <c r="K105" s="141" t="s">
        <v>66</v>
      </c>
      <c r="L105" s="132" t="s">
        <v>3545</v>
      </c>
      <c r="M105" s="146" t="s">
        <v>4258</v>
      </c>
      <c r="N105" s="146" t="s">
        <v>4259</v>
      </c>
      <c r="O105" s="147"/>
      <c r="P105" s="148"/>
      <c r="Q105" s="148">
        <v>0</v>
      </c>
      <c r="R105" s="148">
        <v>0</v>
      </c>
      <c r="S105" s="149">
        <v>0</v>
      </c>
      <c r="T105" s="150">
        <v>7</v>
      </c>
      <c r="U105" s="148">
        <v>54.01</v>
      </c>
      <c r="V105" s="150">
        <v>5</v>
      </c>
      <c r="W105" s="148">
        <v>17.52</v>
      </c>
      <c r="X105" s="150">
        <f t="shared" si="5"/>
        <v>12</v>
      </c>
      <c r="Y105" s="149">
        <f t="shared" si="3"/>
        <v>465.66999999999996</v>
      </c>
      <c r="Z105" s="149">
        <f t="shared" si="4"/>
        <v>465.66999999999996</v>
      </c>
      <c r="AA105" s="189"/>
      <c r="AB105" s="186"/>
      <c r="AC105" s="186"/>
      <c r="AD105" s="186"/>
      <c r="AE105" s="186"/>
    </row>
    <row r="106" spans="1:31" ht="15.75" customHeight="1" x14ac:dyDescent="0.25">
      <c r="A106" s="141" t="s">
        <v>65</v>
      </c>
      <c r="B106" s="141" t="s">
        <v>65</v>
      </c>
      <c r="C106" s="132" t="s">
        <v>361</v>
      </c>
      <c r="D106" s="191" t="s">
        <v>362</v>
      </c>
      <c r="E106" s="191" t="s">
        <v>355</v>
      </c>
      <c r="F106" s="191" t="s">
        <v>4260</v>
      </c>
      <c r="G106" s="144"/>
      <c r="H106" s="141" t="s">
        <v>67</v>
      </c>
      <c r="I106" s="141" t="s">
        <v>66</v>
      </c>
      <c r="J106" s="132" t="s">
        <v>305</v>
      </c>
      <c r="K106" s="141" t="s">
        <v>66</v>
      </c>
      <c r="L106" s="132" t="s">
        <v>1158</v>
      </c>
      <c r="M106" s="146" t="s">
        <v>4261</v>
      </c>
      <c r="N106" s="146" t="s">
        <v>4262</v>
      </c>
      <c r="O106" s="147"/>
      <c r="P106" s="148"/>
      <c r="Q106" s="148">
        <v>0</v>
      </c>
      <c r="R106" s="148">
        <v>0</v>
      </c>
      <c r="S106" s="149">
        <v>0</v>
      </c>
      <c r="T106" s="150">
        <v>7</v>
      </c>
      <c r="U106" s="148">
        <v>54.01</v>
      </c>
      <c r="V106" s="150">
        <v>4</v>
      </c>
      <c r="W106" s="148">
        <v>17.52</v>
      </c>
      <c r="X106" s="150">
        <f t="shared" si="5"/>
        <v>11</v>
      </c>
      <c r="Y106" s="149">
        <f t="shared" si="3"/>
        <v>448.15</v>
      </c>
      <c r="Z106" s="149">
        <f t="shared" si="4"/>
        <v>448.15</v>
      </c>
      <c r="AA106" s="189"/>
      <c r="AB106" s="186"/>
      <c r="AC106" s="186"/>
      <c r="AD106" s="186"/>
      <c r="AE106" s="186"/>
    </row>
    <row r="107" spans="1:31" ht="15.75" customHeight="1" x14ac:dyDescent="0.25">
      <c r="A107" s="141" t="s">
        <v>65</v>
      </c>
      <c r="B107" s="141" t="s">
        <v>65</v>
      </c>
      <c r="C107" s="132" t="s">
        <v>377</v>
      </c>
      <c r="D107" s="191" t="s">
        <v>378</v>
      </c>
      <c r="E107" s="132" t="s">
        <v>379</v>
      </c>
      <c r="F107" s="143" t="s">
        <v>2224</v>
      </c>
      <c r="G107" s="144"/>
      <c r="H107" s="141" t="s">
        <v>67</v>
      </c>
      <c r="I107" s="141" t="s">
        <v>66</v>
      </c>
      <c r="J107" s="132" t="s">
        <v>293</v>
      </c>
      <c r="K107" s="141" t="s">
        <v>66</v>
      </c>
      <c r="L107" s="132" t="s">
        <v>1579</v>
      </c>
      <c r="M107" s="146" t="s">
        <v>4263</v>
      </c>
      <c r="N107" s="146" t="s">
        <v>4264</v>
      </c>
      <c r="O107" s="147"/>
      <c r="P107" s="148"/>
      <c r="Q107" s="148">
        <v>0</v>
      </c>
      <c r="R107" s="148">
        <v>0</v>
      </c>
      <c r="S107" s="149">
        <v>0</v>
      </c>
      <c r="T107" s="150">
        <v>2</v>
      </c>
      <c r="U107" s="148">
        <v>54.01</v>
      </c>
      <c r="V107" s="150">
        <v>8</v>
      </c>
      <c r="W107" s="148">
        <v>17.52</v>
      </c>
      <c r="X107" s="150">
        <f t="shared" si="5"/>
        <v>10</v>
      </c>
      <c r="Y107" s="149">
        <f t="shared" si="3"/>
        <v>248.18</v>
      </c>
      <c r="Z107" s="149">
        <f t="shared" si="4"/>
        <v>248.18</v>
      </c>
      <c r="AA107" s="189"/>
      <c r="AB107" s="186"/>
      <c r="AC107" s="186"/>
      <c r="AD107" s="186"/>
      <c r="AE107" s="186"/>
    </row>
    <row r="108" spans="1:31" ht="15.75" customHeight="1" x14ac:dyDescent="0.25">
      <c r="A108" s="141" t="s">
        <v>65</v>
      </c>
      <c r="B108" s="141" t="s">
        <v>65</v>
      </c>
      <c r="C108" s="132" t="s">
        <v>325</v>
      </c>
      <c r="D108" s="191" t="s">
        <v>326</v>
      </c>
      <c r="E108" s="132" t="s">
        <v>1131</v>
      </c>
      <c r="F108" s="191" t="s">
        <v>4265</v>
      </c>
      <c r="G108" s="144"/>
      <c r="H108" s="141" t="s">
        <v>67</v>
      </c>
      <c r="I108" s="141" t="s">
        <v>66</v>
      </c>
      <c r="J108" s="132" t="s">
        <v>293</v>
      </c>
      <c r="K108" s="141" t="s">
        <v>66</v>
      </c>
      <c r="L108" s="132" t="s">
        <v>3552</v>
      </c>
      <c r="M108" s="146" t="s">
        <v>4266</v>
      </c>
      <c r="N108" s="146" t="s">
        <v>4267</v>
      </c>
      <c r="O108" s="147"/>
      <c r="P108" s="148"/>
      <c r="Q108" s="148">
        <v>0</v>
      </c>
      <c r="R108" s="148">
        <v>0</v>
      </c>
      <c r="S108" s="149">
        <v>0</v>
      </c>
      <c r="T108" s="150">
        <v>5</v>
      </c>
      <c r="U108" s="148">
        <v>54.01</v>
      </c>
      <c r="V108" s="150">
        <v>5</v>
      </c>
      <c r="W108" s="148">
        <v>17.52</v>
      </c>
      <c r="X108" s="150">
        <f t="shared" si="5"/>
        <v>10</v>
      </c>
      <c r="Y108" s="149">
        <f t="shared" si="3"/>
        <v>357.65</v>
      </c>
      <c r="Z108" s="149">
        <f t="shared" si="4"/>
        <v>357.65</v>
      </c>
      <c r="AA108" s="189"/>
      <c r="AB108" s="186"/>
      <c r="AC108" s="186"/>
      <c r="AD108" s="186"/>
      <c r="AE108" s="186"/>
    </row>
    <row r="109" spans="1:31" ht="15.75" customHeight="1" x14ac:dyDescent="0.25">
      <c r="A109" s="141" t="s">
        <v>65</v>
      </c>
      <c r="B109" s="141" t="s">
        <v>65</v>
      </c>
      <c r="C109" s="132" t="s">
        <v>383</v>
      </c>
      <c r="D109" s="191" t="s">
        <v>384</v>
      </c>
      <c r="E109" s="132" t="s">
        <v>2738</v>
      </c>
      <c r="F109" s="143" t="s">
        <v>2739</v>
      </c>
      <c r="G109" s="144"/>
      <c r="H109" s="141" t="s">
        <v>67</v>
      </c>
      <c r="I109" s="141" t="s">
        <v>66</v>
      </c>
      <c r="J109" s="132" t="s">
        <v>293</v>
      </c>
      <c r="K109" s="141" t="s">
        <v>66</v>
      </c>
      <c r="L109" s="132" t="s">
        <v>4268</v>
      </c>
      <c r="M109" s="146" t="s">
        <v>4269</v>
      </c>
      <c r="N109" s="146" t="s">
        <v>4270</v>
      </c>
      <c r="O109" s="147"/>
      <c r="P109" s="148"/>
      <c r="Q109" s="148">
        <v>0</v>
      </c>
      <c r="R109" s="148">
        <v>0</v>
      </c>
      <c r="S109" s="149">
        <v>0</v>
      </c>
      <c r="T109" s="150">
        <v>2</v>
      </c>
      <c r="U109" s="148">
        <v>54.01</v>
      </c>
      <c r="V109" s="150">
        <v>8</v>
      </c>
      <c r="W109" s="148">
        <v>17.52</v>
      </c>
      <c r="X109" s="150">
        <f t="shared" si="5"/>
        <v>10</v>
      </c>
      <c r="Y109" s="149">
        <f t="shared" si="3"/>
        <v>248.18</v>
      </c>
      <c r="Z109" s="149">
        <f t="shared" si="4"/>
        <v>248.18</v>
      </c>
      <c r="AA109" s="189"/>
      <c r="AB109" s="186"/>
      <c r="AC109" s="186"/>
      <c r="AD109" s="186"/>
      <c r="AE109" s="186"/>
    </row>
    <row r="110" spans="1:31" ht="15.75" customHeight="1" x14ac:dyDescent="0.25">
      <c r="A110" s="141" t="s">
        <v>65</v>
      </c>
      <c r="B110" s="141" t="s">
        <v>65</v>
      </c>
      <c r="C110" s="132" t="s">
        <v>388</v>
      </c>
      <c r="D110" s="191" t="s">
        <v>389</v>
      </c>
      <c r="E110" s="132" t="s">
        <v>2738</v>
      </c>
      <c r="F110" s="143" t="s">
        <v>2234</v>
      </c>
      <c r="G110" s="144"/>
      <c r="H110" s="141" t="s">
        <v>67</v>
      </c>
      <c r="I110" s="141" t="s">
        <v>66</v>
      </c>
      <c r="J110" s="132" t="s">
        <v>293</v>
      </c>
      <c r="K110" s="141" t="s">
        <v>66</v>
      </c>
      <c r="L110" s="132" t="s">
        <v>1579</v>
      </c>
      <c r="M110" s="146" t="s">
        <v>4271</v>
      </c>
      <c r="N110" s="146" t="s">
        <v>4272</v>
      </c>
      <c r="O110" s="147"/>
      <c r="P110" s="148"/>
      <c r="Q110" s="148">
        <v>0</v>
      </c>
      <c r="R110" s="148">
        <v>0</v>
      </c>
      <c r="S110" s="149">
        <v>0</v>
      </c>
      <c r="T110" s="150">
        <v>4</v>
      </c>
      <c r="U110" s="148">
        <v>54.01</v>
      </c>
      <c r="V110" s="150">
        <v>9</v>
      </c>
      <c r="W110" s="148">
        <v>17.52</v>
      </c>
      <c r="X110" s="150">
        <f t="shared" si="5"/>
        <v>13</v>
      </c>
      <c r="Y110" s="149">
        <f t="shared" si="3"/>
        <v>373.72</v>
      </c>
      <c r="Z110" s="149">
        <f t="shared" si="4"/>
        <v>373.72</v>
      </c>
      <c r="AA110" s="189"/>
      <c r="AB110" s="186"/>
      <c r="AC110" s="186"/>
      <c r="AD110" s="186"/>
      <c r="AE110" s="186"/>
    </row>
    <row r="111" spans="1:31" ht="15.75" customHeight="1" x14ac:dyDescent="0.25">
      <c r="A111" s="141" t="s">
        <v>65</v>
      </c>
      <c r="B111" s="141" t="s">
        <v>65</v>
      </c>
      <c r="C111" s="132" t="s">
        <v>1147</v>
      </c>
      <c r="D111" s="191" t="s">
        <v>4273</v>
      </c>
      <c r="E111" s="132" t="s">
        <v>291</v>
      </c>
      <c r="F111" s="191" t="s">
        <v>4274</v>
      </c>
      <c r="G111" s="144"/>
      <c r="H111" s="141" t="s">
        <v>67</v>
      </c>
      <c r="I111" s="141" t="s">
        <v>66</v>
      </c>
      <c r="J111" s="132" t="s">
        <v>293</v>
      </c>
      <c r="K111" s="141" t="s">
        <v>66</v>
      </c>
      <c r="L111" s="132" t="s">
        <v>4275</v>
      </c>
      <c r="M111" s="146" t="s">
        <v>4276</v>
      </c>
      <c r="N111" s="146" t="s">
        <v>4277</v>
      </c>
      <c r="O111" s="147"/>
      <c r="P111" s="148"/>
      <c r="Q111" s="148">
        <v>0</v>
      </c>
      <c r="R111" s="148">
        <v>0</v>
      </c>
      <c r="S111" s="149">
        <v>0</v>
      </c>
      <c r="T111" s="150">
        <v>4</v>
      </c>
      <c r="U111" s="148">
        <v>54.01</v>
      </c>
      <c r="V111" s="150">
        <v>2</v>
      </c>
      <c r="W111" s="148">
        <v>17.52</v>
      </c>
      <c r="X111" s="150">
        <f t="shared" si="5"/>
        <v>6</v>
      </c>
      <c r="Y111" s="149">
        <f t="shared" si="3"/>
        <v>251.07999999999998</v>
      </c>
      <c r="Z111" s="149">
        <f t="shared" si="4"/>
        <v>251.07999999999998</v>
      </c>
      <c r="AA111" s="189"/>
      <c r="AB111" s="186"/>
      <c r="AC111" s="186"/>
      <c r="AD111" s="186"/>
      <c r="AE111" s="186"/>
    </row>
    <row r="112" spans="1:31" ht="15.75" customHeight="1" x14ac:dyDescent="0.25">
      <c r="A112" s="141" t="s">
        <v>65</v>
      </c>
      <c r="B112" s="141" t="s">
        <v>65</v>
      </c>
      <c r="C112" s="132" t="s">
        <v>392</v>
      </c>
      <c r="D112" s="191" t="s">
        <v>389</v>
      </c>
      <c r="E112" s="132" t="s">
        <v>2738</v>
      </c>
      <c r="F112" s="143" t="s">
        <v>2750</v>
      </c>
      <c r="G112" s="144"/>
      <c r="H112" s="141" t="s">
        <v>67</v>
      </c>
      <c r="I112" s="141" t="s">
        <v>66</v>
      </c>
      <c r="J112" s="132" t="s">
        <v>293</v>
      </c>
      <c r="K112" s="141" t="s">
        <v>66</v>
      </c>
      <c r="L112" s="132" t="s">
        <v>4278</v>
      </c>
      <c r="M112" s="146" t="s">
        <v>4271</v>
      </c>
      <c r="N112" s="146" t="s">
        <v>4272</v>
      </c>
      <c r="O112" s="147"/>
      <c r="P112" s="148"/>
      <c r="Q112" s="148">
        <v>0</v>
      </c>
      <c r="R112" s="148">
        <v>0</v>
      </c>
      <c r="S112" s="149">
        <v>0</v>
      </c>
      <c r="T112" s="150">
        <v>4</v>
      </c>
      <c r="U112" s="148">
        <v>54.01</v>
      </c>
      <c r="V112" s="150">
        <v>9</v>
      </c>
      <c r="W112" s="148">
        <v>17.52</v>
      </c>
      <c r="X112" s="150">
        <f t="shared" si="5"/>
        <v>13</v>
      </c>
      <c r="Y112" s="149">
        <f t="shared" si="3"/>
        <v>373.72</v>
      </c>
      <c r="Z112" s="149">
        <f t="shared" si="4"/>
        <v>373.72</v>
      </c>
      <c r="AA112" s="189"/>
      <c r="AB112" s="186"/>
      <c r="AC112" s="186"/>
      <c r="AD112" s="186"/>
      <c r="AE112" s="186"/>
    </row>
    <row r="113" spans="1:31" ht="15.75" customHeight="1" x14ac:dyDescent="0.25">
      <c r="A113" s="141" t="s">
        <v>65</v>
      </c>
      <c r="B113" s="141" t="s">
        <v>65</v>
      </c>
      <c r="C113" s="132" t="s">
        <v>335</v>
      </c>
      <c r="D113" s="191" t="s">
        <v>336</v>
      </c>
      <c r="E113" s="132" t="s">
        <v>98</v>
      </c>
      <c r="F113" s="143" t="s">
        <v>3522</v>
      </c>
      <c r="G113" s="144"/>
      <c r="H113" s="141" t="s">
        <v>67</v>
      </c>
      <c r="I113" s="141" t="s">
        <v>66</v>
      </c>
      <c r="J113" s="132" t="s">
        <v>293</v>
      </c>
      <c r="K113" s="141" t="s">
        <v>66</v>
      </c>
      <c r="L113" s="132" t="s">
        <v>4279</v>
      </c>
      <c r="M113" s="146" t="s">
        <v>4280</v>
      </c>
      <c r="N113" s="146" t="s">
        <v>4281</v>
      </c>
      <c r="O113" s="147"/>
      <c r="P113" s="148"/>
      <c r="Q113" s="148">
        <v>0</v>
      </c>
      <c r="R113" s="148">
        <v>0</v>
      </c>
      <c r="S113" s="149">
        <v>0</v>
      </c>
      <c r="T113" s="150">
        <v>5</v>
      </c>
      <c r="U113" s="148">
        <v>54.01</v>
      </c>
      <c r="V113" s="150">
        <v>6</v>
      </c>
      <c r="W113" s="148">
        <v>17.52</v>
      </c>
      <c r="X113" s="150">
        <f t="shared" si="5"/>
        <v>11</v>
      </c>
      <c r="Y113" s="149">
        <f t="shared" si="3"/>
        <v>375.17</v>
      </c>
      <c r="Z113" s="149">
        <f t="shared" si="4"/>
        <v>375.17</v>
      </c>
      <c r="AA113" s="189"/>
      <c r="AB113" s="186"/>
      <c r="AC113" s="186"/>
      <c r="AD113" s="186"/>
      <c r="AE113" s="186"/>
    </row>
    <row r="114" spans="1:31" ht="15.75" customHeight="1" x14ac:dyDescent="0.25">
      <c r="A114" s="141" t="s">
        <v>65</v>
      </c>
      <c r="B114" s="141" t="s">
        <v>65</v>
      </c>
      <c r="C114" s="132" t="s">
        <v>340</v>
      </c>
      <c r="D114" s="191" t="s">
        <v>341</v>
      </c>
      <c r="E114" s="132" t="s">
        <v>98</v>
      </c>
      <c r="F114" s="143" t="s">
        <v>3522</v>
      </c>
      <c r="G114" s="144"/>
      <c r="H114" s="141" t="s">
        <v>67</v>
      </c>
      <c r="I114" s="141" t="s">
        <v>66</v>
      </c>
      <c r="J114" s="132" t="s">
        <v>299</v>
      </c>
      <c r="K114" s="141" t="s">
        <v>66</v>
      </c>
      <c r="L114" s="132" t="s">
        <v>3563</v>
      </c>
      <c r="M114" s="146" t="s">
        <v>4282</v>
      </c>
      <c r="N114" s="146" t="s">
        <v>4283</v>
      </c>
      <c r="O114" s="147"/>
      <c r="P114" s="148"/>
      <c r="Q114" s="148">
        <v>0</v>
      </c>
      <c r="R114" s="148">
        <v>0</v>
      </c>
      <c r="S114" s="149">
        <v>0</v>
      </c>
      <c r="T114" s="150">
        <v>5</v>
      </c>
      <c r="U114" s="148">
        <v>54.01</v>
      </c>
      <c r="V114" s="150">
        <v>6</v>
      </c>
      <c r="W114" s="148">
        <v>17.52</v>
      </c>
      <c r="X114" s="150">
        <f t="shared" si="5"/>
        <v>11</v>
      </c>
      <c r="Y114" s="149">
        <f t="shared" si="3"/>
        <v>375.17</v>
      </c>
      <c r="Z114" s="149">
        <f t="shared" si="4"/>
        <v>375.17</v>
      </c>
      <c r="AA114" s="189"/>
      <c r="AB114" s="186"/>
      <c r="AC114" s="186"/>
      <c r="AD114" s="186"/>
      <c r="AE114" s="186"/>
    </row>
    <row r="115" spans="1:31" ht="15.75" customHeight="1" x14ac:dyDescent="0.25">
      <c r="A115" s="141" t="s">
        <v>65</v>
      </c>
      <c r="B115" s="141" t="s">
        <v>65</v>
      </c>
      <c r="C115" s="132" t="s">
        <v>400</v>
      </c>
      <c r="D115" s="191" t="s">
        <v>401</v>
      </c>
      <c r="E115" s="132" t="s">
        <v>98</v>
      </c>
      <c r="F115" s="143" t="s">
        <v>4284</v>
      </c>
      <c r="G115" s="144"/>
      <c r="H115" s="141" t="s">
        <v>67</v>
      </c>
      <c r="I115" s="141" t="s">
        <v>66</v>
      </c>
      <c r="J115" s="132" t="s">
        <v>293</v>
      </c>
      <c r="K115" s="141" t="s">
        <v>66</v>
      </c>
      <c r="L115" s="132" t="s">
        <v>4285</v>
      </c>
      <c r="M115" s="146" t="s">
        <v>4286</v>
      </c>
      <c r="N115" s="146" t="s">
        <v>4287</v>
      </c>
      <c r="O115" s="147"/>
      <c r="P115" s="148"/>
      <c r="Q115" s="148">
        <v>0</v>
      </c>
      <c r="R115" s="148">
        <v>0</v>
      </c>
      <c r="S115" s="149">
        <v>0</v>
      </c>
      <c r="T115" s="150">
        <v>5</v>
      </c>
      <c r="U115" s="148">
        <v>54.01</v>
      </c>
      <c r="V115" s="150">
        <v>6</v>
      </c>
      <c r="W115" s="148">
        <v>17.52</v>
      </c>
      <c r="X115" s="150">
        <f t="shared" si="5"/>
        <v>11</v>
      </c>
      <c r="Y115" s="149">
        <f t="shared" si="3"/>
        <v>375.17</v>
      </c>
      <c r="Z115" s="149">
        <f t="shared" si="4"/>
        <v>375.17</v>
      </c>
      <c r="AA115" s="189"/>
      <c r="AB115" s="186"/>
      <c r="AC115" s="186"/>
      <c r="AD115" s="186"/>
      <c r="AE115" s="186"/>
    </row>
    <row r="116" spans="1:31" ht="15.75" customHeight="1" x14ac:dyDescent="0.25">
      <c r="A116" s="141" t="s">
        <v>65</v>
      </c>
      <c r="B116" s="141" t="s">
        <v>65</v>
      </c>
      <c r="C116" s="132" t="s">
        <v>405</v>
      </c>
      <c r="D116" s="191" t="s">
        <v>406</v>
      </c>
      <c r="E116" s="132" t="s">
        <v>395</v>
      </c>
      <c r="F116" s="191" t="s">
        <v>4288</v>
      </c>
      <c r="G116" s="144"/>
      <c r="H116" s="141" t="s">
        <v>67</v>
      </c>
      <c r="I116" s="141" t="s">
        <v>66</v>
      </c>
      <c r="J116" s="132" t="s">
        <v>408</v>
      </c>
      <c r="K116" s="141" t="s">
        <v>66</v>
      </c>
      <c r="L116" s="132" t="s">
        <v>1194</v>
      </c>
      <c r="M116" s="146" t="s">
        <v>4289</v>
      </c>
      <c r="N116" s="146" t="s">
        <v>4290</v>
      </c>
      <c r="O116" s="147"/>
      <c r="P116" s="148"/>
      <c r="Q116" s="148">
        <v>0</v>
      </c>
      <c r="R116" s="148">
        <v>0</v>
      </c>
      <c r="S116" s="149">
        <v>0</v>
      </c>
      <c r="T116" s="150">
        <v>2</v>
      </c>
      <c r="U116" s="148">
        <v>54.01</v>
      </c>
      <c r="V116" s="150">
        <v>2</v>
      </c>
      <c r="W116" s="148">
        <v>17.52</v>
      </c>
      <c r="X116" s="150">
        <f t="shared" si="5"/>
        <v>4</v>
      </c>
      <c r="Y116" s="149">
        <f t="shared" si="3"/>
        <v>143.06</v>
      </c>
      <c r="Z116" s="149">
        <f t="shared" si="4"/>
        <v>143.06</v>
      </c>
      <c r="AA116" s="189"/>
      <c r="AB116" s="186"/>
      <c r="AC116" s="186"/>
      <c r="AD116" s="186"/>
      <c r="AE116" s="186"/>
    </row>
    <row r="117" spans="1:31" ht="15.75" customHeight="1" x14ac:dyDescent="0.25">
      <c r="A117" s="141" t="s">
        <v>65</v>
      </c>
      <c r="B117" s="141" t="s">
        <v>65</v>
      </c>
      <c r="C117" s="132" t="s">
        <v>411</v>
      </c>
      <c r="D117" s="191" t="s">
        <v>412</v>
      </c>
      <c r="E117" s="132" t="s">
        <v>395</v>
      </c>
      <c r="F117" s="143" t="s">
        <v>3573</v>
      </c>
      <c r="G117" s="144"/>
      <c r="H117" s="141" t="s">
        <v>67</v>
      </c>
      <c r="I117" s="141" t="s">
        <v>66</v>
      </c>
      <c r="J117" s="132" t="s">
        <v>293</v>
      </c>
      <c r="K117" s="141" t="s">
        <v>66</v>
      </c>
      <c r="L117" s="132" t="s">
        <v>4291</v>
      </c>
      <c r="M117" s="146" t="s">
        <v>4292</v>
      </c>
      <c r="N117" s="146" t="s">
        <v>4293</v>
      </c>
      <c r="O117" s="147"/>
      <c r="P117" s="148"/>
      <c r="Q117" s="148">
        <v>0</v>
      </c>
      <c r="R117" s="148">
        <v>0</v>
      </c>
      <c r="S117" s="149">
        <v>0</v>
      </c>
      <c r="T117" s="150">
        <v>5</v>
      </c>
      <c r="U117" s="148">
        <v>54.01</v>
      </c>
      <c r="V117" s="150">
        <v>6</v>
      </c>
      <c r="W117" s="148">
        <v>17.52</v>
      </c>
      <c r="X117" s="150">
        <f t="shared" si="5"/>
        <v>11</v>
      </c>
      <c r="Y117" s="149">
        <f t="shared" si="3"/>
        <v>375.17</v>
      </c>
      <c r="Z117" s="149">
        <f t="shared" si="4"/>
        <v>375.17</v>
      </c>
      <c r="AA117" s="189"/>
      <c r="AB117" s="186"/>
      <c r="AC117" s="186"/>
      <c r="AD117" s="186"/>
      <c r="AE117" s="186"/>
    </row>
    <row r="118" spans="1:31" ht="15.75" customHeight="1" x14ac:dyDescent="0.25">
      <c r="A118" s="141" t="s">
        <v>65</v>
      </c>
      <c r="B118" s="141" t="s">
        <v>65</v>
      </c>
      <c r="C118" s="132" t="s">
        <v>416</v>
      </c>
      <c r="D118" s="191" t="s">
        <v>417</v>
      </c>
      <c r="E118" s="132" t="s">
        <v>395</v>
      </c>
      <c r="F118" s="191" t="s">
        <v>4294</v>
      </c>
      <c r="G118" s="144"/>
      <c r="H118" s="141" t="s">
        <v>67</v>
      </c>
      <c r="I118" s="141" t="s">
        <v>66</v>
      </c>
      <c r="J118" s="132" t="s">
        <v>293</v>
      </c>
      <c r="K118" s="141" t="s">
        <v>66</v>
      </c>
      <c r="L118" s="132" t="s">
        <v>4295</v>
      </c>
      <c r="M118" s="146" t="s">
        <v>4296</v>
      </c>
      <c r="N118" s="146" t="s">
        <v>4297</v>
      </c>
      <c r="O118" s="147"/>
      <c r="P118" s="148"/>
      <c r="Q118" s="148">
        <v>0</v>
      </c>
      <c r="R118" s="148">
        <v>0</v>
      </c>
      <c r="S118" s="149">
        <v>0</v>
      </c>
      <c r="T118" s="150">
        <v>5</v>
      </c>
      <c r="U118" s="148">
        <v>54.01</v>
      </c>
      <c r="V118" s="150">
        <v>6</v>
      </c>
      <c r="W118" s="148">
        <v>17.52</v>
      </c>
      <c r="X118" s="150">
        <f t="shared" si="5"/>
        <v>11</v>
      </c>
      <c r="Y118" s="149">
        <f t="shared" si="3"/>
        <v>375.17</v>
      </c>
      <c r="Z118" s="149">
        <f t="shared" si="4"/>
        <v>375.17</v>
      </c>
      <c r="AA118" s="189"/>
      <c r="AB118" s="186"/>
      <c r="AC118" s="186"/>
      <c r="AD118" s="186"/>
      <c r="AE118" s="186"/>
    </row>
    <row r="119" spans="1:31" ht="15.75" customHeight="1" x14ac:dyDescent="0.25">
      <c r="A119" s="141" t="s">
        <v>65</v>
      </c>
      <c r="B119" s="141" t="s">
        <v>65</v>
      </c>
      <c r="C119" s="132" t="s">
        <v>421</v>
      </c>
      <c r="D119" s="191" t="s">
        <v>422</v>
      </c>
      <c r="E119" s="132" t="s">
        <v>395</v>
      </c>
      <c r="F119" s="143" t="s">
        <v>3580</v>
      </c>
      <c r="G119" s="144"/>
      <c r="H119" s="141" t="s">
        <v>67</v>
      </c>
      <c r="I119" s="141" t="s">
        <v>66</v>
      </c>
      <c r="J119" s="132" t="s">
        <v>2770</v>
      </c>
      <c r="K119" s="141" t="s">
        <v>66</v>
      </c>
      <c r="L119" s="132" t="s">
        <v>2771</v>
      </c>
      <c r="M119" s="146" t="s">
        <v>4298</v>
      </c>
      <c r="N119" s="146" t="s">
        <v>4171</v>
      </c>
      <c r="O119" s="147"/>
      <c r="P119" s="148"/>
      <c r="Q119" s="148">
        <v>0</v>
      </c>
      <c r="R119" s="148">
        <v>0</v>
      </c>
      <c r="S119" s="149">
        <v>0</v>
      </c>
      <c r="T119" s="150">
        <v>2</v>
      </c>
      <c r="U119" s="148">
        <v>54.01</v>
      </c>
      <c r="V119" s="150">
        <v>2</v>
      </c>
      <c r="W119" s="148">
        <v>17.52</v>
      </c>
      <c r="X119" s="150">
        <f t="shared" si="5"/>
        <v>4</v>
      </c>
      <c r="Y119" s="149">
        <f t="shared" si="3"/>
        <v>143.06</v>
      </c>
      <c r="Z119" s="149">
        <f t="shared" si="4"/>
        <v>143.06</v>
      </c>
      <c r="AA119" s="189"/>
      <c r="AB119" s="186"/>
      <c r="AC119" s="186"/>
      <c r="AD119" s="186"/>
      <c r="AE119" s="186"/>
    </row>
    <row r="120" spans="1:31" ht="15.75" customHeight="1" x14ac:dyDescent="0.25">
      <c r="A120" s="141" t="s">
        <v>65</v>
      </c>
      <c r="B120" s="141" t="s">
        <v>65</v>
      </c>
      <c r="C120" s="132" t="s">
        <v>427</v>
      </c>
      <c r="D120" s="191" t="s">
        <v>428</v>
      </c>
      <c r="E120" s="132" t="s">
        <v>395</v>
      </c>
      <c r="F120" s="143" t="s">
        <v>3583</v>
      </c>
      <c r="G120" s="144"/>
      <c r="H120" s="141" t="s">
        <v>67</v>
      </c>
      <c r="I120" s="141" t="s">
        <v>66</v>
      </c>
      <c r="J120" s="132" t="s">
        <v>293</v>
      </c>
      <c r="K120" s="141" t="s">
        <v>66</v>
      </c>
      <c r="L120" s="132" t="s">
        <v>4299</v>
      </c>
      <c r="M120" s="146" t="s">
        <v>4300</v>
      </c>
      <c r="N120" s="146" t="s">
        <v>4301</v>
      </c>
      <c r="O120" s="147"/>
      <c r="P120" s="148"/>
      <c r="Q120" s="148">
        <v>0</v>
      </c>
      <c r="R120" s="148">
        <v>0</v>
      </c>
      <c r="S120" s="149">
        <v>0</v>
      </c>
      <c r="T120" s="150">
        <v>5</v>
      </c>
      <c r="U120" s="148">
        <v>54.01</v>
      </c>
      <c r="V120" s="150">
        <v>6</v>
      </c>
      <c r="W120" s="148">
        <v>17.52</v>
      </c>
      <c r="X120" s="150">
        <f t="shared" si="5"/>
        <v>11</v>
      </c>
      <c r="Y120" s="149">
        <f t="shared" si="3"/>
        <v>375.17</v>
      </c>
      <c r="Z120" s="149">
        <f t="shared" si="4"/>
        <v>375.17</v>
      </c>
      <c r="AA120" s="189"/>
      <c r="AB120" s="186"/>
      <c r="AC120" s="186"/>
      <c r="AD120" s="186"/>
      <c r="AE120" s="186"/>
    </row>
    <row r="121" spans="1:31" ht="15.75" customHeight="1" x14ac:dyDescent="0.25">
      <c r="A121" s="141" t="s">
        <v>65</v>
      </c>
      <c r="B121" s="141" t="s">
        <v>65</v>
      </c>
      <c r="C121" s="132" t="s">
        <v>393</v>
      </c>
      <c r="D121" s="191" t="s">
        <v>394</v>
      </c>
      <c r="E121" s="132" t="s">
        <v>395</v>
      </c>
      <c r="F121" s="143" t="s">
        <v>3583</v>
      </c>
      <c r="G121" s="144"/>
      <c r="H121" s="141" t="s">
        <v>67</v>
      </c>
      <c r="I121" s="141" t="s">
        <v>66</v>
      </c>
      <c r="J121" s="132" t="s">
        <v>293</v>
      </c>
      <c r="K121" s="141" t="s">
        <v>66</v>
      </c>
      <c r="L121" s="132" t="s">
        <v>4302</v>
      </c>
      <c r="M121" s="146" t="s">
        <v>4303</v>
      </c>
      <c r="N121" s="146" t="s">
        <v>4304</v>
      </c>
      <c r="O121" s="147"/>
      <c r="P121" s="148"/>
      <c r="Q121" s="148">
        <v>0</v>
      </c>
      <c r="R121" s="148">
        <v>0</v>
      </c>
      <c r="S121" s="149">
        <v>0</v>
      </c>
      <c r="T121" s="150">
        <v>5</v>
      </c>
      <c r="U121" s="148">
        <v>54.01</v>
      </c>
      <c r="V121" s="150">
        <v>6</v>
      </c>
      <c r="W121" s="148">
        <v>17.52</v>
      </c>
      <c r="X121" s="150">
        <f t="shared" si="5"/>
        <v>11</v>
      </c>
      <c r="Y121" s="149">
        <f t="shared" si="3"/>
        <v>375.17</v>
      </c>
      <c r="Z121" s="149">
        <f t="shared" si="4"/>
        <v>375.17</v>
      </c>
      <c r="AA121" s="189"/>
      <c r="AB121" s="186"/>
      <c r="AC121" s="186"/>
      <c r="AD121" s="186"/>
      <c r="AE121" s="186"/>
    </row>
    <row r="122" spans="1:31" ht="15.75" customHeight="1" x14ac:dyDescent="0.25">
      <c r="A122" s="141" t="s">
        <v>65</v>
      </c>
      <c r="B122" s="141" t="s">
        <v>65</v>
      </c>
      <c r="C122" s="132" t="s">
        <v>2238</v>
      </c>
      <c r="D122" s="191">
        <v>4301579</v>
      </c>
      <c r="E122" s="132" t="s">
        <v>395</v>
      </c>
      <c r="F122" s="191" t="s">
        <v>4305</v>
      </c>
      <c r="G122" s="144"/>
      <c r="H122" s="141" t="s">
        <v>67</v>
      </c>
      <c r="I122" s="141" t="s">
        <v>66</v>
      </c>
      <c r="J122" s="132" t="s">
        <v>299</v>
      </c>
      <c r="K122" s="141" t="s">
        <v>66</v>
      </c>
      <c r="L122" s="132" t="s">
        <v>4306</v>
      </c>
      <c r="M122" s="146" t="s">
        <v>4307</v>
      </c>
      <c r="N122" s="146" t="s">
        <v>4308</v>
      </c>
      <c r="O122" s="147"/>
      <c r="P122" s="148"/>
      <c r="Q122" s="148">
        <v>0</v>
      </c>
      <c r="R122" s="148">
        <v>0</v>
      </c>
      <c r="S122" s="149">
        <v>0</v>
      </c>
      <c r="T122" s="150">
        <v>5</v>
      </c>
      <c r="U122" s="148">
        <v>54.01</v>
      </c>
      <c r="V122" s="150">
        <v>6</v>
      </c>
      <c r="W122" s="148">
        <v>17.52</v>
      </c>
      <c r="X122" s="150">
        <f t="shared" si="5"/>
        <v>11</v>
      </c>
      <c r="Y122" s="149">
        <f t="shared" si="3"/>
        <v>375.17</v>
      </c>
      <c r="Z122" s="149">
        <f t="shared" si="4"/>
        <v>375.17</v>
      </c>
      <c r="AA122" s="189"/>
      <c r="AB122" s="186"/>
      <c r="AC122" s="186"/>
      <c r="AD122" s="186"/>
      <c r="AE122" s="186"/>
    </row>
    <row r="123" spans="1:31" ht="15.75" customHeight="1" x14ac:dyDescent="0.25">
      <c r="A123" s="141" t="s">
        <v>65</v>
      </c>
      <c r="B123" s="141" t="s">
        <v>65</v>
      </c>
      <c r="C123" s="132" t="s">
        <v>315</v>
      </c>
      <c r="D123" s="191" t="s">
        <v>316</v>
      </c>
      <c r="E123" s="132" t="s">
        <v>779</v>
      </c>
      <c r="F123" s="191" t="s">
        <v>4309</v>
      </c>
      <c r="G123" s="144"/>
      <c r="H123" s="141" t="s">
        <v>67</v>
      </c>
      <c r="I123" s="141" t="s">
        <v>66</v>
      </c>
      <c r="J123" s="132" t="s">
        <v>293</v>
      </c>
      <c r="K123" s="141" t="s">
        <v>66</v>
      </c>
      <c r="L123" s="132" t="s">
        <v>4310</v>
      </c>
      <c r="M123" s="146" t="s">
        <v>4311</v>
      </c>
      <c r="N123" s="146" t="s">
        <v>4312</v>
      </c>
      <c r="O123" s="147"/>
      <c r="P123" s="148"/>
      <c r="Q123" s="148">
        <v>0</v>
      </c>
      <c r="R123" s="148">
        <v>0</v>
      </c>
      <c r="S123" s="149">
        <v>0</v>
      </c>
      <c r="T123" s="150">
        <v>7</v>
      </c>
      <c r="U123" s="148">
        <v>54.01</v>
      </c>
      <c r="V123" s="150">
        <v>3</v>
      </c>
      <c r="W123" s="148">
        <v>17.52</v>
      </c>
      <c r="X123" s="150">
        <f t="shared" si="5"/>
        <v>10</v>
      </c>
      <c r="Y123" s="149">
        <f t="shared" si="3"/>
        <v>430.63</v>
      </c>
      <c r="Z123" s="149">
        <f t="shared" si="4"/>
        <v>430.63</v>
      </c>
      <c r="AA123" s="189"/>
      <c r="AB123" s="186"/>
      <c r="AC123" s="186"/>
      <c r="AD123" s="186"/>
      <c r="AE123" s="186"/>
    </row>
    <row r="124" spans="1:31" ht="15.75" customHeight="1" x14ac:dyDescent="0.25">
      <c r="A124" s="141" t="s">
        <v>65</v>
      </c>
      <c r="B124" s="141" t="s">
        <v>65</v>
      </c>
      <c r="C124" s="142"/>
      <c r="D124" s="142"/>
      <c r="E124" s="142"/>
      <c r="F124" s="143"/>
      <c r="G124" s="144"/>
      <c r="H124" s="141" t="s">
        <v>67</v>
      </c>
      <c r="I124" s="141" t="s">
        <v>66</v>
      </c>
      <c r="J124" s="145"/>
      <c r="K124" s="141" t="s">
        <v>66</v>
      </c>
      <c r="L124" s="145"/>
      <c r="M124" s="146"/>
      <c r="N124" s="146"/>
      <c r="O124" s="147"/>
      <c r="P124" s="148"/>
      <c r="Q124" s="148">
        <v>0</v>
      </c>
      <c r="R124" s="148">
        <v>0</v>
      </c>
      <c r="S124" s="149">
        <v>0</v>
      </c>
      <c r="T124" s="150">
        <v>0</v>
      </c>
      <c r="U124" s="148">
        <v>54.01</v>
      </c>
      <c r="V124" s="150">
        <v>0</v>
      </c>
      <c r="W124" s="148">
        <v>17.52</v>
      </c>
      <c r="X124" s="150">
        <f t="shared" si="5"/>
        <v>0</v>
      </c>
      <c r="Y124" s="149">
        <f t="shared" si="3"/>
        <v>0</v>
      </c>
      <c r="Z124" s="149">
        <f t="shared" si="4"/>
        <v>0</v>
      </c>
      <c r="AA124" s="189"/>
      <c r="AB124" s="186"/>
      <c r="AC124" s="186"/>
      <c r="AD124" s="186"/>
      <c r="AE124" s="186"/>
    </row>
    <row r="125" spans="1:31" ht="15.75" customHeight="1" x14ac:dyDescent="0.25">
      <c r="A125" s="141" t="s">
        <v>65</v>
      </c>
      <c r="B125" s="141" t="s">
        <v>65</v>
      </c>
      <c r="C125" s="142"/>
      <c r="D125" s="142"/>
      <c r="E125" s="142"/>
      <c r="F125" s="143"/>
      <c r="G125" s="144"/>
      <c r="H125" s="141" t="s">
        <v>67</v>
      </c>
      <c r="I125" s="141" t="s">
        <v>66</v>
      </c>
      <c r="J125" s="145"/>
      <c r="K125" s="141" t="s">
        <v>66</v>
      </c>
      <c r="L125" s="145"/>
      <c r="M125" s="146"/>
      <c r="N125" s="146"/>
      <c r="O125" s="147"/>
      <c r="P125" s="148"/>
      <c r="Q125" s="148">
        <v>0</v>
      </c>
      <c r="R125" s="148">
        <v>0</v>
      </c>
      <c r="S125" s="149">
        <v>0</v>
      </c>
      <c r="T125" s="150">
        <v>0</v>
      </c>
      <c r="U125" s="148">
        <v>54.01</v>
      </c>
      <c r="V125" s="150">
        <v>0</v>
      </c>
      <c r="W125" s="148">
        <v>17.52</v>
      </c>
      <c r="X125" s="150">
        <f t="shared" si="5"/>
        <v>0</v>
      </c>
      <c r="Y125" s="149">
        <f t="shared" si="3"/>
        <v>0</v>
      </c>
      <c r="Z125" s="149">
        <f t="shared" si="4"/>
        <v>0</v>
      </c>
      <c r="AA125" s="189"/>
      <c r="AB125" s="186"/>
      <c r="AC125" s="186"/>
      <c r="AD125" s="186"/>
      <c r="AE125" s="186"/>
    </row>
    <row r="126" spans="1:31" ht="15.75" customHeight="1" x14ac:dyDescent="0.25">
      <c r="A126" s="141" t="s">
        <v>65</v>
      </c>
      <c r="B126" s="141" t="s">
        <v>65</v>
      </c>
      <c r="C126" s="142"/>
      <c r="D126" s="142"/>
      <c r="E126" s="142"/>
      <c r="F126" s="143"/>
      <c r="G126" s="144"/>
      <c r="H126" s="141" t="s">
        <v>67</v>
      </c>
      <c r="I126" s="141" t="s">
        <v>66</v>
      </c>
      <c r="J126" s="145"/>
      <c r="K126" s="141" t="s">
        <v>66</v>
      </c>
      <c r="L126" s="145"/>
      <c r="M126" s="146"/>
      <c r="N126" s="146"/>
      <c r="O126" s="147"/>
      <c r="P126" s="148"/>
      <c r="Q126" s="148">
        <v>0</v>
      </c>
      <c r="R126" s="148">
        <v>0</v>
      </c>
      <c r="S126" s="149">
        <v>0</v>
      </c>
      <c r="T126" s="150">
        <v>0</v>
      </c>
      <c r="U126" s="148">
        <v>54.01</v>
      </c>
      <c r="V126" s="150">
        <v>0</v>
      </c>
      <c r="W126" s="148">
        <v>17.52</v>
      </c>
      <c r="X126" s="150">
        <f t="shared" si="5"/>
        <v>0</v>
      </c>
      <c r="Y126" s="149">
        <f t="shared" si="3"/>
        <v>0</v>
      </c>
      <c r="Z126" s="149">
        <f t="shared" si="4"/>
        <v>0</v>
      </c>
      <c r="AA126" s="189"/>
      <c r="AB126" s="186"/>
      <c r="AC126" s="186"/>
      <c r="AD126" s="186"/>
      <c r="AE126" s="186"/>
    </row>
    <row r="127" spans="1:31" ht="15.75" customHeight="1" x14ac:dyDescent="0.25">
      <c r="A127" s="141" t="s">
        <v>65</v>
      </c>
      <c r="B127" s="141" t="s">
        <v>65</v>
      </c>
      <c r="C127" s="132" t="s">
        <v>782</v>
      </c>
      <c r="D127" s="132" t="s">
        <v>783</v>
      </c>
      <c r="E127" s="132" t="s">
        <v>83</v>
      </c>
      <c r="F127" s="191" t="s">
        <v>4313</v>
      </c>
      <c r="G127" s="144"/>
      <c r="H127" s="141" t="s">
        <v>67</v>
      </c>
      <c r="I127" s="141" t="s">
        <v>66</v>
      </c>
      <c r="J127" s="132" t="s">
        <v>785</v>
      </c>
      <c r="K127" s="141" t="s">
        <v>66</v>
      </c>
      <c r="L127" s="132" t="s">
        <v>4314</v>
      </c>
      <c r="M127" s="146" t="s">
        <v>4315</v>
      </c>
      <c r="N127" s="146" t="s">
        <v>4316</v>
      </c>
      <c r="O127" s="147"/>
      <c r="P127" s="148"/>
      <c r="Q127" s="148">
        <v>0</v>
      </c>
      <c r="R127" s="148">
        <v>0</v>
      </c>
      <c r="S127" s="149">
        <v>0</v>
      </c>
      <c r="T127" s="150">
        <v>8</v>
      </c>
      <c r="U127" s="148">
        <v>54.01</v>
      </c>
      <c r="V127" s="150">
        <v>3</v>
      </c>
      <c r="W127" s="148">
        <v>17.52</v>
      </c>
      <c r="X127" s="150">
        <f t="shared" si="5"/>
        <v>11</v>
      </c>
      <c r="Y127" s="149">
        <f t="shared" si="3"/>
        <v>484.64</v>
      </c>
      <c r="Z127" s="149">
        <f t="shared" si="4"/>
        <v>484.64</v>
      </c>
      <c r="AA127" s="189"/>
      <c r="AB127" s="186"/>
      <c r="AC127" s="186"/>
      <c r="AD127" s="186"/>
      <c r="AE127" s="186"/>
    </row>
    <row r="128" spans="1:31" ht="15.75" customHeight="1" x14ac:dyDescent="0.25">
      <c r="A128" s="141" t="s">
        <v>65</v>
      </c>
      <c r="B128" s="141" t="s">
        <v>65</v>
      </c>
      <c r="C128" s="132" t="s">
        <v>789</v>
      </c>
      <c r="D128" s="132" t="s">
        <v>790</v>
      </c>
      <c r="E128" s="132" t="s">
        <v>799</v>
      </c>
      <c r="F128" s="191" t="s">
        <v>4313</v>
      </c>
      <c r="G128" s="144"/>
      <c r="H128" s="141" t="s">
        <v>67</v>
      </c>
      <c r="I128" s="141" t="s">
        <v>66</v>
      </c>
      <c r="J128" s="132" t="s">
        <v>793</v>
      </c>
      <c r="K128" s="141" t="s">
        <v>66</v>
      </c>
      <c r="L128" s="132" t="s">
        <v>2414</v>
      </c>
      <c r="M128" s="146" t="s">
        <v>4317</v>
      </c>
      <c r="N128" s="146" t="s">
        <v>4318</v>
      </c>
      <c r="O128" s="147"/>
      <c r="P128" s="148"/>
      <c r="Q128" s="148">
        <v>0</v>
      </c>
      <c r="R128" s="148">
        <v>0</v>
      </c>
      <c r="S128" s="149">
        <v>0</v>
      </c>
      <c r="T128" s="150">
        <v>4</v>
      </c>
      <c r="U128" s="148">
        <v>54.01</v>
      </c>
      <c r="V128" s="150">
        <v>3</v>
      </c>
      <c r="W128" s="148">
        <v>17.52</v>
      </c>
      <c r="X128" s="150">
        <f t="shared" si="5"/>
        <v>7</v>
      </c>
      <c r="Y128" s="149">
        <f t="shared" si="3"/>
        <v>268.60000000000002</v>
      </c>
      <c r="Z128" s="149">
        <f t="shared" si="4"/>
        <v>268.60000000000002</v>
      </c>
      <c r="AA128" s="189"/>
      <c r="AB128" s="186"/>
      <c r="AC128" s="186"/>
      <c r="AD128" s="186"/>
      <c r="AE128" s="186"/>
    </row>
    <row r="129" spans="1:31" ht="15.75" customHeight="1" x14ac:dyDescent="0.25">
      <c r="A129" s="141" t="s">
        <v>65</v>
      </c>
      <c r="B129" s="141" t="s">
        <v>65</v>
      </c>
      <c r="C129" s="132" t="s">
        <v>1834</v>
      </c>
      <c r="D129" s="132" t="s">
        <v>1835</v>
      </c>
      <c r="E129" s="132" t="s">
        <v>91</v>
      </c>
      <c r="F129" s="191" t="s">
        <v>4313</v>
      </c>
      <c r="G129" s="144"/>
      <c r="H129" s="141" t="s">
        <v>67</v>
      </c>
      <c r="I129" s="141" t="s">
        <v>66</v>
      </c>
      <c r="J129" s="132" t="s">
        <v>785</v>
      </c>
      <c r="K129" s="141" t="s">
        <v>66</v>
      </c>
      <c r="L129" s="132" t="s">
        <v>4319</v>
      </c>
      <c r="M129" s="146" t="s">
        <v>4320</v>
      </c>
      <c r="N129" s="146" t="s">
        <v>4321</v>
      </c>
      <c r="O129" s="147"/>
      <c r="P129" s="148"/>
      <c r="Q129" s="148">
        <v>0</v>
      </c>
      <c r="R129" s="148">
        <v>0</v>
      </c>
      <c r="S129" s="149">
        <v>0</v>
      </c>
      <c r="T129" s="150">
        <v>5</v>
      </c>
      <c r="U129" s="148">
        <v>54.01</v>
      </c>
      <c r="V129" s="150">
        <v>3</v>
      </c>
      <c r="W129" s="148">
        <v>17.52</v>
      </c>
      <c r="X129" s="150">
        <f t="shared" si="5"/>
        <v>8</v>
      </c>
      <c r="Y129" s="149">
        <f t="shared" si="3"/>
        <v>322.61</v>
      </c>
      <c r="Z129" s="149">
        <f t="shared" si="4"/>
        <v>322.61</v>
      </c>
      <c r="AA129" s="189"/>
      <c r="AB129" s="186"/>
      <c r="AC129" s="186"/>
      <c r="AD129" s="186"/>
      <c r="AE129" s="186"/>
    </row>
    <row r="130" spans="1:31" ht="15.75" customHeight="1" x14ac:dyDescent="0.25">
      <c r="A130" s="141" t="s">
        <v>65</v>
      </c>
      <c r="B130" s="141" t="s">
        <v>65</v>
      </c>
      <c r="C130" s="132" t="s">
        <v>1455</v>
      </c>
      <c r="D130" s="132" t="s">
        <v>798</v>
      </c>
      <c r="E130" s="132" t="s">
        <v>799</v>
      </c>
      <c r="F130" s="191" t="s">
        <v>4313</v>
      </c>
      <c r="G130" s="144"/>
      <c r="H130" s="141" t="s">
        <v>67</v>
      </c>
      <c r="I130" s="141" t="s">
        <v>66</v>
      </c>
      <c r="J130" s="132" t="s">
        <v>800</v>
      </c>
      <c r="K130" s="141" t="s">
        <v>66</v>
      </c>
      <c r="L130" s="132" t="s">
        <v>3373</v>
      </c>
      <c r="M130" s="146" t="s">
        <v>4322</v>
      </c>
      <c r="N130" s="146" t="s">
        <v>4323</v>
      </c>
      <c r="O130" s="147"/>
      <c r="P130" s="148"/>
      <c r="Q130" s="148">
        <v>0</v>
      </c>
      <c r="R130" s="148">
        <v>0</v>
      </c>
      <c r="S130" s="149">
        <v>0</v>
      </c>
      <c r="T130" s="150">
        <v>3</v>
      </c>
      <c r="U130" s="148">
        <v>54.01</v>
      </c>
      <c r="V130" s="150">
        <v>3</v>
      </c>
      <c r="W130" s="148">
        <v>17.52</v>
      </c>
      <c r="X130" s="150">
        <f t="shared" si="5"/>
        <v>6</v>
      </c>
      <c r="Y130" s="149">
        <f t="shared" si="3"/>
        <v>214.59</v>
      </c>
      <c r="Z130" s="149">
        <f t="shared" si="4"/>
        <v>214.59</v>
      </c>
      <c r="AA130" s="189"/>
      <c r="AB130" s="186"/>
      <c r="AC130" s="186"/>
      <c r="AD130" s="186"/>
      <c r="AE130" s="186"/>
    </row>
    <row r="131" spans="1:31" ht="15.75" customHeight="1" x14ac:dyDescent="0.25">
      <c r="A131" s="141" t="s">
        <v>65</v>
      </c>
      <c r="B131" s="141" t="s">
        <v>65</v>
      </c>
      <c r="C131" s="132" t="s">
        <v>804</v>
      </c>
      <c r="D131" s="132" t="s">
        <v>805</v>
      </c>
      <c r="E131" s="132" t="s">
        <v>83</v>
      </c>
      <c r="F131" s="191" t="s">
        <v>4313</v>
      </c>
      <c r="G131" s="144"/>
      <c r="H131" s="141" t="s">
        <v>67</v>
      </c>
      <c r="I131" s="141" t="s">
        <v>66</v>
      </c>
      <c r="J131" s="132" t="s">
        <v>785</v>
      </c>
      <c r="K131" s="141" t="s">
        <v>66</v>
      </c>
      <c r="L131" s="132" t="s">
        <v>4324</v>
      </c>
      <c r="M131" s="146" t="s">
        <v>4325</v>
      </c>
      <c r="N131" s="146" t="s">
        <v>4326</v>
      </c>
      <c r="O131" s="147"/>
      <c r="P131" s="148"/>
      <c r="Q131" s="148">
        <v>0</v>
      </c>
      <c r="R131" s="148">
        <v>0</v>
      </c>
      <c r="S131" s="149">
        <v>0</v>
      </c>
      <c r="T131" s="150">
        <v>12</v>
      </c>
      <c r="U131" s="148">
        <v>54.01</v>
      </c>
      <c r="V131" s="150">
        <v>3</v>
      </c>
      <c r="W131" s="148">
        <v>17.52</v>
      </c>
      <c r="X131" s="150">
        <f t="shared" si="5"/>
        <v>15</v>
      </c>
      <c r="Y131" s="149">
        <f t="shared" si="3"/>
        <v>700.68000000000006</v>
      </c>
      <c r="Z131" s="149">
        <f t="shared" si="4"/>
        <v>700.68000000000006</v>
      </c>
      <c r="AA131" s="189"/>
      <c r="AB131" s="186"/>
      <c r="AC131" s="186"/>
      <c r="AD131" s="186"/>
      <c r="AE131" s="186"/>
    </row>
    <row r="132" spans="1:31" ht="15.75" customHeight="1" x14ac:dyDescent="0.25">
      <c r="A132" s="141" t="s">
        <v>65</v>
      </c>
      <c r="B132" s="141" t="s">
        <v>65</v>
      </c>
      <c r="C132" s="132" t="s">
        <v>4327</v>
      </c>
      <c r="D132" s="132" t="s">
        <v>4328</v>
      </c>
      <c r="E132" s="132" t="s">
        <v>91</v>
      </c>
      <c r="F132" s="191" t="s">
        <v>4313</v>
      </c>
      <c r="G132" s="144"/>
      <c r="H132" s="141" t="s">
        <v>67</v>
      </c>
      <c r="I132" s="141" t="s">
        <v>66</v>
      </c>
      <c r="J132" s="132" t="s">
        <v>793</v>
      </c>
      <c r="K132" s="141" t="s">
        <v>66</v>
      </c>
      <c r="L132" s="132" t="s">
        <v>2414</v>
      </c>
      <c r="M132" s="146" t="s">
        <v>4317</v>
      </c>
      <c r="N132" s="146" t="s">
        <v>4329</v>
      </c>
      <c r="O132" s="147"/>
      <c r="P132" s="148"/>
      <c r="Q132" s="148">
        <v>0</v>
      </c>
      <c r="R132" s="148">
        <v>0</v>
      </c>
      <c r="S132" s="149">
        <v>0</v>
      </c>
      <c r="T132" s="150">
        <v>3</v>
      </c>
      <c r="U132" s="148">
        <v>54.01</v>
      </c>
      <c r="V132" s="150">
        <v>3</v>
      </c>
      <c r="W132" s="148">
        <v>17.52</v>
      </c>
      <c r="X132" s="150">
        <f t="shared" si="5"/>
        <v>6</v>
      </c>
      <c r="Y132" s="149">
        <f t="shared" si="3"/>
        <v>214.59</v>
      </c>
      <c r="Z132" s="149">
        <f t="shared" si="4"/>
        <v>214.59</v>
      </c>
      <c r="AA132" s="189"/>
      <c r="AB132" s="186"/>
      <c r="AC132" s="186"/>
      <c r="AD132" s="186"/>
      <c r="AE132" s="186"/>
    </row>
    <row r="133" spans="1:31" ht="15.75" customHeight="1" x14ac:dyDescent="0.25">
      <c r="A133" s="141" t="s">
        <v>65</v>
      </c>
      <c r="B133" s="141" t="s">
        <v>65</v>
      </c>
      <c r="C133" s="132" t="s">
        <v>815</v>
      </c>
      <c r="D133" s="132" t="s">
        <v>816</v>
      </c>
      <c r="E133" s="132" t="s">
        <v>83</v>
      </c>
      <c r="F133" s="191" t="s">
        <v>4313</v>
      </c>
      <c r="G133" s="144"/>
      <c r="H133" s="141" t="s">
        <v>67</v>
      </c>
      <c r="I133" s="141" t="s">
        <v>66</v>
      </c>
      <c r="J133" s="132" t="s">
        <v>800</v>
      </c>
      <c r="K133" s="141" t="s">
        <v>66</v>
      </c>
      <c r="L133" s="132" t="s">
        <v>3373</v>
      </c>
      <c r="M133" s="146" t="s">
        <v>4322</v>
      </c>
      <c r="N133" s="146" t="s">
        <v>4330</v>
      </c>
      <c r="O133" s="147"/>
      <c r="P133" s="148"/>
      <c r="Q133" s="148">
        <v>0</v>
      </c>
      <c r="R133" s="148">
        <v>0</v>
      </c>
      <c r="S133" s="149">
        <v>0</v>
      </c>
      <c r="T133" s="150">
        <v>4</v>
      </c>
      <c r="U133" s="148">
        <v>54.01</v>
      </c>
      <c r="V133" s="150">
        <v>3</v>
      </c>
      <c r="W133" s="148">
        <v>17.52</v>
      </c>
      <c r="X133" s="150">
        <f t="shared" si="5"/>
        <v>7</v>
      </c>
      <c r="Y133" s="149">
        <f t="shared" si="3"/>
        <v>268.60000000000002</v>
      </c>
      <c r="Z133" s="149">
        <f t="shared" si="4"/>
        <v>268.60000000000002</v>
      </c>
      <c r="AA133" s="189"/>
      <c r="AB133" s="186"/>
      <c r="AC133" s="186"/>
      <c r="AD133" s="186"/>
      <c r="AE133" s="186"/>
    </row>
    <row r="134" spans="1:31" ht="15.75" customHeight="1" x14ac:dyDescent="0.25">
      <c r="A134" s="141" t="s">
        <v>65</v>
      </c>
      <c r="B134" s="141" t="s">
        <v>65</v>
      </c>
      <c r="C134" s="132" t="s">
        <v>4331</v>
      </c>
      <c r="D134" s="132" t="s">
        <v>819</v>
      </c>
      <c r="E134" s="132" t="s">
        <v>83</v>
      </c>
      <c r="F134" s="191" t="s">
        <v>4313</v>
      </c>
      <c r="G134" s="144"/>
      <c r="H134" s="141" t="s">
        <v>67</v>
      </c>
      <c r="I134" s="141" t="s">
        <v>66</v>
      </c>
      <c r="J134" s="132" t="s">
        <v>800</v>
      </c>
      <c r="K134" s="141" t="s">
        <v>66</v>
      </c>
      <c r="L134" s="132" t="s">
        <v>3373</v>
      </c>
      <c r="M134" s="146" t="s">
        <v>4322</v>
      </c>
      <c r="N134" s="146" t="s">
        <v>4330</v>
      </c>
      <c r="O134" s="147"/>
      <c r="P134" s="148"/>
      <c r="Q134" s="148">
        <v>0</v>
      </c>
      <c r="R134" s="148">
        <v>0</v>
      </c>
      <c r="S134" s="149">
        <v>0</v>
      </c>
      <c r="T134" s="150">
        <v>4</v>
      </c>
      <c r="U134" s="148">
        <v>54.01</v>
      </c>
      <c r="V134" s="150">
        <v>3</v>
      </c>
      <c r="W134" s="148">
        <v>17.52</v>
      </c>
      <c r="X134" s="150">
        <f t="shared" si="5"/>
        <v>7</v>
      </c>
      <c r="Y134" s="149">
        <f t="shared" si="3"/>
        <v>268.60000000000002</v>
      </c>
      <c r="Z134" s="149">
        <f t="shared" si="4"/>
        <v>268.60000000000002</v>
      </c>
      <c r="AA134" s="189"/>
      <c r="AB134" s="186"/>
      <c r="AC134" s="186"/>
      <c r="AD134" s="186"/>
      <c r="AE134" s="186"/>
    </row>
    <row r="135" spans="1:31" ht="15.75" customHeight="1" x14ac:dyDescent="0.25">
      <c r="A135" s="141" t="s">
        <v>65</v>
      </c>
      <c r="B135" s="141" t="s">
        <v>65</v>
      </c>
      <c r="C135" s="132" t="s">
        <v>1846</v>
      </c>
      <c r="D135" s="132" t="s">
        <v>1847</v>
      </c>
      <c r="E135" s="132" t="s">
        <v>91</v>
      </c>
      <c r="F135" s="191" t="s">
        <v>4313</v>
      </c>
      <c r="G135" s="144"/>
      <c r="H135" s="141" t="s">
        <v>67</v>
      </c>
      <c r="I135" s="141" t="s">
        <v>66</v>
      </c>
      <c r="J135" s="132" t="s">
        <v>811</v>
      </c>
      <c r="K135" s="141" t="s">
        <v>66</v>
      </c>
      <c r="L135" s="132" t="s">
        <v>4332</v>
      </c>
      <c r="M135" s="146" t="s">
        <v>4333</v>
      </c>
      <c r="N135" s="146" t="s">
        <v>4334</v>
      </c>
      <c r="O135" s="147"/>
      <c r="P135" s="148"/>
      <c r="Q135" s="148">
        <v>0</v>
      </c>
      <c r="R135" s="148">
        <v>0</v>
      </c>
      <c r="S135" s="149">
        <v>0</v>
      </c>
      <c r="T135" s="150">
        <v>4</v>
      </c>
      <c r="U135" s="148">
        <v>54.01</v>
      </c>
      <c r="V135" s="150">
        <v>3</v>
      </c>
      <c r="W135" s="148">
        <v>17.52</v>
      </c>
      <c r="X135" s="150">
        <f t="shared" si="5"/>
        <v>7</v>
      </c>
      <c r="Y135" s="149">
        <f t="shared" si="3"/>
        <v>268.60000000000002</v>
      </c>
      <c r="Z135" s="149">
        <f t="shared" si="4"/>
        <v>268.60000000000002</v>
      </c>
      <c r="AA135" s="189"/>
      <c r="AB135" s="186"/>
      <c r="AC135" s="186"/>
      <c r="AD135" s="186"/>
      <c r="AE135" s="186"/>
    </row>
    <row r="136" spans="1:31" ht="15.75" customHeight="1" x14ac:dyDescent="0.25">
      <c r="A136" s="141" t="s">
        <v>65</v>
      </c>
      <c r="B136" s="141" t="s">
        <v>65</v>
      </c>
      <c r="C136" s="132" t="s">
        <v>2428</v>
      </c>
      <c r="D136" s="132" t="s">
        <v>2429</v>
      </c>
      <c r="E136" s="132" t="s">
        <v>83</v>
      </c>
      <c r="F136" s="191" t="s">
        <v>4313</v>
      </c>
      <c r="G136" s="144"/>
      <c r="H136" s="141" t="s">
        <v>67</v>
      </c>
      <c r="I136" s="141" t="s">
        <v>66</v>
      </c>
      <c r="J136" s="132" t="s">
        <v>811</v>
      </c>
      <c r="K136" s="141" t="s">
        <v>66</v>
      </c>
      <c r="L136" s="132" t="s">
        <v>4332</v>
      </c>
      <c r="M136" s="146" t="s">
        <v>4333</v>
      </c>
      <c r="N136" s="146" t="s">
        <v>4334</v>
      </c>
      <c r="O136" s="147"/>
      <c r="P136" s="148"/>
      <c r="Q136" s="148">
        <v>0</v>
      </c>
      <c r="R136" s="148">
        <v>0</v>
      </c>
      <c r="S136" s="149">
        <v>0</v>
      </c>
      <c r="T136" s="150">
        <v>6</v>
      </c>
      <c r="U136" s="148">
        <v>54.01</v>
      </c>
      <c r="V136" s="150">
        <v>3</v>
      </c>
      <c r="W136" s="148">
        <v>17.52</v>
      </c>
      <c r="X136" s="150">
        <f t="shared" si="5"/>
        <v>9</v>
      </c>
      <c r="Y136" s="149">
        <f t="shared" ref="Y136:Y199" si="6">(T136*U136)+(V136*W136)</f>
        <v>376.62</v>
      </c>
      <c r="Z136" s="149">
        <f t="shared" ref="Z136:Z199" si="7">S136+Y136</f>
        <v>376.62</v>
      </c>
      <c r="AA136" s="189"/>
      <c r="AB136" s="186"/>
      <c r="AC136" s="186"/>
      <c r="AD136" s="186"/>
      <c r="AE136" s="186"/>
    </row>
    <row r="137" spans="1:31" ht="15.75" customHeight="1" x14ac:dyDescent="0.25">
      <c r="A137" s="141" t="s">
        <v>65</v>
      </c>
      <c r="B137" s="141" t="s">
        <v>65</v>
      </c>
      <c r="C137" s="132" t="s">
        <v>821</v>
      </c>
      <c r="D137" s="132" t="s">
        <v>822</v>
      </c>
      <c r="E137" s="132" t="s">
        <v>4335</v>
      </c>
      <c r="F137" s="191" t="s">
        <v>4313</v>
      </c>
      <c r="G137" s="144"/>
      <c r="H137" s="141" t="s">
        <v>67</v>
      </c>
      <c r="I137" s="141" t="s">
        <v>66</v>
      </c>
      <c r="J137" s="132" t="s">
        <v>785</v>
      </c>
      <c r="K137" s="141" t="s">
        <v>66</v>
      </c>
      <c r="L137" s="132" t="s">
        <v>4336</v>
      </c>
      <c r="M137" s="146" t="s">
        <v>4315</v>
      </c>
      <c r="N137" s="146" t="s">
        <v>4316</v>
      </c>
      <c r="O137" s="147"/>
      <c r="P137" s="148"/>
      <c r="Q137" s="148">
        <v>0</v>
      </c>
      <c r="R137" s="148">
        <v>0</v>
      </c>
      <c r="S137" s="149">
        <v>0</v>
      </c>
      <c r="T137" s="150">
        <v>8</v>
      </c>
      <c r="U137" s="148">
        <v>54.01</v>
      </c>
      <c r="V137" s="150">
        <v>3</v>
      </c>
      <c r="W137" s="148">
        <v>17.52</v>
      </c>
      <c r="X137" s="150">
        <f t="shared" ref="X137:X199" si="8">T137+V137</f>
        <v>11</v>
      </c>
      <c r="Y137" s="149">
        <f t="shared" si="6"/>
        <v>484.64</v>
      </c>
      <c r="Z137" s="149">
        <f t="shared" si="7"/>
        <v>484.64</v>
      </c>
      <c r="AA137" s="189"/>
      <c r="AB137" s="186"/>
      <c r="AC137" s="186"/>
      <c r="AD137" s="186"/>
      <c r="AE137" s="186"/>
    </row>
    <row r="138" spans="1:31" ht="15.75" customHeight="1" x14ac:dyDescent="0.25">
      <c r="A138" s="141" t="s">
        <v>65</v>
      </c>
      <c r="B138" s="141" t="s">
        <v>65</v>
      </c>
      <c r="C138" s="132" t="s">
        <v>825</v>
      </c>
      <c r="D138" s="191" t="s">
        <v>4337</v>
      </c>
      <c r="E138" s="132" t="s">
        <v>147</v>
      </c>
      <c r="F138" s="191" t="s">
        <v>4313</v>
      </c>
      <c r="G138" s="144"/>
      <c r="H138" s="141" t="s">
        <v>67</v>
      </c>
      <c r="I138" s="141" t="s">
        <v>66</v>
      </c>
      <c r="J138" s="132" t="s">
        <v>785</v>
      </c>
      <c r="K138" s="141" t="s">
        <v>66</v>
      </c>
      <c r="L138" s="132" t="s">
        <v>4338</v>
      </c>
      <c r="M138" s="146" t="s">
        <v>4339</v>
      </c>
      <c r="N138" s="146" t="s">
        <v>4340</v>
      </c>
      <c r="O138" s="147"/>
      <c r="P138" s="148"/>
      <c r="Q138" s="148">
        <v>0</v>
      </c>
      <c r="R138" s="148">
        <v>0</v>
      </c>
      <c r="S138" s="149">
        <v>0</v>
      </c>
      <c r="T138" s="150">
        <v>8</v>
      </c>
      <c r="U138" s="148">
        <v>54.01</v>
      </c>
      <c r="V138" s="150">
        <v>3</v>
      </c>
      <c r="W138" s="148">
        <v>17.52</v>
      </c>
      <c r="X138" s="150">
        <f t="shared" si="8"/>
        <v>11</v>
      </c>
      <c r="Y138" s="149">
        <f t="shared" si="6"/>
        <v>484.64</v>
      </c>
      <c r="Z138" s="149">
        <f t="shared" si="7"/>
        <v>484.64</v>
      </c>
      <c r="AA138" s="189"/>
      <c r="AB138" s="186"/>
      <c r="AC138" s="186"/>
      <c r="AD138" s="186"/>
      <c r="AE138" s="186"/>
    </row>
    <row r="139" spans="1:31" ht="15.75" customHeight="1" x14ac:dyDescent="0.25">
      <c r="A139" s="141" t="s">
        <v>65</v>
      </c>
      <c r="B139" s="141" t="s">
        <v>65</v>
      </c>
      <c r="C139" s="132" t="s">
        <v>829</v>
      </c>
      <c r="D139" s="132" t="s">
        <v>830</v>
      </c>
      <c r="E139" s="132" t="s">
        <v>83</v>
      </c>
      <c r="F139" s="191" t="s">
        <v>4313</v>
      </c>
      <c r="G139" s="144"/>
      <c r="H139" s="141" t="s">
        <v>67</v>
      </c>
      <c r="I139" s="141" t="s">
        <v>66</v>
      </c>
      <c r="J139" s="132" t="s">
        <v>785</v>
      </c>
      <c r="K139" s="141" t="s">
        <v>66</v>
      </c>
      <c r="L139" s="132" t="s">
        <v>4341</v>
      </c>
      <c r="M139" s="146" t="s">
        <v>4342</v>
      </c>
      <c r="N139" s="146" t="s">
        <v>4343</v>
      </c>
      <c r="O139" s="147"/>
      <c r="P139" s="148"/>
      <c r="Q139" s="148">
        <v>0</v>
      </c>
      <c r="R139" s="148">
        <v>0</v>
      </c>
      <c r="S139" s="149">
        <v>0</v>
      </c>
      <c r="T139" s="150">
        <v>7</v>
      </c>
      <c r="U139" s="148">
        <v>54.01</v>
      </c>
      <c r="V139" s="150">
        <v>3</v>
      </c>
      <c r="W139" s="148">
        <v>17.52</v>
      </c>
      <c r="X139" s="150">
        <f t="shared" si="8"/>
        <v>10</v>
      </c>
      <c r="Y139" s="149">
        <f t="shared" si="6"/>
        <v>430.63</v>
      </c>
      <c r="Z139" s="149">
        <f t="shared" si="7"/>
        <v>430.63</v>
      </c>
      <c r="AA139" s="189"/>
      <c r="AB139" s="186"/>
      <c r="AC139" s="186"/>
      <c r="AD139" s="186"/>
      <c r="AE139" s="186"/>
    </row>
    <row r="140" spans="1:31" ht="15.75" customHeight="1" x14ac:dyDescent="0.25">
      <c r="A140" s="141" t="s">
        <v>65</v>
      </c>
      <c r="B140" s="141" t="s">
        <v>65</v>
      </c>
      <c r="C140" s="132" t="s">
        <v>833</v>
      </c>
      <c r="D140" s="132" t="s">
        <v>834</v>
      </c>
      <c r="E140" s="132" t="s">
        <v>83</v>
      </c>
      <c r="F140" s="191" t="s">
        <v>4313</v>
      </c>
      <c r="G140" s="144"/>
      <c r="H140" s="141" t="s">
        <v>67</v>
      </c>
      <c r="I140" s="141" t="s">
        <v>66</v>
      </c>
      <c r="J140" s="132" t="s">
        <v>785</v>
      </c>
      <c r="K140" s="141" t="s">
        <v>66</v>
      </c>
      <c r="L140" s="132" t="s">
        <v>4341</v>
      </c>
      <c r="M140" s="146" t="s">
        <v>4342</v>
      </c>
      <c r="N140" s="146" t="s">
        <v>4343</v>
      </c>
      <c r="O140" s="147"/>
      <c r="P140" s="148"/>
      <c r="Q140" s="148">
        <v>0</v>
      </c>
      <c r="R140" s="148">
        <v>0</v>
      </c>
      <c r="S140" s="149">
        <v>0</v>
      </c>
      <c r="T140" s="150">
        <v>5</v>
      </c>
      <c r="U140" s="148">
        <v>54.01</v>
      </c>
      <c r="V140" s="150">
        <v>3</v>
      </c>
      <c r="W140" s="148">
        <v>17.52</v>
      </c>
      <c r="X140" s="150">
        <f t="shared" si="8"/>
        <v>8</v>
      </c>
      <c r="Y140" s="149">
        <f t="shared" si="6"/>
        <v>322.61</v>
      </c>
      <c r="Z140" s="149">
        <f t="shared" si="7"/>
        <v>322.61</v>
      </c>
      <c r="AA140" s="189"/>
      <c r="AB140" s="186"/>
      <c r="AC140" s="186"/>
      <c r="AD140" s="186"/>
      <c r="AE140" s="186"/>
    </row>
    <row r="141" spans="1:31" ht="15.75" customHeight="1" x14ac:dyDescent="0.25">
      <c r="A141" s="141" t="s">
        <v>65</v>
      </c>
      <c r="B141" s="141" t="s">
        <v>65</v>
      </c>
      <c r="C141" s="142"/>
      <c r="D141" s="142"/>
      <c r="E141" s="142"/>
      <c r="F141" s="143"/>
      <c r="G141" s="144"/>
      <c r="H141" s="141" t="s">
        <v>67</v>
      </c>
      <c r="I141" s="141" t="s">
        <v>66</v>
      </c>
      <c r="J141" s="145"/>
      <c r="K141" s="141" t="s">
        <v>66</v>
      </c>
      <c r="L141" s="145"/>
      <c r="M141" s="146"/>
      <c r="N141" s="146"/>
      <c r="O141" s="147"/>
      <c r="P141" s="148"/>
      <c r="Q141" s="148">
        <v>0</v>
      </c>
      <c r="R141" s="148">
        <v>0</v>
      </c>
      <c r="S141" s="149">
        <v>0</v>
      </c>
      <c r="T141" s="150">
        <v>0</v>
      </c>
      <c r="U141" s="148">
        <v>54.01</v>
      </c>
      <c r="V141" s="150">
        <v>0</v>
      </c>
      <c r="W141" s="148">
        <v>17.52</v>
      </c>
      <c r="X141" s="150">
        <f t="shared" si="8"/>
        <v>0</v>
      </c>
      <c r="Y141" s="149">
        <f t="shared" si="6"/>
        <v>0</v>
      </c>
      <c r="Z141" s="149">
        <f t="shared" si="7"/>
        <v>0</v>
      </c>
      <c r="AA141" s="189"/>
      <c r="AB141" s="186"/>
      <c r="AC141" s="186"/>
      <c r="AD141" s="186"/>
      <c r="AE141" s="186"/>
    </row>
    <row r="142" spans="1:31" ht="15.75" customHeight="1" x14ac:dyDescent="0.25">
      <c r="A142" s="141" t="s">
        <v>65</v>
      </c>
      <c r="B142" s="141" t="s">
        <v>65</v>
      </c>
      <c r="C142" s="142"/>
      <c r="D142" s="142"/>
      <c r="E142" s="142"/>
      <c r="F142" s="143"/>
      <c r="G142" s="144"/>
      <c r="H142" s="141" t="s">
        <v>67</v>
      </c>
      <c r="I142" s="141" t="s">
        <v>66</v>
      </c>
      <c r="J142" s="145"/>
      <c r="K142" s="141" t="s">
        <v>66</v>
      </c>
      <c r="L142" s="145"/>
      <c r="M142" s="146"/>
      <c r="N142" s="146"/>
      <c r="O142" s="147"/>
      <c r="P142" s="148"/>
      <c r="Q142" s="148">
        <v>0</v>
      </c>
      <c r="R142" s="148">
        <v>0</v>
      </c>
      <c r="S142" s="149">
        <v>0</v>
      </c>
      <c r="T142" s="150">
        <v>0</v>
      </c>
      <c r="U142" s="148">
        <v>54.01</v>
      </c>
      <c r="V142" s="150">
        <v>0</v>
      </c>
      <c r="W142" s="148">
        <v>17.52</v>
      </c>
      <c r="X142" s="150">
        <f t="shared" si="8"/>
        <v>0</v>
      </c>
      <c r="Y142" s="149">
        <f t="shared" si="6"/>
        <v>0</v>
      </c>
      <c r="Z142" s="149">
        <f t="shared" si="7"/>
        <v>0</v>
      </c>
      <c r="AA142" s="189"/>
      <c r="AB142" s="186"/>
      <c r="AC142" s="186"/>
      <c r="AD142" s="186"/>
      <c r="AE142" s="186"/>
    </row>
    <row r="143" spans="1:31" ht="15.75" customHeight="1" x14ac:dyDescent="0.25">
      <c r="A143" s="141" t="s">
        <v>65</v>
      </c>
      <c r="B143" s="141" t="s">
        <v>65</v>
      </c>
      <c r="C143" s="142"/>
      <c r="D143" s="142"/>
      <c r="E143" s="142"/>
      <c r="F143" s="143"/>
      <c r="G143" s="144"/>
      <c r="H143" s="141" t="s">
        <v>67</v>
      </c>
      <c r="I143" s="141" t="s">
        <v>66</v>
      </c>
      <c r="J143" s="145"/>
      <c r="K143" s="141" t="s">
        <v>66</v>
      </c>
      <c r="L143" s="145"/>
      <c r="M143" s="146"/>
      <c r="N143" s="146"/>
      <c r="O143" s="147"/>
      <c r="P143" s="148"/>
      <c r="Q143" s="148">
        <v>0</v>
      </c>
      <c r="R143" s="148">
        <v>0</v>
      </c>
      <c r="S143" s="149">
        <v>0</v>
      </c>
      <c r="T143" s="150">
        <v>0</v>
      </c>
      <c r="U143" s="148">
        <v>54.01</v>
      </c>
      <c r="V143" s="150">
        <v>0</v>
      </c>
      <c r="W143" s="148">
        <v>17.52</v>
      </c>
      <c r="X143" s="150">
        <f t="shared" si="8"/>
        <v>0</v>
      </c>
      <c r="Y143" s="149">
        <f t="shared" si="6"/>
        <v>0</v>
      </c>
      <c r="Z143" s="149">
        <f t="shared" si="7"/>
        <v>0</v>
      </c>
      <c r="AA143" s="189"/>
      <c r="AB143" s="186"/>
      <c r="AC143" s="186"/>
      <c r="AD143" s="186"/>
      <c r="AE143" s="186"/>
    </row>
    <row r="144" spans="1:31" ht="15.75" customHeight="1" x14ac:dyDescent="0.25">
      <c r="A144" s="141" t="s">
        <v>65</v>
      </c>
      <c r="B144" s="141" t="s">
        <v>65</v>
      </c>
      <c r="C144" s="132" t="s">
        <v>276</v>
      </c>
      <c r="D144" s="132" t="s">
        <v>277</v>
      </c>
      <c r="E144" s="132" t="s">
        <v>83</v>
      </c>
      <c r="F144" s="143" t="s">
        <v>3708</v>
      </c>
      <c r="G144" s="144"/>
      <c r="H144" s="141" t="s">
        <v>67</v>
      </c>
      <c r="I144" s="141" t="s">
        <v>66</v>
      </c>
      <c r="J144" s="132" t="s">
        <v>75</v>
      </c>
      <c r="K144" s="141" t="s">
        <v>66</v>
      </c>
      <c r="L144" s="132" t="s">
        <v>4344</v>
      </c>
      <c r="M144" s="146" t="s">
        <v>4345</v>
      </c>
      <c r="N144" s="146" t="s">
        <v>4346</v>
      </c>
      <c r="O144" s="147"/>
      <c r="P144" s="148"/>
      <c r="Q144" s="148">
        <v>0</v>
      </c>
      <c r="R144" s="148">
        <v>0</v>
      </c>
      <c r="S144" s="149">
        <v>0</v>
      </c>
      <c r="T144" s="150">
        <v>8</v>
      </c>
      <c r="U144" s="148">
        <v>54.01</v>
      </c>
      <c r="V144" s="150">
        <v>2</v>
      </c>
      <c r="W144" s="148">
        <v>17.52</v>
      </c>
      <c r="X144" s="150">
        <f t="shared" si="8"/>
        <v>10</v>
      </c>
      <c r="Y144" s="149">
        <f t="shared" si="6"/>
        <v>467.12</v>
      </c>
      <c r="Z144" s="149">
        <f t="shared" si="7"/>
        <v>467.12</v>
      </c>
      <c r="AA144" s="189"/>
      <c r="AB144" s="186"/>
      <c r="AC144" s="186"/>
      <c r="AD144" s="186"/>
      <c r="AE144" s="186"/>
    </row>
    <row r="145" spans="1:31" ht="15.75" customHeight="1" x14ac:dyDescent="0.25">
      <c r="A145" s="141" t="s">
        <v>65</v>
      </c>
      <c r="B145" s="141" t="s">
        <v>65</v>
      </c>
      <c r="C145" s="132" t="s">
        <v>239</v>
      </c>
      <c r="D145" s="132" t="s">
        <v>240</v>
      </c>
      <c r="E145" s="132" t="s">
        <v>83</v>
      </c>
      <c r="F145" s="143" t="s">
        <v>3702</v>
      </c>
      <c r="G145" s="144"/>
      <c r="H145" s="141" t="s">
        <v>67</v>
      </c>
      <c r="I145" s="141" t="s">
        <v>66</v>
      </c>
      <c r="J145" s="132" t="s">
        <v>75</v>
      </c>
      <c r="K145" s="141" t="s">
        <v>66</v>
      </c>
      <c r="L145" s="132" t="s">
        <v>4347</v>
      </c>
      <c r="M145" s="146" t="s">
        <v>4348</v>
      </c>
      <c r="N145" s="146" t="s">
        <v>4349</v>
      </c>
      <c r="O145" s="147"/>
      <c r="P145" s="148"/>
      <c r="Q145" s="148">
        <v>0</v>
      </c>
      <c r="R145" s="148">
        <v>0</v>
      </c>
      <c r="S145" s="149">
        <v>0</v>
      </c>
      <c r="T145" s="150">
        <v>10</v>
      </c>
      <c r="U145" s="148">
        <v>54.01</v>
      </c>
      <c r="V145" s="150">
        <v>0</v>
      </c>
      <c r="W145" s="148">
        <v>17.52</v>
      </c>
      <c r="X145" s="150">
        <f t="shared" si="8"/>
        <v>10</v>
      </c>
      <c r="Y145" s="149">
        <f t="shared" si="6"/>
        <v>540.1</v>
      </c>
      <c r="Z145" s="149">
        <f t="shared" si="7"/>
        <v>540.1</v>
      </c>
      <c r="AA145" s="189"/>
      <c r="AB145" s="186"/>
      <c r="AC145" s="186"/>
      <c r="AD145" s="186"/>
      <c r="AE145" s="186"/>
    </row>
    <row r="146" spans="1:31" ht="15.75" customHeight="1" x14ac:dyDescent="0.25">
      <c r="A146" s="141" t="s">
        <v>65</v>
      </c>
      <c r="B146" s="141" t="s">
        <v>65</v>
      </c>
      <c r="C146" s="132" t="s">
        <v>282</v>
      </c>
      <c r="D146" s="191" t="s">
        <v>283</v>
      </c>
      <c r="E146" s="132" t="s">
        <v>83</v>
      </c>
      <c r="F146" s="143" t="s">
        <v>3698</v>
      </c>
      <c r="G146" s="144"/>
      <c r="H146" s="141" t="s">
        <v>67</v>
      </c>
      <c r="I146" s="141" t="s">
        <v>66</v>
      </c>
      <c r="J146" s="132" t="s">
        <v>75</v>
      </c>
      <c r="K146" s="141" t="s">
        <v>66</v>
      </c>
      <c r="L146" s="132" t="s">
        <v>4350</v>
      </c>
      <c r="M146" s="146" t="s">
        <v>4351</v>
      </c>
      <c r="N146" s="146" t="s">
        <v>4352</v>
      </c>
      <c r="O146" s="147"/>
      <c r="P146" s="148"/>
      <c r="Q146" s="148">
        <v>0</v>
      </c>
      <c r="R146" s="148">
        <v>0</v>
      </c>
      <c r="S146" s="149">
        <v>0</v>
      </c>
      <c r="T146" s="150">
        <v>7</v>
      </c>
      <c r="U146" s="148">
        <v>54.01</v>
      </c>
      <c r="V146" s="150">
        <v>0</v>
      </c>
      <c r="W146" s="148">
        <v>17.52</v>
      </c>
      <c r="X146" s="150">
        <f t="shared" si="8"/>
        <v>7</v>
      </c>
      <c r="Y146" s="149">
        <f t="shared" si="6"/>
        <v>378.07</v>
      </c>
      <c r="Z146" s="149">
        <f t="shared" si="7"/>
        <v>378.07</v>
      </c>
      <c r="AA146" s="189"/>
      <c r="AB146" s="186"/>
      <c r="AC146" s="186"/>
      <c r="AD146" s="186"/>
      <c r="AE146" s="186"/>
    </row>
    <row r="147" spans="1:31" ht="15.75" customHeight="1" x14ac:dyDescent="0.25">
      <c r="A147" s="141" t="s">
        <v>65</v>
      </c>
      <c r="B147" s="141" t="s">
        <v>65</v>
      </c>
      <c r="C147" s="132" t="s">
        <v>266</v>
      </c>
      <c r="D147" s="191" t="s">
        <v>267</v>
      </c>
      <c r="E147" s="132" t="s">
        <v>91</v>
      </c>
      <c r="F147" s="143" t="s">
        <v>3683</v>
      </c>
      <c r="G147" s="144"/>
      <c r="H147" s="141" t="s">
        <v>67</v>
      </c>
      <c r="I147" s="141" t="s">
        <v>66</v>
      </c>
      <c r="J147" s="132" t="s">
        <v>75</v>
      </c>
      <c r="K147" s="141" t="s">
        <v>66</v>
      </c>
      <c r="L147" s="132" t="s">
        <v>4353</v>
      </c>
      <c r="M147" s="146" t="s">
        <v>4354</v>
      </c>
      <c r="N147" s="146" t="s">
        <v>4355</v>
      </c>
      <c r="O147" s="147"/>
      <c r="P147" s="148"/>
      <c r="Q147" s="148">
        <v>0</v>
      </c>
      <c r="R147" s="148">
        <v>0</v>
      </c>
      <c r="S147" s="149">
        <v>0</v>
      </c>
      <c r="T147" s="150">
        <v>5</v>
      </c>
      <c r="U147" s="148">
        <v>54.01</v>
      </c>
      <c r="V147" s="150">
        <v>0</v>
      </c>
      <c r="W147" s="148">
        <v>17.52</v>
      </c>
      <c r="X147" s="150">
        <f t="shared" si="8"/>
        <v>5</v>
      </c>
      <c r="Y147" s="149">
        <f t="shared" si="6"/>
        <v>270.05</v>
      </c>
      <c r="Z147" s="149">
        <f t="shared" si="7"/>
        <v>270.05</v>
      </c>
      <c r="AA147" s="189"/>
      <c r="AB147" s="186"/>
      <c r="AC147" s="186"/>
      <c r="AD147" s="186"/>
      <c r="AE147" s="186"/>
    </row>
    <row r="148" spans="1:31" ht="15.75" customHeight="1" x14ac:dyDescent="0.25">
      <c r="A148" s="141" t="s">
        <v>65</v>
      </c>
      <c r="B148" s="141" t="s">
        <v>65</v>
      </c>
      <c r="C148" s="132" t="s">
        <v>234</v>
      </c>
      <c r="D148" s="132" t="s">
        <v>235</v>
      </c>
      <c r="E148" s="132" t="s">
        <v>83</v>
      </c>
      <c r="F148" s="191" t="s">
        <v>4356</v>
      </c>
      <c r="G148" s="144"/>
      <c r="H148" s="141" t="s">
        <v>67</v>
      </c>
      <c r="I148" s="141" t="s">
        <v>66</v>
      </c>
      <c r="J148" s="194" t="s">
        <v>76</v>
      </c>
      <c r="K148" s="141" t="s">
        <v>66</v>
      </c>
      <c r="L148" s="194" t="s">
        <v>4357</v>
      </c>
      <c r="M148" s="146" t="s">
        <v>4358</v>
      </c>
      <c r="N148" s="146" t="s">
        <v>4359</v>
      </c>
      <c r="O148" s="147"/>
      <c r="P148" s="148"/>
      <c r="Q148" s="148">
        <v>0</v>
      </c>
      <c r="R148" s="148">
        <v>0</v>
      </c>
      <c r="S148" s="149">
        <v>0</v>
      </c>
      <c r="T148" s="150">
        <v>8</v>
      </c>
      <c r="U148" s="148">
        <v>54.01</v>
      </c>
      <c r="V148" s="150">
        <v>2</v>
      </c>
      <c r="W148" s="148">
        <v>17.52</v>
      </c>
      <c r="X148" s="150">
        <f t="shared" si="8"/>
        <v>10</v>
      </c>
      <c r="Y148" s="149">
        <f t="shared" si="6"/>
        <v>467.12</v>
      </c>
      <c r="Z148" s="149">
        <f t="shared" si="7"/>
        <v>467.12</v>
      </c>
      <c r="AA148" s="189"/>
      <c r="AB148" s="186"/>
      <c r="AC148" s="186"/>
      <c r="AD148" s="186"/>
      <c r="AE148" s="186"/>
    </row>
    <row r="149" spans="1:31" ht="15.75" customHeight="1" x14ac:dyDescent="0.25">
      <c r="A149" s="141" t="s">
        <v>65</v>
      </c>
      <c r="B149" s="141" t="s">
        <v>65</v>
      </c>
      <c r="C149" s="132" t="s">
        <v>246</v>
      </c>
      <c r="D149" s="132" t="s">
        <v>247</v>
      </c>
      <c r="E149" s="132" t="s">
        <v>91</v>
      </c>
      <c r="F149" s="143" t="s">
        <v>3689</v>
      </c>
      <c r="G149" s="144"/>
      <c r="H149" s="141" t="s">
        <v>67</v>
      </c>
      <c r="I149" s="141" t="s">
        <v>66</v>
      </c>
      <c r="J149" s="132" t="s">
        <v>75</v>
      </c>
      <c r="K149" s="141" t="s">
        <v>66</v>
      </c>
      <c r="L149" s="132" t="s">
        <v>4360</v>
      </c>
      <c r="M149" s="146" t="s">
        <v>4361</v>
      </c>
      <c r="N149" s="146" t="s">
        <v>4362</v>
      </c>
      <c r="O149" s="147"/>
      <c r="P149" s="148"/>
      <c r="Q149" s="148">
        <v>0</v>
      </c>
      <c r="R149" s="148">
        <v>0</v>
      </c>
      <c r="S149" s="149">
        <v>0</v>
      </c>
      <c r="T149" s="150">
        <v>7</v>
      </c>
      <c r="U149" s="148">
        <v>54.01</v>
      </c>
      <c r="V149" s="150">
        <v>2</v>
      </c>
      <c r="W149" s="148">
        <v>17.52</v>
      </c>
      <c r="X149" s="150">
        <f t="shared" si="8"/>
        <v>9</v>
      </c>
      <c r="Y149" s="149">
        <f t="shared" si="6"/>
        <v>413.11</v>
      </c>
      <c r="Z149" s="149">
        <f t="shared" si="7"/>
        <v>413.11</v>
      </c>
      <c r="AA149" s="189"/>
      <c r="AB149" s="186"/>
      <c r="AC149" s="186"/>
      <c r="AD149" s="186"/>
      <c r="AE149" s="186"/>
    </row>
    <row r="150" spans="1:31" ht="15.75" customHeight="1" x14ac:dyDescent="0.25">
      <c r="A150" s="141" t="s">
        <v>65</v>
      </c>
      <c r="B150" s="141" t="s">
        <v>65</v>
      </c>
      <c r="C150" s="132" t="s">
        <v>252</v>
      </c>
      <c r="D150" s="191" t="s">
        <v>253</v>
      </c>
      <c r="E150" s="132" t="s">
        <v>91</v>
      </c>
      <c r="F150" s="143" t="s">
        <v>4363</v>
      </c>
      <c r="G150" s="144"/>
      <c r="H150" s="141" t="s">
        <v>67</v>
      </c>
      <c r="I150" s="141" t="s">
        <v>66</v>
      </c>
      <c r="J150" s="194" t="s">
        <v>76</v>
      </c>
      <c r="K150" s="141" t="s">
        <v>66</v>
      </c>
      <c r="L150" s="194" t="s">
        <v>4364</v>
      </c>
      <c r="M150" s="146" t="s">
        <v>4365</v>
      </c>
      <c r="N150" s="146" t="s">
        <v>4366</v>
      </c>
      <c r="O150" s="147"/>
      <c r="P150" s="148"/>
      <c r="Q150" s="148">
        <v>0</v>
      </c>
      <c r="R150" s="148">
        <v>0</v>
      </c>
      <c r="S150" s="149">
        <v>0</v>
      </c>
      <c r="T150" s="150">
        <v>7</v>
      </c>
      <c r="U150" s="148">
        <v>54.01</v>
      </c>
      <c r="V150" s="150">
        <v>1</v>
      </c>
      <c r="W150" s="148">
        <v>17.52</v>
      </c>
      <c r="X150" s="150">
        <f t="shared" si="8"/>
        <v>8</v>
      </c>
      <c r="Y150" s="149">
        <f t="shared" si="6"/>
        <v>395.59</v>
      </c>
      <c r="Z150" s="149">
        <f t="shared" si="7"/>
        <v>395.59</v>
      </c>
      <c r="AA150" s="189"/>
      <c r="AB150" s="186"/>
      <c r="AC150" s="186"/>
      <c r="AD150" s="186"/>
      <c r="AE150" s="186"/>
    </row>
    <row r="151" spans="1:31" ht="15.75" customHeight="1" x14ac:dyDescent="0.25">
      <c r="A151" s="141" t="s">
        <v>65</v>
      </c>
      <c r="B151" s="141" t="s">
        <v>65</v>
      </c>
      <c r="C151" s="132" t="s">
        <v>261</v>
      </c>
      <c r="D151" s="191" t="s">
        <v>262</v>
      </c>
      <c r="E151" s="132" t="s">
        <v>91</v>
      </c>
      <c r="F151" s="143" t="s">
        <v>3686</v>
      </c>
      <c r="G151" s="144"/>
      <c r="H151" s="141" t="s">
        <v>67</v>
      </c>
      <c r="I151" s="141" t="s">
        <v>66</v>
      </c>
      <c r="J151" s="194" t="s">
        <v>76</v>
      </c>
      <c r="K151" s="141" t="s">
        <v>66</v>
      </c>
      <c r="L151" s="194" t="s">
        <v>4367</v>
      </c>
      <c r="M151" s="146" t="s">
        <v>4368</v>
      </c>
      <c r="N151" s="146" t="s">
        <v>4369</v>
      </c>
      <c r="O151" s="147"/>
      <c r="P151" s="148"/>
      <c r="Q151" s="148">
        <v>0</v>
      </c>
      <c r="R151" s="148">
        <v>0</v>
      </c>
      <c r="S151" s="149">
        <v>0</v>
      </c>
      <c r="T151" s="150">
        <v>7</v>
      </c>
      <c r="U151" s="148">
        <v>54.01</v>
      </c>
      <c r="V151" s="150">
        <v>0</v>
      </c>
      <c r="W151" s="148">
        <v>17.52</v>
      </c>
      <c r="X151" s="150">
        <f t="shared" si="8"/>
        <v>7</v>
      </c>
      <c r="Y151" s="149">
        <f t="shared" si="6"/>
        <v>378.07</v>
      </c>
      <c r="Z151" s="149">
        <f t="shared" si="7"/>
        <v>378.07</v>
      </c>
      <c r="AA151" s="189"/>
      <c r="AB151" s="186"/>
      <c r="AC151" s="186"/>
      <c r="AD151" s="186"/>
      <c r="AE151" s="186"/>
    </row>
    <row r="152" spans="1:31" ht="15.75" customHeight="1" x14ac:dyDescent="0.25">
      <c r="A152" s="141" t="s">
        <v>65</v>
      </c>
      <c r="B152" s="141" t="s">
        <v>65</v>
      </c>
      <c r="C152" s="132" t="s">
        <v>257</v>
      </c>
      <c r="D152" s="132" t="s">
        <v>258</v>
      </c>
      <c r="E152" s="132" t="s">
        <v>91</v>
      </c>
      <c r="F152" s="143" t="s">
        <v>3683</v>
      </c>
      <c r="G152" s="144"/>
      <c r="H152" s="141" t="s">
        <v>67</v>
      </c>
      <c r="I152" s="141" t="s">
        <v>66</v>
      </c>
      <c r="J152" s="132" t="s">
        <v>75</v>
      </c>
      <c r="K152" s="141" t="s">
        <v>66</v>
      </c>
      <c r="L152" s="132" t="s">
        <v>4370</v>
      </c>
      <c r="M152" s="146" t="s">
        <v>4371</v>
      </c>
      <c r="N152" s="146" t="s">
        <v>4372</v>
      </c>
      <c r="O152" s="147"/>
      <c r="P152" s="148"/>
      <c r="Q152" s="148">
        <v>0</v>
      </c>
      <c r="R152" s="148">
        <v>0</v>
      </c>
      <c r="S152" s="149">
        <v>0</v>
      </c>
      <c r="T152" s="150">
        <v>7</v>
      </c>
      <c r="U152" s="148">
        <v>54.01</v>
      </c>
      <c r="V152" s="150">
        <v>2</v>
      </c>
      <c r="W152" s="148">
        <v>17.52</v>
      </c>
      <c r="X152" s="150">
        <f t="shared" si="8"/>
        <v>9</v>
      </c>
      <c r="Y152" s="149">
        <f t="shared" si="6"/>
        <v>413.11</v>
      </c>
      <c r="Z152" s="149">
        <f t="shared" si="7"/>
        <v>413.11</v>
      </c>
      <c r="AA152" s="189"/>
      <c r="AB152" s="186"/>
      <c r="AC152" s="186"/>
      <c r="AD152" s="186"/>
      <c r="AE152" s="186"/>
    </row>
    <row r="153" spans="1:31" ht="15.75" customHeight="1" x14ac:dyDescent="0.25">
      <c r="A153" s="141" t="s">
        <v>65</v>
      </c>
      <c r="B153" s="141" t="s">
        <v>65</v>
      </c>
      <c r="C153" s="132" t="s">
        <v>259</v>
      </c>
      <c r="D153" s="132" t="s">
        <v>260</v>
      </c>
      <c r="E153" s="132" t="s">
        <v>91</v>
      </c>
      <c r="F153" s="143" t="s">
        <v>3689</v>
      </c>
      <c r="G153" s="144"/>
      <c r="H153" s="141" t="s">
        <v>67</v>
      </c>
      <c r="I153" s="141" t="s">
        <v>66</v>
      </c>
      <c r="J153" s="132" t="s">
        <v>75</v>
      </c>
      <c r="K153" s="141" t="s">
        <v>66</v>
      </c>
      <c r="L153" s="132" t="s">
        <v>4373</v>
      </c>
      <c r="M153" s="146" t="s">
        <v>4374</v>
      </c>
      <c r="N153" s="146" t="s">
        <v>4375</v>
      </c>
      <c r="O153" s="147"/>
      <c r="P153" s="148"/>
      <c r="Q153" s="148">
        <v>0</v>
      </c>
      <c r="R153" s="148">
        <v>0</v>
      </c>
      <c r="S153" s="149">
        <v>0</v>
      </c>
      <c r="T153" s="150">
        <v>7</v>
      </c>
      <c r="U153" s="148">
        <v>54.01</v>
      </c>
      <c r="V153" s="150">
        <v>2</v>
      </c>
      <c r="W153" s="148">
        <v>17.52</v>
      </c>
      <c r="X153" s="150">
        <f t="shared" si="8"/>
        <v>9</v>
      </c>
      <c r="Y153" s="149">
        <f t="shared" si="6"/>
        <v>413.11</v>
      </c>
      <c r="Z153" s="149">
        <f t="shared" si="7"/>
        <v>413.11</v>
      </c>
      <c r="AA153" s="189"/>
      <c r="AB153" s="186"/>
      <c r="AC153" s="186"/>
      <c r="AD153" s="186"/>
      <c r="AE153" s="186"/>
    </row>
    <row r="154" spans="1:31" ht="15.75" customHeight="1" x14ac:dyDescent="0.25">
      <c r="A154" s="141" t="s">
        <v>65</v>
      </c>
      <c r="B154" s="141" t="s">
        <v>65</v>
      </c>
      <c r="C154" s="132" t="s">
        <v>2493</v>
      </c>
      <c r="D154" s="132" t="s">
        <v>2819</v>
      </c>
      <c r="E154" s="191" t="s">
        <v>83</v>
      </c>
      <c r="F154" s="143" t="s">
        <v>3706</v>
      </c>
      <c r="G154" s="144"/>
      <c r="H154" s="141" t="s">
        <v>67</v>
      </c>
      <c r="I154" s="141" t="s">
        <v>66</v>
      </c>
      <c r="J154" s="194" t="s">
        <v>76</v>
      </c>
      <c r="K154" s="141" t="s">
        <v>66</v>
      </c>
      <c r="L154" s="194" t="s">
        <v>4376</v>
      </c>
      <c r="M154" s="146" t="s">
        <v>4377</v>
      </c>
      <c r="N154" s="146" t="s">
        <v>4378</v>
      </c>
      <c r="O154" s="147"/>
      <c r="P154" s="148"/>
      <c r="Q154" s="148">
        <v>0</v>
      </c>
      <c r="R154" s="148">
        <v>0</v>
      </c>
      <c r="S154" s="149">
        <v>0</v>
      </c>
      <c r="T154" s="150">
        <v>7</v>
      </c>
      <c r="U154" s="148">
        <v>54.01</v>
      </c>
      <c r="V154" s="150">
        <v>0</v>
      </c>
      <c r="W154" s="148">
        <v>17.52</v>
      </c>
      <c r="X154" s="150">
        <f t="shared" si="8"/>
        <v>7</v>
      </c>
      <c r="Y154" s="149">
        <f t="shared" si="6"/>
        <v>378.07</v>
      </c>
      <c r="Z154" s="149">
        <f t="shared" si="7"/>
        <v>378.07</v>
      </c>
      <c r="AA154" s="189"/>
      <c r="AB154" s="186"/>
      <c r="AC154" s="186"/>
      <c r="AD154" s="186"/>
      <c r="AE154" s="186"/>
    </row>
    <row r="155" spans="1:31" ht="15.75" customHeight="1" x14ac:dyDescent="0.25">
      <c r="A155" s="141" t="s">
        <v>65</v>
      </c>
      <c r="B155" s="141" t="s">
        <v>65</v>
      </c>
      <c r="C155" s="132" t="s">
        <v>271</v>
      </c>
      <c r="D155" s="191" t="s">
        <v>272</v>
      </c>
      <c r="E155" s="191" t="s">
        <v>83</v>
      </c>
      <c r="F155" s="143" t="s">
        <v>3708</v>
      </c>
      <c r="G155" s="144"/>
      <c r="H155" s="141" t="s">
        <v>67</v>
      </c>
      <c r="I155" s="141" t="s">
        <v>66</v>
      </c>
      <c r="J155" s="132" t="s">
        <v>75</v>
      </c>
      <c r="K155" s="141" t="s">
        <v>66</v>
      </c>
      <c r="L155" s="132" t="s">
        <v>4379</v>
      </c>
      <c r="M155" s="146" t="s">
        <v>4380</v>
      </c>
      <c r="N155" s="146" t="s">
        <v>4381</v>
      </c>
      <c r="O155" s="147"/>
      <c r="P155" s="148"/>
      <c r="Q155" s="148">
        <v>0</v>
      </c>
      <c r="R155" s="148">
        <v>0</v>
      </c>
      <c r="S155" s="149">
        <v>0</v>
      </c>
      <c r="T155" s="150">
        <v>8</v>
      </c>
      <c r="U155" s="148">
        <v>54.01</v>
      </c>
      <c r="V155" s="150">
        <v>2</v>
      </c>
      <c r="W155" s="148">
        <v>17.52</v>
      </c>
      <c r="X155" s="150">
        <f t="shared" si="8"/>
        <v>10</v>
      </c>
      <c r="Y155" s="149">
        <f t="shared" si="6"/>
        <v>467.12</v>
      </c>
      <c r="Z155" s="149">
        <f t="shared" si="7"/>
        <v>467.12</v>
      </c>
      <c r="AA155" s="189"/>
      <c r="AB155" s="186"/>
      <c r="AC155" s="186"/>
      <c r="AD155" s="186"/>
      <c r="AE155" s="186"/>
    </row>
    <row r="156" spans="1:31" ht="15.75" customHeight="1" x14ac:dyDescent="0.25">
      <c r="A156" s="141" t="s">
        <v>65</v>
      </c>
      <c r="B156" s="141" t="s">
        <v>65</v>
      </c>
      <c r="C156" s="142"/>
      <c r="D156" s="142"/>
      <c r="E156" s="142"/>
      <c r="F156" s="143"/>
      <c r="G156" s="144"/>
      <c r="H156" s="141" t="s">
        <v>67</v>
      </c>
      <c r="I156" s="141" t="s">
        <v>66</v>
      </c>
      <c r="J156" s="145"/>
      <c r="K156" s="141" t="s">
        <v>66</v>
      </c>
      <c r="L156" s="145"/>
      <c r="M156" s="146"/>
      <c r="N156" s="146"/>
      <c r="O156" s="147"/>
      <c r="P156" s="148"/>
      <c r="Q156" s="148">
        <v>0</v>
      </c>
      <c r="R156" s="148">
        <v>0</v>
      </c>
      <c r="S156" s="149">
        <v>0</v>
      </c>
      <c r="T156" s="150">
        <v>0</v>
      </c>
      <c r="U156" s="148">
        <v>54.01</v>
      </c>
      <c r="V156" s="150">
        <v>0</v>
      </c>
      <c r="W156" s="148">
        <v>17.52</v>
      </c>
      <c r="X156" s="150">
        <f t="shared" si="8"/>
        <v>0</v>
      </c>
      <c r="Y156" s="149">
        <f t="shared" si="6"/>
        <v>0</v>
      </c>
      <c r="Z156" s="149">
        <f t="shared" si="7"/>
        <v>0</v>
      </c>
      <c r="AA156" s="189"/>
      <c r="AB156" s="186"/>
      <c r="AC156" s="186"/>
      <c r="AD156" s="186"/>
      <c r="AE156" s="186"/>
    </row>
    <row r="157" spans="1:31" ht="15.75" customHeight="1" x14ac:dyDescent="0.25">
      <c r="A157" s="141" t="s">
        <v>65</v>
      </c>
      <c r="B157" s="141" t="s">
        <v>65</v>
      </c>
      <c r="C157" s="142"/>
      <c r="D157" s="142"/>
      <c r="E157" s="142"/>
      <c r="F157" s="143"/>
      <c r="G157" s="144"/>
      <c r="H157" s="141" t="s">
        <v>67</v>
      </c>
      <c r="I157" s="141" t="s">
        <v>66</v>
      </c>
      <c r="J157" s="145"/>
      <c r="K157" s="141" t="s">
        <v>66</v>
      </c>
      <c r="L157" s="145"/>
      <c r="M157" s="146"/>
      <c r="N157" s="146"/>
      <c r="O157" s="147"/>
      <c r="P157" s="148"/>
      <c r="Q157" s="148">
        <v>0</v>
      </c>
      <c r="R157" s="148">
        <v>0</v>
      </c>
      <c r="S157" s="149">
        <v>0</v>
      </c>
      <c r="T157" s="150">
        <v>0</v>
      </c>
      <c r="U157" s="148">
        <v>54.01</v>
      </c>
      <c r="V157" s="150">
        <v>0</v>
      </c>
      <c r="W157" s="148">
        <v>17.52</v>
      </c>
      <c r="X157" s="150">
        <f t="shared" si="8"/>
        <v>0</v>
      </c>
      <c r="Y157" s="149">
        <f t="shared" si="6"/>
        <v>0</v>
      </c>
      <c r="Z157" s="149">
        <f t="shared" si="7"/>
        <v>0</v>
      </c>
      <c r="AA157" s="189"/>
      <c r="AB157" s="186"/>
      <c r="AC157" s="186"/>
      <c r="AD157" s="186"/>
      <c r="AE157" s="186"/>
    </row>
    <row r="158" spans="1:31" ht="15.75" customHeight="1" x14ac:dyDescent="0.25">
      <c r="A158" s="141" t="s">
        <v>65</v>
      </c>
      <c r="B158" s="141" t="s">
        <v>65</v>
      </c>
      <c r="C158" s="142"/>
      <c r="D158" s="142"/>
      <c r="E158" s="142"/>
      <c r="F158" s="143"/>
      <c r="G158" s="144"/>
      <c r="H158" s="141" t="s">
        <v>67</v>
      </c>
      <c r="I158" s="141" t="s">
        <v>66</v>
      </c>
      <c r="J158" s="145"/>
      <c r="K158" s="141" t="s">
        <v>66</v>
      </c>
      <c r="L158" s="145"/>
      <c r="M158" s="146"/>
      <c r="N158" s="146"/>
      <c r="O158" s="147"/>
      <c r="P158" s="148"/>
      <c r="Q158" s="148">
        <v>0</v>
      </c>
      <c r="R158" s="148">
        <v>0</v>
      </c>
      <c r="S158" s="149">
        <v>0</v>
      </c>
      <c r="T158" s="150">
        <v>0</v>
      </c>
      <c r="U158" s="148">
        <v>54.01</v>
      </c>
      <c r="V158" s="150">
        <v>0</v>
      </c>
      <c r="W158" s="148">
        <v>17.52</v>
      </c>
      <c r="X158" s="150">
        <f t="shared" si="8"/>
        <v>0</v>
      </c>
      <c r="Y158" s="149">
        <f t="shared" si="6"/>
        <v>0</v>
      </c>
      <c r="Z158" s="149">
        <f t="shared" si="7"/>
        <v>0</v>
      </c>
      <c r="AA158" s="189"/>
      <c r="AB158" s="186"/>
      <c r="AC158" s="186"/>
      <c r="AD158" s="186"/>
      <c r="AE158" s="186"/>
    </row>
    <row r="159" spans="1:31" ht="15.75" customHeight="1" x14ac:dyDescent="0.25">
      <c r="A159" s="141" t="s">
        <v>65</v>
      </c>
      <c r="B159" s="141" t="s">
        <v>65</v>
      </c>
      <c r="C159" s="132" t="s">
        <v>613</v>
      </c>
      <c r="D159" s="132" t="s">
        <v>614</v>
      </c>
      <c r="E159" s="132" t="s">
        <v>4382</v>
      </c>
      <c r="F159" s="191" t="s">
        <v>4383</v>
      </c>
      <c r="G159" s="144"/>
      <c r="H159" s="141" t="s">
        <v>67</v>
      </c>
      <c r="I159" s="141" t="s">
        <v>66</v>
      </c>
      <c r="J159" s="132" t="s">
        <v>461</v>
      </c>
      <c r="K159" s="141" t="s">
        <v>66</v>
      </c>
      <c r="L159" s="132" t="s">
        <v>4384</v>
      </c>
      <c r="M159" s="146" t="s">
        <v>4385</v>
      </c>
      <c r="N159" s="146" t="s">
        <v>4386</v>
      </c>
      <c r="O159" s="147"/>
      <c r="P159" s="148"/>
      <c r="Q159" s="148">
        <v>0</v>
      </c>
      <c r="R159" s="148">
        <v>0</v>
      </c>
      <c r="S159" s="149">
        <v>0</v>
      </c>
      <c r="T159" s="150">
        <v>17</v>
      </c>
      <c r="U159" s="148">
        <v>54.01</v>
      </c>
      <c r="V159" s="150">
        <v>3</v>
      </c>
      <c r="W159" s="148">
        <v>17.52</v>
      </c>
      <c r="X159" s="150">
        <f t="shared" si="8"/>
        <v>20</v>
      </c>
      <c r="Y159" s="149">
        <f t="shared" si="6"/>
        <v>970.73</v>
      </c>
      <c r="Z159" s="149">
        <f t="shared" si="7"/>
        <v>970.73</v>
      </c>
      <c r="AA159" s="189"/>
      <c r="AB159" s="186"/>
      <c r="AC159" s="186"/>
      <c r="AD159" s="186"/>
      <c r="AE159" s="186"/>
    </row>
    <row r="160" spans="1:31" ht="15.75" customHeight="1" x14ac:dyDescent="0.25">
      <c r="A160" s="141" t="s">
        <v>65</v>
      </c>
      <c r="B160" s="141" t="s">
        <v>65</v>
      </c>
      <c r="C160" s="132" t="s">
        <v>619</v>
      </c>
      <c r="D160" s="132" t="s">
        <v>620</v>
      </c>
      <c r="E160" s="132" t="s">
        <v>486</v>
      </c>
      <c r="F160" s="191" t="s">
        <v>4387</v>
      </c>
      <c r="G160" s="144"/>
      <c r="H160" s="141" t="s">
        <v>67</v>
      </c>
      <c r="I160" s="141" t="s">
        <v>66</v>
      </c>
      <c r="J160" s="132" t="s">
        <v>461</v>
      </c>
      <c r="K160" s="141" t="s">
        <v>66</v>
      </c>
      <c r="L160" s="132" t="s">
        <v>4388</v>
      </c>
      <c r="M160" s="146" t="s">
        <v>4389</v>
      </c>
      <c r="N160" s="146" t="s">
        <v>4390</v>
      </c>
      <c r="O160" s="147"/>
      <c r="P160" s="148"/>
      <c r="Q160" s="148">
        <v>0</v>
      </c>
      <c r="R160" s="148">
        <v>0</v>
      </c>
      <c r="S160" s="149">
        <v>0</v>
      </c>
      <c r="T160" s="150">
        <v>12</v>
      </c>
      <c r="U160" s="148">
        <v>54.01</v>
      </c>
      <c r="V160" s="150">
        <v>2</v>
      </c>
      <c r="W160" s="148">
        <v>17.52</v>
      </c>
      <c r="X160" s="150">
        <f t="shared" si="8"/>
        <v>14</v>
      </c>
      <c r="Y160" s="149">
        <f t="shared" si="6"/>
        <v>683.16</v>
      </c>
      <c r="Z160" s="149">
        <f t="shared" si="7"/>
        <v>683.16</v>
      </c>
      <c r="AA160" s="189"/>
      <c r="AB160" s="186"/>
      <c r="AC160" s="186"/>
      <c r="AD160" s="186"/>
      <c r="AE160" s="186"/>
    </row>
    <row r="161" spans="1:31" ht="15.75" customHeight="1" x14ac:dyDescent="0.25">
      <c r="A161" s="141" t="s">
        <v>65</v>
      </c>
      <c r="B161" s="141" t="s">
        <v>65</v>
      </c>
      <c r="C161" s="132" t="s">
        <v>2969</v>
      </c>
      <c r="D161" s="191" t="s">
        <v>626</v>
      </c>
      <c r="E161" s="132" t="s">
        <v>486</v>
      </c>
      <c r="F161" s="191" t="s">
        <v>4391</v>
      </c>
      <c r="G161" s="144"/>
      <c r="H161" s="141" t="s">
        <v>67</v>
      </c>
      <c r="I161" s="141" t="s">
        <v>66</v>
      </c>
      <c r="J161" s="132" t="s">
        <v>461</v>
      </c>
      <c r="K161" s="141" t="s">
        <v>66</v>
      </c>
      <c r="L161" s="132" t="s">
        <v>4392</v>
      </c>
      <c r="M161" s="146" t="s">
        <v>4385</v>
      </c>
      <c r="N161" s="146" t="s">
        <v>4386</v>
      </c>
      <c r="O161" s="147"/>
      <c r="P161" s="148"/>
      <c r="Q161" s="148">
        <v>0</v>
      </c>
      <c r="R161" s="148">
        <v>0</v>
      </c>
      <c r="S161" s="149">
        <v>0</v>
      </c>
      <c r="T161" s="150">
        <v>17</v>
      </c>
      <c r="U161" s="148">
        <v>54.01</v>
      </c>
      <c r="V161" s="150">
        <v>3</v>
      </c>
      <c r="W161" s="148">
        <v>17.52</v>
      </c>
      <c r="X161" s="150">
        <f t="shared" si="8"/>
        <v>20</v>
      </c>
      <c r="Y161" s="149">
        <f t="shared" si="6"/>
        <v>970.73</v>
      </c>
      <c r="Z161" s="149">
        <f t="shared" si="7"/>
        <v>970.73</v>
      </c>
      <c r="AA161" s="189"/>
      <c r="AB161" s="186"/>
      <c r="AC161" s="186"/>
      <c r="AD161" s="186"/>
      <c r="AE161" s="186"/>
    </row>
    <row r="162" spans="1:31" ht="15.75" customHeight="1" x14ac:dyDescent="0.25">
      <c r="A162" s="141" t="s">
        <v>65</v>
      </c>
      <c r="B162" s="141" t="s">
        <v>65</v>
      </c>
      <c r="C162" s="132" t="s">
        <v>3760</v>
      </c>
      <c r="D162" s="132" t="s">
        <v>4393</v>
      </c>
      <c r="E162" s="132" t="s">
        <v>486</v>
      </c>
      <c r="F162" s="191" t="s">
        <v>4394</v>
      </c>
      <c r="G162" s="144"/>
      <c r="H162" s="141" t="s">
        <v>67</v>
      </c>
      <c r="I162" s="141" t="s">
        <v>66</v>
      </c>
      <c r="J162" s="132" t="s">
        <v>461</v>
      </c>
      <c r="K162" s="141" t="s">
        <v>66</v>
      </c>
      <c r="L162" s="132" t="s">
        <v>4395</v>
      </c>
      <c r="M162" s="146" t="s">
        <v>4385</v>
      </c>
      <c r="N162" s="146" t="s">
        <v>4386</v>
      </c>
      <c r="O162" s="147"/>
      <c r="P162" s="148"/>
      <c r="Q162" s="148">
        <v>0</v>
      </c>
      <c r="R162" s="148">
        <v>0</v>
      </c>
      <c r="S162" s="149">
        <v>0</v>
      </c>
      <c r="T162" s="150">
        <v>17</v>
      </c>
      <c r="U162" s="148">
        <v>54.01</v>
      </c>
      <c r="V162" s="150">
        <v>3</v>
      </c>
      <c r="W162" s="148">
        <v>17.52</v>
      </c>
      <c r="X162" s="150">
        <f t="shared" si="8"/>
        <v>20</v>
      </c>
      <c r="Y162" s="149">
        <f t="shared" si="6"/>
        <v>970.73</v>
      </c>
      <c r="Z162" s="149">
        <f t="shared" si="7"/>
        <v>970.73</v>
      </c>
      <c r="AA162" s="189"/>
      <c r="AB162" s="186"/>
      <c r="AC162" s="186"/>
      <c r="AD162" s="186"/>
      <c r="AE162" s="186"/>
    </row>
    <row r="163" spans="1:31" ht="15.75" customHeight="1" x14ac:dyDescent="0.25">
      <c r="A163" s="141" t="s">
        <v>65</v>
      </c>
      <c r="B163" s="141" t="s">
        <v>65</v>
      </c>
      <c r="C163" s="132" t="s">
        <v>633</v>
      </c>
      <c r="D163" s="132" t="s">
        <v>4396</v>
      </c>
      <c r="E163" s="132" t="s">
        <v>486</v>
      </c>
      <c r="F163" s="191" t="s">
        <v>4397</v>
      </c>
      <c r="G163" s="144"/>
      <c r="H163" s="141" t="s">
        <v>67</v>
      </c>
      <c r="I163" s="141" t="s">
        <v>66</v>
      </c>
      <c r="J163" s="132" t="s">
        <v>461</v>
      </c>
      <c r="K163" s="141" t="s">
        <v>66</v>
      </c>
      <c r="L163" s="132" t="s">
        <v>4398</v>
      </c>
      <c r="M163" s="146" t="s">
        <v>4399</v>
      </c>
      <c r="N163" s="146" t="s">
        <v>4400</v>
      </c>
      <c r="O163" s="147"/>
      <c r="P163" s="148"/>
      <c r="Q163" s="148">
        <v>0</v>
      </c>
      <c r="R163" s="148">
        <v>0</v>
      </c>
      <c r="S163" s="149">
        <v>0</v>
      </c>
      <c r="T163" s="150">
        <v>12</v>
      </c>
      <c r="U163" s="148">
        <v>54.01</v>
      </c>
      <c r="V163" s="150">
        <v>2</v>
      </c>
      <c r="W163" s="148">
        <v>17.52</v>
      </c>
      <c r="X163" s="150">
        <f t="shared" si="8"/>
        <v>14</v>
      </c>
      <c r="Y163" s="149">
        <f t="shared" si="6"/>
        <v>683.16</v>
      </c>
      <c r="Z163" s="149">
        <f t="shared" si="7"/>
        <v>683.16</v>
      </c>
      <c r="AA163" s="189"/>
      <c r="AB163" s="186"/>
      <c r="AC163" s="186"/>
      <c r="AD163" s="186"/>
      <c r="AE163" s="186"/>
    </row>
    <row r="164" spans="1:31" ht="15.75" customHeight="1" x14ac:dyDescent="0.25">
      <c r="A164" s="141" t="s">
        <v>65</v>
      </c>
      <c r="B164" s="141" t="s">
        <v>65</v>
      </c>
      <c r="C164" s="132" t="s">
        <v>2392</v>
      </c>
      <c r="D164" s="132" t="s">
        <v>4401</v>
      </c>
      <c r="E164" s="132" t="s">
        <v>638</v>
      </c>
      <c r="F164" s="191" t="s">
        <v>4402</v>
      </c>
      <c r="G164" s="144"/>
      <c r="H164" s="141" t="s">
        <v>67</v>
      </c>
      <c r="I164" s="141" t="s">
        <v>66</v>
      </c>
      <c r="J164" s="132" t="s">
        <v>461</v>
      </c>
      <c r="K164" s="141" t="s">
        <v>66</v>
      </c>
      <c r="L164" s="132" t="s">
        <v>4403</v>
      </c>
      <c r="M164" s="146" t="s">
        <v>4385</v>
      </c>
      <c r="N164" s="146" t="s">
        <v>4386</v>
      </c>
      <c r="O164" s="147"/>
      <c r="P164" s="148"/>
      <c r="Q164" s="148">
        <v>0</v>
      </c>
      <c r="R164" s="148">
        <v>0</v>
      </c>
      <c r="S164" s="149">
        <v>0</v>
      </c>
      <c r="T164" s="150">
        <v>17</v>
      </c>
      <c r="U164" s="148">
        <v>54.01</v>
      </c>
      <c r="V164" s="150">
        <v>3</v>
      </c>
      <c r="W164" s="148">
        <v>17.52</v>
      </c>
      <c r="X164" s="150">
        <f t="shared" si="8"/>
        <v>20</v>
      </c>
      <c r="Y164" s="149">
        <f t="shared" si="6"/>
        <v>970.73</v>
      </c>
      <c r="Z164" s="149">
        <f t="shared" si="7"/>
        <v>970.73</v>
      </c>
      <c r="AA164" s="189"/>
      <c r="AB164" s="186"/>
      <c r="AC164" s="186"/>
      <c r="AD164" s="186"/>
      <c r="AE164" s="186"/>
    </row>
    <row r="165" spans="1:31" ht="15.75" customHeight="1" x14ac:dyDescent="0.25">
      <c r="A165" s="141" t="s">
        <v>65</v>
      </c>
      <c r="B165" s="141" t="s">
        <v>65</v>
      </c>
      <c r="C165" s="132" t="s">
        <v>639</v>
      </c>
      <c r="D165" s="132" t="s">
        <v>4404</v>
      </c>
      <c r="E165" s="132" t="s">
        <v>486</v>
      </c>
      <c r="F165" s="191" t="s">
        <v>4405</v>
      </c>
      <c r="G165" s="144"/>
      <c r="H165" s="141" t="s">
        <v>67</v>
      </c>
      <c r="I165" s="141" t="s">
        <v>66</v>
      </c>
      <c r="J165" s="132" t="s">
        <v>461</v>
      </c>
      <c r="K165" s="141" t="s">
        <v>66</v>
      </c>
      <c r="L165" s="195" t="s">
        <v>4406</v>
      </c>
      <c r="M165" s="146" t="s">
        <v>4407</v>
      </c>
      <c r="N165" s="146" t="s">
        <v>4408</v>
      </c>
      <c r="O165" s="147"/>
      <c r="P165" s="148"/>
      <c r="Q165" s="148">
        <v>0</v>
      </c>
      <c r="R165" s="148">
        <v>0</v>
      </c>
      <c r="S165" s="149">
        <v>0</v>
      </c>
      <c r="T165" s="150">
        <v>12</v>
      </c>
      <c r="U165" s="148">
        <v>54.01</v>
      </c>
      <c r="V165" s="150">
        <v>3</v>
      </c>
      <c r="W165" s="148">
        <v>17.52</v>
      </c>
      <c r="X165" s="150">
        <f t="shared" si="8"/>
        <v>15</v>
      </c>
      <c r="Y165" s="149">
        <f t="shared" si="6"/>
        <v>700.68000000000006</v>
      </c>
      <c r="Z165" s="149">
        <f t="shared" si="7"/>
        <v>700.68000000000006</v>
      </c>
      <c r="AA165" s="189"/>
      <c r="AB165" s="186"/>
      <c r="AC165" s="186"/>
      <c r="AD165" s="186"/>
      <c r="AE165" s="186"/>
    </row>
    <row r="166" spans="1:31" ht="15.75" customHeight="1" x14ac:dyDescent="0.25">
      <c r="A166" s="141" t="s">
        <v>65</v>
      </c>
      <c r="B166" s="141" t="s">
        <v>65</v>
      </c>
      <c r="C166" s="132" t="s">
        <v>2398</v>
      </c>
      <c r="D166" s="132" t="s">
        <v>4409</v>
      </c>
      <c r="E166" s="132" t="s">
        <v>486</v>
      </c>
      <c r="F166" s="191" t="s">
        <v>4410</v>
      </c>
      <c r="G166" s="144"/>
      <c r="H166" s="141" t="s">
        <v>67</v>
      </c>
      <c r="I166" s="141" t="s">
        <v>66</v>
      </c>
      <c r="J166" s="132" t="s">
        <v>461</v>
      </c>
      <c r="K166" s="141" t="s">
        <v>66</v>
      </c>
      <c r="L166" s="132" t="s">
        <v>4411</v>
      </c>
      <c r="M166" s="146" t="s">
        <v>4348</v>
      </c>
      <c r="N166" s="146" t="s">
        <v>4412</v>
      </c>
      <c r="O166" s="147"/>
      <c r="P166" s="148"/>
      <c r="Q166" s="148">
        <v>0</v>
      </c>
      <c r="R166" s="148">
        <v>0</v>
      </c>
      <c r="S166" s="149">
        <v>0</v>
      </c>
      <c r="T166" s="150">
        <v>12</v>
      </c>
      <c r="U166" s="148">
        <v>54.01</v>
      </c>
      <c r="V166" s="150">
        <v>2</v>
      </c>
      <c r="W166" s="148">
        <v>17.52</v>
      </c>
      <c r="X166" s="150">
        <f t="shared" si="8"/>
        <v>14</v>
      </c>
      <c r="Y166" s="149">
        <f t="shared" si="6"/>
        <v>683.16</v>
      </c>
      <c r="Z166" s="149">
        <f t="shared" si="7"/>
        <v>683.16</v>
      </c>
      <c r="AA166" s="189"/>
      <c r="AB166" s="186"/>
      <c r="AC166" s="186"/>
      <c r="AD166" s="186"/>
      <c r="AE166" s="186"/>
    </row>
    <row r="167" spans="1:31" ht="15.75" customHeight="1" x14ac:dyDescent="0.25">
      <c r="A167" s="141" t="s">
        <v>65</v>
      </c>
      <c r="B167" s="141" t="s">
        <v>65</v>
      </c>
      <c r="C167" s="132" t="s">
        <v>650</v>
      </c>
      <c r="D167" s="132" t="s">
        <v>4413</v>
      </c>
      <c r="E167" s="132" t="s">
        <v>486</v>
      </c>
      <c r="F167" s="191" t="s">
        <v>4414</v>
      </c>
      <c r="G167" s="144"/>
      <c r="H167" s="141" t="s">
        <v>67</v>
      </c>
      <c r="I167" s="141" t="s">
        <v>66</v>
      </c>
      <c r="J167" s="132" t="s">
        <v>461</v>
      </c>
      <c r="K167" s="141" t="s">
        <v>66</v>
      </c>
      <c r="L167" s="132" t="s">
        <v>4415</v>
      </c>
      <c r="M167" s="146" t="s">
        <v>4389</v>
      </c>
      <c r="N167" s="146" t="s">
        <v>4416</v>
      </c>
      <c r="O167" s="147"/>
      <c r="P167" s="148"/>
      <c r="Q167" s="148">
        <v>0</v>
      </c>
      <c r="R167" s="148">
        <v>0</v>
      </c>
      <c r="S167" s="149">
        <v>0</v>
      </c>
      <c r="T167" s="150">
        <v>14</v>
      </c>
      <c r="U167" s="148">
        <v>54.01</v>
      </c>
      <c r="V167" s="150">
        <v>2</v>
      </c>
      <c r="W167" s="148">
        <v>17.52</v>
      </c>
      <c r="X167" s="150">
        <f t="shared" si="8"/>
        <v>16</v>
      </c>
      <c r="Y167" s="149">
        <f t="shared" si="6"/>
        <v>791.18</v>
      </c>
      <c r="Z167" s="149">
        <f t="shared" si="7"/>
        <v>791.18</v>
      </c>
      <c r="AA167" s="189"/>
      <c r="AB167" s="186"/>
      <c r="AC167" s="186"/>
      <c r="AD167" s="186"/>
      <c r="AE167" s="186"/>
    </row>
    <row r="168" spans="1:31" ht="15.75" customHeight="1" x14ac:dyDescent="0.25">
      <c r="A168" s="141" t="s">
        <v>65</v>
      </c>
      <c r="B168" s="141" t="s">
        <v>65</v>
      </c>
      <c r="C168" s="142"/>
      <c r="D168" s="142"/>
      <c r="E168" s="142"/>
      <c r="F168" s="143"/>
      <c r="G168" s="144"/>
      <c r="H168" s="141" t="s">
        <v>67</v>
      </c>
      <c r="I168" s="141" t="s">
        <v>66</v>
      </c>
      <c r="J168" s="145"/>
      <c r="K168" s="141" t="s">
        <v>66</v>
      </c>
      <c r="L168" s="145"/>
      <c r="M168" s="146"/>
      <c r="N168" s="146"/>
      <c r="O168" s="147"/>
      <c r="P168" s="148"/>
      <c r="Q168" s="148">
        <v>0</v>
      </c>
      <c r="R168" s="148">
        <v>0</v>
      </c>
      <c r="S168" s="149">
        <v>0</v>
      </c>
      <c r="T168" s="150">
        <v>0</v>
      </c>
      <c r="U168" s="148">
        <v>54.01</v>
      </c>
      <c r="V168" s="150">
        <v>0</v>
      </c>
      <c r="W168" s="148">
        <v>17.52</v>
      </c>
      <c r="X168" s="150">
        <f t="shared" si="8"/>
        <v>0</v>
      </c>
      <c r="Y168" s="149">
        <f t="shared" si="6"/>
        <v>0</v>
      </c>
      <c r="Z168" s="149">
        <f t="shared" si="7"/>
        <v>0</v>
      </c>
      <c r="AA168" s="189"/>
      <c r="AB168" s="186"/>
      <c r="AC168" s="186"/>
      <c r="AD168" s="186"/>
      <c r="AE168" s="186"/>
    </row>
    <row r="169" spans="1:31" ht="15.75" customHeight="1" x14ac:dyDescent="0.25">
      <c r="A169" s="141" t="s">
        <v>65</v>
      </c>
      <c r="B169" s="141" t="s">
        <v>65</v>
      </c>
      <c r="C169" s="142"/>
      <c r="D169" s="142"/>
      <c r="E169" s="142"/>
      <c r="F169" s="143"/>
      <c r="G169" s="144"/>
      <c r="H169" s="141" t="s">
        <v>67</v>
      </c>
      <c r="I169" s="141" t="s">
        <v>66</v>
      </c>
      <c r="J169" s="145"/>
      <c r="K169" s="141" t="s">
        <v>66</v>
      </c>
      <c r="L169" s="145"/>
      <c r="M169" s="146"/>
      <c r="N169" s="146"/>
      <c r="O169" s="147"/>
      <c r="P169" s="148"/>
      <c r="Q169" s="148">
        <v>0</v>
      </c>
      <c r="R169" s="148">
        <v>0</v>
      </c>
      <c r="S169" s="149">
        <v>0</v>
      </c>
      <c r="T169" s="150">
        <v>0</v>
      </c>
      <c r="U169" s="148">
        <v>54.01</v>
      </c>
      <c r="V169" s="150">
        <v>0</v>
      </c>
      <c r="W169" s="148">
        <v>17.52</v>
      </c>
      <c r="X169" s="150">
        <f t="shared" si="8"/>
        <v>0</v>
      </c>
      <c r="Y169" s="149">
        <f t="shared" si="6"/>
        <v>0</v>
      </c>
      <c r="Z169" s="149">
        <f t="shared" si="7"/>
        <v>0</v>
      </c>
      <c r="AA169" s="189"/>
      <c r="AB169" s="186"/>
      <c r="AC169" s="186"/>
      <c r="AD169" s="186"/>
      <c r="AE169" s="186"/>
    </row>
    <row r="170" spans="1:31" ht="15.75" customHeight="1" x14ac:dyDescent="0.25">
      <c r="A170" s="141" t="s">
        <v>65</v>
      </c>
      <c r="B170" s="141" t="s">
        <v>65</v>
      </c>
      <c r="C170" s="142"/>
      <c r="D170" s="142"/>
      <c r="E170" s="142"/>
      <c r="F170" s="143"/>
      <c r="G170" s="144"/>
      <c r="H170" s="141" t="s">
        <v>67</v>
      </c>
      <c r="I170" s="141" t="s">
        <v>66</v>
      </c>
      <c r="J170" s="145"/>
      <c r="K170" s="141" t="s">
        <v>66</v>
      </c>
      <c r="L170" s="145"/>
      <c r="M170" s="146"/>
      <c r="N170" s="146"/>
      <c r="O170" s="147"/>
      <c r="P170" s="148"/>
      <c r="Q170" s="148">
        <v>0</v>
      </c>
      <c r="R170" s="148">
        <v>0</v>
      </c>
      <c r="S170" s="149">
        <v>0</v>
      </c>
      <c r="T170" s="150">
        <v>0</v>
      </c>
      <c r="U170" s="148">
        <v>54.01</v>
      </c>
      <c r="V170" s="150">
        <v>0</v>
      </c>
      <c r="W170" s="148">
        <v>17.52</v>
      </c>
      <c r="X170" s="150">
        <f t="shared" si="8"/>
        <v>0</v>
      </c>
      <c r="Y170" s="149">
        <f t="shared" si="6"/>
        <v>0</v>
      </c>
      <c r="Z170" s="149">
        <f t="shared" si="7"/>
        <v>0</v>
      </c>
      <c r="AA170" s="189"/>
      <c r="AB170" s="186"/>
      <c r="AC170" s="186"/>
      <c r="AD170" s="186"/>
      <c r="AE170" s="186"/>
    </row>
    <row r="171" spans="1:31" ht="15.75" customHeight="1" x14ac:dyDescent="0.25">
      <c r="A171" s="141" t="s">
        <v>65</v>
      </c>
      <c r="B171" s="141" t="s">
        <v>65</v>
      </c>
      <c r="C171" s="132" t="s">
        <v>931</v>
      </c>
      <c r="D171" s="132" t="s">
        <v>932</v>
      </c>
      <c r="E171" s="132" t="s">
        <v>91</v>
      </c>
      <c r="F171" s="191" t="s">
        <v>4417</v>
      </c>
      <c r="G171" s="144"/>
      <c r="H171" s="141" t="s">
        <v>67</v>
      </c>
      <c r="I171" s="141" t="s">
        <v>66</v>
      </c>
      <c r="J171" s="132" t="s">
        <v>934</v>
      </c>
      <c r="K171" s="141" t="s">
        <v>66</v>
      </c>
      <c r="L171" s="132" t="s">
        <v>4418</v>
      </c>
      <c r="M171" s="146" t="s">
        <v>4419</v>
      </c>
      <c r="N171" s="146" t="s">
        <v>4420</v>
      </c>
      <c r="O171" s="147"/>
      <c r="P171" s="148"/>
      <c r="Q171" s="148">
        <v>0</v>
      </c>
      <c r="R171" s="148">
        <v>0</v>
      </c>
      <c r="S171" s="149">
        <v>0</v>
      </c>
      <c r="T171" s="150">
        <v>4</v>
      </c>
      <c r="U171" s="148">
        <v>54.01</v>
      </c>
      <c r="V171" s="150">
        <v>3</v>
      </c>
      <c r="W171" s="148">
        <v>17.52</v>
      </c>
      <c r="X171" s="150">
        <f t="shared" si="8"/>
        <v>7</v>
      </c>
      <c r="Y171" s="149">
        <f t="shared" si="6"/>
        <v>268.60000000000002</v>
      </c>
      <c r="Z171" s="149">
        <f t="shared" si="7"/>
        <v>268.60000000000002</v>
      </c>
      <c r="AA171" s="189"/>
      <c r="AB171" s="186"/>
      <c r="AC171" s="186"/>
      <c r="AD171" s="186"/>
      <c r="AE171" s="186"/>
    </row>
    <row r="172" spans="1:31" ht="15.75" customHeight="1" x14ac:dyDescent="0.25">
      <c r="A172" s="141" t="s">
        <v>65</v>
      </c>
      <c r="B172" s="141" t="s">
        <v>65</v>
      </c>
      <c r="C172" s="132" t="s">
        <v>2538</v>
      </c>
      <c r="D172" s="132" t="s">
        <v>938</v>
      </c>
      <c r="E172" s="132" t="s">
        <v>91</v>
      </c>
      <c r="F172" s="191" t="s">
        <v>4421</v>
      </c>
      <c r="G172" s="144"/>
      <c r="H172" s="141" t="s">
        <v>67</v>
      </c>
      <c r="I172" s="141" t="s">
        <v>66</v>
      </c>
      <c r="J172" s="132" t="s">
        <v>934</v>
      </c>
      <c r="K172" s="141" t="s">
        <v>66</v>
      </c>
      <c r="L172" s="132" t="s">
        <v>4422</v>
      </c>
      <c r="M172" s="146" t="s">
        <v>4423</v>
      </c>
      <c r="N172" s="146" t="s">
        <v>4424</v>
      </c>
      <c r="O172" s="147"/>
      <c r="P172" s="148"/>
      <c r="Q172" s="148">
        <v>0</v>
      </c>
      <c r="R172" s="148">
        <v>0</v>
      </c>
      <c r="S172" s="149">
        <v>0</v>
      </c>
      <c r="T172" s="150">
        <v>5</v>
      </c>
      <c r="U172" s="148">
        <v>54.01</v>
      </c>
      <c r="V172" s="150">
        <v>0</v>
      </c>
      <c r="W172" s="148">
        <v>17.52</v>
      </c>
      <c r="X172" s="150">
        <f t="shared" si="8"/>
        <v>5</v>
      </c>
      <c r="Y172" s="149">
        <f t="shared" si="6"/>
        <v>270.05</v>
      </c>
      <c r="Z172" s="149">
        <f t="shared" si="7"/>
        <v>270.05</v>
      </c>
      <c r="AA172" s="189"/>
      <c r="AB172" s="186"/>
      <c r="AC172" s="186"/>
      <c r="AD172" s="186"/>
      <c r="AE172" s="186"/>
    </row>
    <row r="173" spans="1:31" ht="15.75" customHeight="1" x14ac:dyDescent="0.25">
      <c r="A173" s="141" t="s">
        <v>65</v>
      </c>
      <c r="B173" s="141" t="s">
        <v>65</v>
      </c>
      <c r="C173" s="132" t="s">
        <v>942</v>
      </c>
      <c r="D173" s="132" t="s">
        <v>943</v>
      </c>
      <c r="E173" s="132" t="s">
        <v>91</v>
      </c>
      <c r="F173" s="191" t="s">
        <v>4425</v>
      </c>
      <c r="G173" s="144"/>
      <c r="H173" s="141" t="s">
        <v>67</v>
      </c>
      <c r="I173" s="141" t="s">
        <v>66</v>
      </c>
      <c r="J173" s="132" t="s">
        <v>934</v>
      </c>
      <c r="K173" s="141" t="s">
        <v>66</v>
      </c>
      <c r="L173" s="132" t="s">
        <v>4426</v>
      </c>
      <c r="M173" s="146" t="s">
        <v>4427</v>
      </c>
      <c r="N173" s="146" t="s">
        <v>4428</v>
      </c>
      <c r="O173" s="147"/>
      <c r="P173" s="148"/>
      <c r="Q173" s="148">
        <v>0</v>
      </c>
      <c r="R173" s="148">
        <v>0</v>
      </c>
      <c r="S173" s="149">
        <v>0</v>
      </c>
      <c r="T173" s="150">
        <v>4</v>
      </c>
      <c r="U173" s="148">
        <v>54.01</v>
      </c>
      <c r="V173" s="150">
        <v>3</v>
      </c>
      <c r="W173" s="148">
        <v>17.52</v>
      </c>
      <c r="X173" s="150">
        <f t="shared" si="8"/>
        <v>7</v>
      </c>
      <c r="Y173" s="149">
        <f t="shared" si="6"/>
        <v>268.60000000000002</v>
      </c>
      <c r="Z173" s="149">
        <f t="shared" si="7"/>
        <v>268.60000000000002</v>
      </c>
      <c r="AA173" s="189"/>
      <c r="AB173" s="186"/>
      <c r="AC173" s="186"/>
      <c r="AD173" s="186"/>
      <c r="AE173" s="186"/>
    </row>
    <row r="174" spans="1:31" ht="15.75" customHeight="1" x14ac:dyDescent="0.25">
      <c r="A174" s="141" t="s">
        <v>65</v>
      </c>
      <c r="B174" s="141" t="s">
        <v>65</v>
      </c>
      <c r="C174" s="132" t="s">
        <v>2526</v>
      </c>
      <c r="D174" s="132" t="s">
        <v>2527</v>
      </c>
      <c r="E174" s="132" t="s">
        <v>83</v>
      </c>
      <c r="F174" s="191" t="s">
        <v>4429</v>
      </c>
      <c r="G174" s="144"/>
      <c r="H174" s="141" t="s">
        <v>67</v>
      </c>
      <c r="I174" s="141" t="s">
        <v>66</v>
      </c>
      <c r="J174" s="132" t="s">
        <v>934</v>
      </c>
      <c r="K174" s="141" t="s">
        <v>66</v>
      </c>
      <c r="L174" s="132" t="s">
        <v>4430</v>
      </c>
      <c r="M174" s="146" t="s">
        <v>4431</v>
      </c>
      <c r="N174" s="146" t="s">
        <v>4432</v>
      </c>
      <c r="O174" s="147"/>
      <c r="P174" s="148"/>
      <c r="Q174" s="148">
        <v>0</v>
      </c>
      <c r="R174" s="148">
        <v>0</v>
      </c>
      <c r="S174" s="149">
        <v>0</v>
      </c>
      <c r="T174" s="150">
        <v>6</v>
      </c>
      <c r="U174" s="148">
        <v>54.01</v>
      </c>
      <c r="V174" s="150">
        <v>5</v>
      </c>
      <c r="W174" s="148">
        <v>17.52</v>
      </c>
      <c r="X174" s="150">
        <f t="shared" si="8"/>
        <v>11</v>
      </c>
      <c r="Y174" s="149">
        <f t="shared" si="6"/>
        <v>411.65999999999997</v>
      </c>
      <c r="Z174" s="149">
        <f t="shared" si="7"/>
        <v>411.65999999999997</v>
      </c>
      <c r="AA174" s="189"/>
      <c r="AB174" s="186"/>
      <c r="AC174" s="186"/>
      <c r="AD174" s="186"/>
      <c r="AE174" s="186"/>
    </row>
    <row r="175" spans="1:31" ht="15.75" customHeight="1" x14ac:dyDescent="0.25">
      <c r="A175" s="141" t="s">
        <v>65</v>
      </c>
      <c r="B175" s="141" t="s">
        <v>65</v>
      </c>
      <c r="C175" s="132" t="s">
        <v>1083</v>
      </c>
      <c r="D175" s="132" t="s">
        <v>3610</v>
      </c>
      <c r="E175" s="132" t="s">
        <v>91</v>
      </c>
      <c r="F175" s="191" t="s">
        <v>4433</v>
      </c>
      <c r="G175" s="144"/>
      <c r="H175" s="141" t="s">
        <v>67</v>
      </c>
      <c r="I175" s="141" t="s">
        <v>66</v>
      </c>
      <c r="J175" s="132" t="s">
        <v>959</v>
      </c>
      <c r="K175" s="141" t="s">
        <v>66</v>
      </c>
      <c r="L175" s="132" t="s">
        <v>4434</v>
      </c>
      <c r="M175" s="146" t="s">
        <v>4435</v>
      </c>
      <c r="N175" s="146" t="s">
        <v>4436</v>
      </c>
      <c r="O175" s="147"/>
      <c r="P175" s="148"/>
      <c r="Q175" s="148">
        <v>0</v>
      </c>
      <c r="R175" s="148">
        <v>0</v>
      </c>
      <c r="S175" s="149">
        <v>0</v>
      </c>
      <c r="T175" s="150">
        <v>4</v>
      </c>
      <c r="U175" s="148">
        <v>54.01</v>
      </c>
      <c r="V175" s="150">
        <v>3</v>
      </c>
      <c r="W175" s="148">
        <v>17.52</v>
      </c>
      <c r="X175" s="150">
        <f t="shared" si="8"/>
        <v>7</v>
      </c>
      <c r="Y175" s="149">
        <f t="shared" si="6"/>
        <v>268.60000000000002</v>
      </c>
      <c r="Z175" s="149">
        <f t="shared" si="7"/>
        <v>268.60000000000002</v>
      </c>
      <c r="AA175" s="189"/>
      <c r="AB175" s="186"/>
      <c r="AC175" s="186"/>
      <c r="AD175" s="186"/>
      <c r="AE175" s="186"/>
    </row>
    <row r="176" spans="1:31" ht="15.75" customHeight="1" x14ac:dyDescent="0.25">
      <c r="A176" s="141" t="s">
        <v>65</v>
      </c>
      <c r="B176" s="141" t="s">
        <v>65</v>
      </c>
      <c r="C176" s="132" t="s">
        <v>2508</v>
      </c>
      <c r="D176" s="132" t="s">
        <v>2509</v>
      </c>
      <c r="E176" s="132" t="s">
        <v>91</v>
      </c>
      <c r="F176" s="191" t="s">
        <v>4437</v>
      </c>
      <c r="G176" s="144"/>
      <c r="H176" s="141" t="s">
        <v>67</v>
      </c>
      <c r="I176" s="141" t="s">
        <v>66</v>
      </c>
      <c r="J176" s="132" t="s">
        <v>959</v>
      </c>
      <c r="K176" s="141" t="s">
        <v>66</v>
      </c>
      <c r="L176" s="132" t="s">
        <v>4438</v>
      </c>
      <c r="M176" s="146" t="s">
        <v>4439</v>
      </c>
      <c r="N176" s="146" t="s">
        <v>4440</v>
      </c>
      <c r="O176" s="147"/>
      <c r="P176" s="148"/>
      <c r="Q176" s="148">
        <v>0</v>
      </c>
      <c r="R176" s="148">
        <v>0</v>
      </c>
      <c r="S176" s="149">
        <v>0</v>
      </c>
      <c r="T176" s="150">
        <v>4</v>
      </c>
      <c r="U176" s="148">
        <v>54.01</v>
      </c>
      <c r="V176" s="150">
        <v>3</v>
      </c>
      <c r="W176" s="148">
        <v>17.52</v>
      </c>
      <c r="X176" s="150">
        <f t="shared" si="8"/>
        <v>7</v>
      </c>
      <c r="Y176" s="149">
        <f t="shared" si="6"/>
        <v>268.60000000000002</v>
      </c>
      <c r="Z176" s="149">
        <f t="shared" si="7"/>
        <v>268.60000000000002</v>
      </c>
      <c r="AA176" s="189"/>
      <c r="AB176" s="186"/>
      <c r="AC176" s="186"/>
      <c r="AD176" s="186"/>
      <c r="AE176" s="186"/>
    </row>
    <row r="177" spans="1:31" ht="15.75" customHeight="1" x14ac:dyDescent="0.25">
      <c r="A177" s="141" t="s">
        <v>65</v>
      </c>
      <c r="B177" s="141" t="s">
        <v>65</v>
      </c>
      <c r="C177" s="132" t="s">
        <v>992</v>
      </c>
      <c r="D177" s="132" t="s">
        <v>993</v>
      </c>
      <c r="E177" s="132" t="s">
        <v>83</v>
      </c>
      <c r="F177" s="191" t="s">
        <v>4441</v>
      </c>
      <c r="G177" s="144"/>
      <c r="H177" s="141" t="s">
        <v>67</v>
      </c>
      <c r="I177" s="141" t="s">
        <v>66</v>
      </c>
      <c r="J177" s="132" t="s">
        <v>959</v>
      </c>
      <c r="K177" s="141" t="s">
        <v>66</v>
      </c>
      <c r="L177" s="132" t="s">
        <v>4442</v>
      </c>
      <c r="M177" s="146" t="s">
        <v>4443</v>
      </c>
      <c r="N177" s="146" t="s">
        <v>4444</v>
      </c>
      <c r="O177" s="147"/>
      <c r="P177" s="148"/>
      <c r="Q177" s="148">
        <v>0</v>
      </c>
      <c r="R177" s="148">
        <v>0</v>
      </c>
      <c r="S177" s="149">
        <v>0</v>
      </c>
      <c r="T177" s="150">
        <v>6</v>
      </c>
      <c r="U177" s="148">
        <v>54.01</v>
      </c>
      <c r="V177" s="150">
        <v>5</v>
      </c>
      <c r="W177" s="148">
        <v>17.52</v>
      </c>
      <c r="X177" s="150">
        <f t="shared" si="8"/>
        <v>11</v>
      </c>
      <c r="Y177" s="149">
        <f t="shared" si="6"/>
        <v>411.65999999999997</v>
      </c>
      <c r="Z177" s="149">
        <f t="shared" si="7"/>
        <v>411.65999999999997</v>
      </c>
      <c r="AA177" s="189"/>
      <c r="AB177" s="186"/>
      <c r="AC177" s="186"/>
      <c r="AD177" s="186"/>
      <c r="AE177" s="186"/>
    </row>
    <row r="178" spans="1:31" ht="15.75" customHeight="1" x14ac:dyDescent="0.25">
      <c r="A178" s="141" t="s">
        <v>65</v>
      </c>
      <c r="B178" s="141" t="s">
        <v>65</v>
      </c>
      <c r="C178" s="132" t="s">
        <v>1098</v>
      </c>
      <c r="D178" s="132" t="s">
        <v>969</v>
      </c>
      <c r="E178" s="132" t="s">
        <v>91</v>
      </c>
      <c r="F178" s="191" t="s">
        <v>4445</v>
      </c>
      <c r="G178" s="144"/>
      <c r="H178" s="141" t="s">
        <v>67</v>
      </c>
      <c r="I178" s="141" t="s">
        <v>66</v>
      </c>
      <c r="J178" s="132" t="s">
        <v>947</v>
      </c>
      <c r="K178" s="141" t="s">
        <v>66</v>
      </c>
      <c r="L178" s="132" t="s">
        <v>4446</v>
      </c>
      <c r="M178" s="146" t="s">
        <v>4447</v>
      </c>
      <c r="N178" s="146" t="s">
        <v>4448</v>
      </c>
      <c r="O178" s="147"/>
      <c r="P178" s="148"/>
      <c r="Q178" s="148">
        <v>0</v>
      </c>
      <c r="R178" s="148">
        <v>0</v>
      </c>
      <c r="S178" s="149">
        <v>0</v>
      </c>
      <c r="T178" s="150">
        <v>4</v>
      </c>
      <c r="U178" s="148">
        <v>54.01</v>
      </c>
      <c r="V178" s="150">
        <v>3</v>
      </c>
      <c r="W178" s="148">
        <v>17.52</v>
      </c>
      <c r="X178" s="150">
        <f t="shared" si="8"/>
        <v>7</v>
      </c>
      <c r="Y178" s="149">
        <f t="shared" si="6"/>
        <v>268.60000000000002</v>
      </c>
      <c r="Z178" s="149">
        <f t="shared" si="7"/>
        <v>268.60000000000002</v>
      </c>
      <c r="AA178" s="189"/>
      <c r="AB178" s="186"/>
      <c r="AC178" s="186"/>
      <c r="AD178" s="186"/>
      <c r="AE178" s="186"/>
    </row>
    <row r="179" spans="1:31" ht="15.75" customHeight="1" x14ac:dyDescent="0.25">
      <c r="A179" s="141" t="s">
        <v>65</v>
      </c>
      <c r="B179" s="141" t="s">
        <v>65</v>
      </c>
      <c r="C179" s="132" t="s">
        <v>965</v>
      </c>
      <c r="D179" s="132" t="s">
        <v>966</v>
      </c>
      <c r="E179" s="132" t="s">
        <v>91</v>
      </c>
      <c r="F179" s="191" t="s">
        <v>4449</v>
      </c>
      <c r="G179" s="144"/>
      <c r="H179" s="141" t="s">
        <v>67</v>
      </c>
      <c r="I179" s="141" t="s">
        <v>66</v>
      </c>
      <c r="J179" s="132" t="s">
        <v>947</v>
      </c>
      <c r="K179" s="141" t="s">
        <v>66</v>
      </c>
      <c r="L179" s="132" t="s">
        <v>4450</v>
      </c>
      <c r="M179" s="146" t="s">
        <v>4451</v>
      </c>
      <c r="N179" s="146" t="s">
        <v>4452</v>
      </c>
      <c r="O179" s="147"/>
      <c r="P179" s="148"/>
      <c r="Q179" s="148">
        <v>0</v>
      </c>
      <c r="R179" s="148">
        <v>0</v>
      </c>
      <c r="S179" s="149">
        <v>0</v>
      </c>
      <c r="T179" s="150">
        <v>4</v>
      </c>
      <c r="U179" s="148">
        <v>54.01</v>
      </c>
      <c r="V179" s="150">
        <v>3</v>
      </c>
      <c r="W179" s="148">
        <v>17.52</v>
      </c>
      <c r="X179" s="150">
        <f t="shared" si="8"/>
        <v>7</v>
      </c>
      <c r="Y179" s="149">
        <f t="shared" si="6"/>
        <v>268.60000000000002</v>
      </c>
      <c r="Z179" s="149">
        <f t="shared" si="7"/>
        <v>268.60000000000002</v>
      </c>
      <c r="AA179" s="189"/>
      <c r="AB179" s="186"/>
      <c r="AC179" s="186"/>
      <c r="AD179" s="186"/>
      <c r="AE179" s="186"/>
    </row>
    <row r="180" spans="1:31" ht="15.75" customHeight="1" x14ac:dyDescent="0.25">
      <c r="A180" s="141" t="s">
        <v>65</v>
      </c>
      <c r="B180" s="141" t="s">
        <v>65</v>
      </c>
      <c r="C180" s="132" t="s">
        <v>945</v>
      </c>
      <c r="D180" s="132" t="s">
        <v>946</v>
      </c>
      <c r="E180" s="132" t="s">
        <v>91</v>
      </c>
      <c r="F180" s="191" t="s">
        <v>4453</v>
      </c>
      <c r="G180" s="144"/>
      <c r="H180" s="141" t="s">
        <v>67</v>
      </c>
      <c r="I180" s="141" t="s">
        <v>66</v>
      </c>
      <c r="J180" s="132" t="s">
        <v>947</v>
      </c>
      <c r="K180" s="141" t="s">
        <v>66</v>
      </c>
      <c r="L180" s="132" t="s">
        <v>4454</v>
      </c>
      <c r="M180" s="146" t="s">
        <v>4455</v>
      </c>
      <c r="N180" s="146" t="s">
        <v>4456</v>
      </c>
      <c r="O180" s="147"/>
      <c r="P180" s="148"/>
      <c r="Q180" s="148">
        <v>0</v>
      </c>
      <c r="R180" s="148">
        <v>0</v>
      </c>
      <c r="S180" s="149">
        <v>0</v>
      </c>
      <c r="T180" s="150">
        <v>4</v>
      </c>
      <c r="U180" s="148">
        <v>54.01</v>
      </c>
      <c r="V180" s="150">
        <v>3</v>
      </c>
      <c r="W180" s="148">
        <v>17.52</v>
      </c>
      <c r="X180" s="150">
        <f t="shared" si="8"/>
        <v>7</v>
      </c>
      <c r="Y180" s="149">
        <f t="shared" si="6"/>
        <v>268.60000000000002</v>
      </c>
      <c r="Z180" s="149">
        <f t="shared" si="7"/>
        <v>268.60000000000002</v>
      </c>
      <c r="AA180" s="189"/>
      <c r="AB180" s="186"/>
      <c r="AC180" s="186"/>
      <c r="AD180" s="186"/>
      <c r="AE180" s="186"/>
    </row>
    <row r="181" spans="1:31" ht="15.75" customHeight="1" x14ac:dyDescent="0.25">
      <c r="A181" s="141" t="s">
        <v>65</v>
      </c>
      <c r="B181" s="141" t="s">
        <v>65</v>
      </c>
      <c r="C181" s="132" t="s">
        <v>2556</v>
      </c>
      <c r="D181" s="132" t="s">
        <v>952</v>
      </c>
      <c r="E181" s="132" t="s">
        <v>83</v>
      </c>
      <c r="F181" s="191" t="s">
        <v>4457</v>
      </c>
      <c r="G181" s="144"/>
      <c r="H181" s="141" t="s">
        <v>67</v>
      </c>
      <c r="I181" s="141" t="s">
        <v>66</v>
      </c>
      <c r="J181" s="132" t="s">
        <v>934</v>
      </c>
      <c r="K181" s="141" t="s">
        <v>66</v>
      </c>
      <c r="L181" s="132" t="s">
        <v>3630</v>
      </c>
      <c r="M181" s="146" t="s">
        <v>4458</v>
      </c>
      <c r="N181" s="146" t="s">
        <v>4458</v>
      </c>
      <c r="O181" s="147"/>
      <c r="P181" s="148"/>
      <c r="Q181" s="148">
        <v>0</v>
      </c>
      <c r="R181" s="148">
        <v>0</v>
      </c>
      <c r="S181" s="149">
        <v>0</v>
      </c>
      <c r="T181" s="150">
        <v>0</v>
      </c>
      <c r="U181" s="148">
        <v>54.01</v>
      </c>
      <c r="V181" s="150">
        <v>18</v>
      </c>
      <c r="W181" s="148">
        <v>17.52</v>
      </c>
      <c r="X181" s="150">
        <f t="shared" si="8"/>
        <v>18</v>
      </c>
      <c r="Y181" s="149">
        <f t="shared" si="6"/>
        <v>315.36</v>
      </c>
      <c r="Z181" s="149">
        <f t="shared" si="7"/>
        <v>315.36</v>
      </c>
      <c r="AA181" s="189"/>
      <c r="AB181" s="186"/>
      <c r="AC181" s="186"/>
      <c r="AD181" s="186"/>
      <c r="AE181" s="186"/>
    </row>
    <row r="182" spans="1:31" ht="15.75" customHeight="1" x14ac:dyDescent="0.25">
      <c r="A182" s="141" t="s">
        <v>65</v>
      </c>
      <c r="B182" s="141" t="s">
        <v>65</v>
      </c>
      <c r="C182" s="132" t="s">
        <v>2902</v>
      </c>
      <c r="D182" s="132" t="s">
        <v>4459</v>
      </c>
      <c r="E182" s="132" t="s">
        <v>2154</v>
      </c>
      <c r="F182" s="191" t="s">
        <v>4460</v>
      </c>
      <c r="G182" s="144"/>
      <c r="H182" s="141" t="s">
        <v>67</v>
      </c>
      <c r="I182" s="141" t="s">
        <v>66</v>
      </c>
      <c r="J182" s="132" t="s">
        <v>934</v>
      </c>
      <c r="K182" s="141" t="s">
        <v>66</v>
      </c>
      <c r="L182" s="132" t="s">
        <v>4461</v>
      </c>
      <c r="M182" s="146" t="s">
        <v>4423</v>
      </c>
      <c r="N182" s="146" t="s">
        <v>4462</v>
      </c>
      <c r="O182" s="147"/>
      <c r="P182" s="148"/>
      <c r="Q182" s="148">
        <v>0</v>
      </c>
      <c r="R182" s="148">
        <v>0</v>
      </c>
      <c r="S182" s="149">
        <v>0</v>
      </c>
      <c r="T182" s="150">
        <v>4</v>
      </c>
      <c r="U182" s="148">
        <v>54.01</v>
      </c>
      <c r="V182" s="150">
        <v>1</v>
      </c>
      <c r="W182" s="148">
        <v>17.52</v>
      </c>
      <c r="X182" s="150">
        <f t="shared" si="8"/>
        <v>5</v>
      </c>
      <c r="Y182" s="149">
        <f t="shared" si="6"/>
        <v>233.56</v>
      </c>
      <c r="Z182" s="149">
        <f t="shared" si="7"/>
        <v>233.56</v>
      </c>
      <c r="AA182" s="189"/>
      <c r="AB182" s="186"/>
      <c r="AC182" s="186"/>
      <c r="AD182" s="186"/>
      <c r="AE182" s="186"/>
    </row>
    <row r="183" spans="1:31" ht="15.75" customHeight="1" x14ac:dyDescent="0.25">
      <c r="A183" s="141" t="s">
        <v>65</v>
      </c>
      <c r="B183" s="141" t="s">
        <v>65</v>
      </c>
      <c r="C183" s="132" t="s">
        <v>4463</v>
      </c>
      <c r="D183" s="132" t="s">
        <v>3636</v>
      </c>
      <c r="E183" s="132" t="s">
        <v>2154</v>
      </c>
      <c r="F183" s="191" t="s">
        <v>4464</v>
      </c>
      <c r="G183" s="144"/>
      <c r="H183" s="141" t="s">
        <v>67</v>
      </c>
      <c r="I183" s="141" t="s">
        <v>66</v>
      </c>
      <c r="J183" s="132" t="s">
        <v>934</v>
      </c>
      <c r="K183" s="141" t="s">
        <v>66</v>
      </c>
      <c r="L183" s="132" t="s">
        <v>4465</v>
      </c>
      <c r="M183" s="146" t="s">
        <v>4466</v>
      </c>
      <c r="N183" s="146" t="s">
        <v>4467</v>
      </c>
      <c r="O183" s="147"/>
      <c r="P183" s="148"/>
      <c r="Q183" s="148">
        <v>0</v>
      </c>
      <c r="R183" s="148">
        <v>0</v>
      </c>
      <c r="S183" s="149">
        <v>0</v>
      </c>
      <c r="T183" s="150">
        <v>4</v>
      </c>
      <c r="U183" s="148">
        <v>54.01</v>
      </c>
      <c r="V183" s="150">
        <v>2</v>
      </c>
      <c r="W183" s="148">
        <v>17.52</v>
      </c>
      <c r="X183" s="150">
        <f t="shared" si="8"/>
        <v>6</v>
      </c>
      <c r="Y183" s="149">
        <f t="shared" si="6"/>
        <v>251.07999999999998</v>
      </c>
      <c r="Z183" s="149">
        <f t="shared" si="7"/>
        <v>251.07999999999998</v>
      </c>
      <c r="AA183" s="189"/>
      <c r="AB183" s="186"/>
      <c r="AC183" s="186"/>
      <c r="AD183" s="186"/>
      <c r="AE183" s="186"/>
    </row>
    <row r="184" spans="1:31" ht="15.75" customHeight="1" x14ac:dyDescent="0.25">
      <c r="A184" s="141" t="s">
        <v>65</v>
      </c>
      <c r="B184" s="141" t="s">
        <v>65</v>
      </c>
      <c r="C184" s="132" t="s">
        <v>2548</v>
      </c>
      <c r="D184" s="132" t="s">
        <v>4468</v>
      </c>
      <c r="E184" s="132" t="s">
        <v>4469</v>
      </c>
      <c r="F184" s="191" t="s">
        <v>4470</v>
      </c>
      <c r="G184" s="144"/>
      <c r="H184" s="141" t="s">
        <v>67</v>
      </c>
      <c r="I184" s="141" t="s">
        <v>66</v>
      </c>
      <c r="J184" s="132" t="s">
        <v>947</v>
      </c>
      <c r="K184" s="141" t="s">
        <v>66</v>
      </c>
      <c r="L184" s="132" t="s">
        <v>4471</v>
      </c>
      <c r="M184" s="146" t="s">
        <v>4472</v>
      </c>
      <c r="N184" s="146" t="s">
        <v>4298</v>
      </c>
      <c r="O184" s="147"/>
      <c r="P184" s="148"/>
      <c r="Q184" s="148">
        <v>0</v>
      </c>
      <c r="R184" s="148">
        <v>0</v>
      </c>
      <c r="S184" s="149">
        <v>0</v>
      </c>
      <c r="T184" s="150">
        <v>4</v>
      </c>
      <c r="U184" s="148">
        <v>54.01</v>
      </c>
      <c r="V184" s="150">
        <v>0</v>
      </c>
      <c r="W184" s="148">
        <v>17.52</v>
      </c>
      <c r="X184" s="150">
        <f t="shared" si="8"/>
        <v>4</v>
      </c>
      <c r="Y184" s="149">
        <f t="shared" si="6"/>
        <v>216.04</v>
      </c>
      <c r="Z184" s="149">
        <f t="shared" si="7"/>
        <v>216.04</v>
      </c>
      <c r="AA184" s="189"/>
      <c r="AB184" s="186"/>
      <c r="AC184" s="186"/>
      <c r="AD184" s="186"/>
      <c r="AE184" s="186"/>
    </row>
    <row r="185" spans="1:31" ht="15.75" customHeight="1" x14ac:dyDescent="0.25">
      <c r="A185" s="141" t="s">
        <v>65</v>
      </c>
      <c r="B185" s="141" t="s">
        <v>65</v>
      </c>
      <c r="C185" s="132" t="s">
        <v>2924</v>
      </c>
      <c r="D185" s="132" t="s">
        <v>1009</v>
      </c>
      <c r="E185" s="132" t="s">
        <v>147</v>
      </c>
      <c r="F185" s="191" t="s">
        <v>4473</v>
      </c>
      <c r="G185" s="144"/>
      <c r="H185" s="141" t="s">
        <v>67</v>
      </c>
      <c r="I185" s="141" t="s">
        <v>66</v>
      </c>
      <c r="J185" s="132" t="s">
        <v>947</v>
      </c>
      <c r="K185" s="141" t="s">
        <v>66</v>
      </c>
      <c r="L185" s="132" t="s">
        <v>4474</v>
      </c>
      <c r="M185" s="146" t="s">
        <v>4475</v>
      </c>
      <c r="N185" s="146" t="s">
        <v>4476</v>
      </c>
      <c r="O185" s="147"/>
      <c r="P185" s="148"/>
      <c r="Q185" s="148">
        <v>0</v>
      </c>
      <c r="R185" s="148">
        <v>0</v>
      </c>
      <c r="S185" s="149">
        <v>0</v>
      </c>
      <c r="T185" s="150">
        <v>1</v>
      </c>
      <c r="U185" s="148">
        <v>54.01</v>
      </c>
      <c r="V185" s="150">
        <v>2</v>
      </c>
      <c r="W185" s="148">
        <v>17.52</v>
      </c>
      <c r="X185" s="150">
        <f t="shared" si="8"/>
        <v>3</v>
      </c>
      <c r="Y185" s="149">
        <f t="shared" si="6"/>
        <v>89.05</v>
      </c>
      <c r="Z185" s="149">
        <f t="shared" si="7"/>
        <v>89.05</v>
      </c>
      <c r="AA185" s="189"/>
      <c r="AB185" s="186"/>
      <c r="AC185" s="186"/>
      <c r="AD185" s="186"/>
      <c r="AE185" s="186"/>
    </row>
    <row r="186" spans="1:31" ht="15.75" customHeight="1" x14ac:dyDescent="0.25">
      <c r="A186" s="141" t="s">
        <v>65</v>
      </c>
      <c r="B186" s="141" t="s">
        <v>65</v>
      </c>
      <c r="C186" s="132" t="s">
        <v>2926</v>
      </c>
      <c r="D186" s="132" t="s">
        <v>1104</v>
      </c>
      <c r="E186" s="132" t="s">
        <v>147</v>
      </c>
      <c r="F186" s="191" t="s">
        <v>4477</v>
      </c>
      <c r="G186" s="144"/>
      <c r="H186" s="141" t="s">
        <v>67</v>
      </c>
      <c r="I186" s="141" t="s">
        <v>66</v>
      </c>
      <c r="J186" s="132" t="s">
        <v>959</v>
      </c>
      <c r="K186" s="141" t="s">
        <v>66</v>
      </c>
      <c r="L186" s="132" t="s">
        <v>2928</v>
      </c>
      <c r="M186" s="146">
        <v>44789</v>
      </c>
      <c r="N186" s="146">
        <v>44791</v>
      </c>
      <c r="O186" s="147"/>
      <c r="P186" s="148"/>
      <c r="Q186" s="148">
        <v>0</v>
      </c>
      <c r="R186" s="148">
        <v>0</v>
      </c>
      <c r="S186" s="149">
        <v>0</v>
      </c>
      <c r="T186" s="150">
        <v>2</v>
      </c>
      <c r="U186" s="148">
        <v>54.01</v>
      </c>
      <c r="V186" s="150">
        <v>0</v>
      </c>
      <c r="W186" s="148">
        <v>17.52</v>
      </c>
      <c r="X186" s="150">
        <f t="shared" si="8"/>
        <v>2</v>
      </c>
      <c r="Y186" s="149">
        <f t="shared" si="6"/>
        <v>108.02</v>
      </c>
      <c r="Z186" s="149">
        <f t="shared" si="7"/>
        <v>108.02</v>
      </c>
      <c r="AA186" s="189"/>
      <c r="AB186" s="186"/>
      <c r="AC186" s="186"/>
      <c r="AD186" s="186"/>
      <c r="AE186" s="186"/>
    </row>
    <row r="187" spans="1:31" ht="15.75" customHeight="1" x14ac:dyDescent="0.25">
      <c r="A187" s="141" t="s">
        <v>65</v>
      </c>
      <c r="B187" s="141" t="s">
        <v>65</v>
      </c>
      <c r="C187" s="132" t="s">
        <v>2929</v>
      </c>
      <c r="D187" s="132" t="s">
        <v>1000</v>
      </c>
      <c r="E187" s="132" t="s">
        <v>83</v>
      </c>
      <c r="F187" s="191" t="s">
        <v>4478</v>
      </c>
      <c r="G187" s="144"/>
      <c r="H187" s="141" t="s">
        <v>67</v>
      </c>
      <c r="I187" s="141" t="s">
        <v>66</v>
      </c>
      <c r="J187" s="132" t="s">
        <v>947</v>
      </c>
      <c r="K187" s="141" t="s">
        <v>66</v>
      </c>
      <c r="L187" s="132" t="s">
        <v>4479</v>
      </c>
      <c r="M187" s="146" t="s">
        <v>4480</v>
      </c>
      <c r="N187" s="146" t="s">
        <v>4481</v>
      </c>
      <c r="O187" s="147"/>
      <c r="P187" s="148"/>
      <c r="Q187" s="148">
        <v>0</v>
      </c>
      <c r="R187" s="148">
        <v>0</v>
      </c>
      <c r="S187" s="149">
        <v>0</v>
      </c>
      <c r="T187" s="150">
        <v>8</v>
      </c>
      <c r="U187" s="148">
        <v>54.01</v>
      </c>
      <c r="V187" s="150">
        <v>6</v>
      </c>
      <c r="W187" s="148">
        <v>17.52</v>
      </c>
      <c r="X187" s="150">
        <f t="shared" si="8"/>
        <v>14</v>
      </c>
      <c r="Y187" s="149">
        <f t="shared" si="6"/>
        <v>537.20000000000005</v>
      </c>
      <c r="Z187" s="149">
        <f t="shared" si="7"/>
        <v>537.20000000000005</v>
      </c>
      <c r="AA187" s="189"/>
      <c r="AB187" s="186"/>
      <c r="AC187" s="186"/>
      <c r="AD187" s="186"/>
      <c r="AE187" s="186"/>
    </row>
    <row r="188" spans="1:31" ht="15.75" customHeight="1" x14ac:dyDescent="0.25">
      <c r="A188" s="141" t="s">
        <v>65</v>
      </c>
      <c r="B188" s="141" t="s">
        <v>65</v>
      </c>
      <c r="C188" s="142"/>
      <c r="D188" s="142"/>
      <c r="E188" s="142"/>
      <c r="F188" s="143"/>
      <c r="G188" s="144"/>
      <c r="H188" s="141" t="s">
        <v>67</v>
      </c>
      <c r="I188" s="141" t="s">
        <v>66</v>
      </c>
      <c r="J188" s="145"/>
      <c r="K188" s="141" t="s">
        <v>66</v>
      </c>
      <c r="L188" s="145"/>
      <c r="M188" s="146"/>
      <c r="N188" s="146"/>
      <c r="O188" s="147"/>
      <c r="P188" s="148"/>
      <c r="Q188" s="148">
        <v>0</v>
      </c>
      <c r="R188" s="148">
        <v>0</v>
      </c>
      <c r="S188" s="149">
        <v>0</v>
      </c>
      <c r="T188" s="150">
        <v>0</v>
      </c>
      <c r="U188" s="148">
        <v>54.01</v>
      </c>
      <c r="V188" s="150">
        <v>0</v>
      </c>
      <c r="W188" s="148">
        <v>17.52</v>
      </c>
      <c r="X188" s="150">
        <f t="shared" si="8"/>
        <v>0</v>
      </c>
      <c r="Y188" s="149">
        <f t="shared" si="6"/>
        <v>0</v>
      </c>
      <c r="Z188" s="149">
        <f t="shared" si="7"/>
        <v>0</v>
      </c>
      <c r="AA188" s="189"/>
      <c r="AB188" s="186"/>
      <c r="AC188" s="186"/>
      <c r="AD188" s="186"/>
      <c r="AE188" s="186"/>
    </row>
    <row r="189" spans="1:31" ht="15.75" customHeight="1" x14ac:dyDescent="0.25">
      <c r="A189" s="141" t="s">
        <v>65</v>
      </c>
      <c r="B189" s="141" t="s">
        <v>65</v>
      </c>
      <c r="C189" s="142"/>
      <c r="D189" s="142"/>
      <c r="E189" s="142"/>
      <c r="F189" s="143"/>
      <c r="G189" s="144"/>
      <c r="H189" s="141" t="s">
        <v>67</v>
      </c>
      <c r="I189" s="141" t="s">
        <v>66</v>
      </c>
      <c r="J189" s="145"/>
      <c r="K189" s="141" t="s">
        <v>66</v>
      </c>
      <c r="L189" s="145"/>
      <c r="M189" s="146"/>
      <c r="N189" s="146"/>
      <c r="O189" s="147"/>
      <c r="P189" s="148"/>
      <c r="Q189" s="148">
        <v>0</v>
      </c>
      <c r="R189" s="148">
        <v>0</v>
      </c>
      <c r="S189" s="149">
        <v>0</v>
      </c>
      <c r="T189" s="150">
        <v>0</v>
      </c>
      <c r="U189" s="148">
        <v>54.01</v>
      </c>
      <c r="V189" s="150">
        <v>0</v>
      </c>
      <c r="W189" s="148">
        <v>17.52</v>
      </c>
      <c r="X189" s="150">
        <f t="shared" si="8"/>
        <v>0</v>
      </c>
      <c r="Y189" s="149">
        <f t="shared" si="6"/>
        <v>0</v>
      </c>
      <c r="Z189" s="149">
        <f t="shared" si="7"/>
        <v>0</v>
      </c>
      <c r="AA189" s="189"/>
      <c r="AB189" s="186"/>
      <c r="AC189" s="186"/>
      <c r="AD189" s="186"/>
      <c r="AE189" s="186"/>
    </row>
    <row r="190" spans="1:31" ht="15.75" customHeight="1" x14ac:dyDescent="0.25">
      <c r="A190" s="141" t="s">
        <v>65</v>
      </c>
      <c r="B190" s="141" t="s">
        <v>65</v>
      </c>
      <c r="C190" s="142"/>
      <c r="D190" s="142"/>
      <c r="E190" s="142"/>
      <c r="F190" s="143"/>
      <c r="G190" s="144"/>
      <c r="H190" s="141" t="s">
        <v>67</v>
      </c>
      <c r="I190" s="141" t="s">
        <v>66</v>
      </c>
      <c r="J190" s="145"/>
      <c r="K190" s="141" t="s">
        <v>66</v>
      </c>
      <c r="L190" s="145"/>
      <c r="M190" s="146"/>
      <c r="N190" s="146"/>
      <c r="O190" s="147"/>
      <c r="P190" s="148"/>
      <c r="Q190" s="148">
        <v>0</v>
      </c>
      <c r="R190" s="148">
        <v>0</v>
      </c>
      <c r="S190" s="149">
        <v>0</v>
      </c>
      <c r="T190" s="150">
        <v>0</v>
      </c>
      <c r="U190" s="148">
        <v>54.01</v>
      </c>
      <c r="V190" s="150">
        <v>0</v>
      </c>
      <c r="W190" s="148">
        <v>17.52</v>
      </c>
      <c r="X190" s="150">
        <f t="shared" si="8"/>
        <v>0</v>
      </c>
      <c r="Y190" s="149">
        <f t="shared" si="6"/>
        <v>0</v>
      </c>
      <c r="Z190" s="149">
        <f t="shared" si="7"/>
        <v>0</v>
      </c>
      <c r="AA190" s="189"/>
      <c r="AB190" s="186"/>
      <c r="AC190" s="186"/>
      <c r="AD190" s="186"/>
      <c r="AE190" s="186"/>
    </row>
    <row r="191" spans="1:31" ht="15.75" customHeight="1" x14ac:dyDescent="0.25">
      <c r="A191" s="141" t="s">
        <v>65</v>
      </c>
      <c r="B191" s="141" t="s">
        <v>65</v>
      </c>
      <c r="C191" s="132" t="s">
        <v>2349</v>
      </c>
      <c r="D191" s="132" t="s">
        <v>2350</v>
      </c>
      <c r="E191" s="132" t="s">
        <v>98</v>
      </c>
      <c r="F191" s="143" t="s">
        <v>3671</v>
      </c>
      <c r="G191" s="144"/>
      <c r="H191" s="141" t="s">
        <v>67</v>
      </c>
      <c r="I191" s="141" t="s">
        <v>66</v>
      </c>
      <c r="J191" s="132" t="s">
        <v>80</v>
      </c>
      <c r="K191" s="141" t="s">
        <v>66</v>
      </c>
      <c r="L191" s="132" t="s">
        <v>4482</v>
      </c>
      <c r="M191" s="146" t="s">
        <v>4483</v>
      </c>
      <c r="N191" s="146" t="s">
        <v>4483</v>
      </c>
      <c r="O191" s="147"/>
      <c r="P191" s="148"/>
      <c r="Q191" s="148">
        <v>0</v>
      </c>
      <c r="R191" s="148">
        <v>0</v>
      </c>
      <c r="S191" s="149">
        <v>0</v>
      </c>
      <c r="T191" s="150">
        <v>0</v>
      </c>
      <c r="U191" s="148">
        <v>54.01</v>
      </c>
      <c r="V191" s="150">
        <v>7</v>
      </c>
      <c r="W191" s="148">
        <v>17.52</v>
      </c>
      <c r="X191" s="150">
        <f t="shared" si="8"/>
        <v>7</v>
      </c>
      <c r="Y191" s="149">
        <f t="shared" si="6"/>
        <v>122.64</v>
      </c>
      <c r="Z191" s="149">
        <f t="shared" si="7"/>
        <v>122.64</v>
      </c>
      <c r="AA191" s="189"/>
      <c r="AB191" s="186"/>
      <c r="AC191" s="186"/>
      <c r="AD191" s="186"/>
      <c r="AE191" s="186"/>
    </row>
    <row r="192" spans="1:31" ht="15.75" customHeight="1" x14ac:dyDescent="0.25">
      <c r="A192" s="141" t="s">
        <v>65</v>
      </c>
      <c r="B192" s="141" t="s">
        <v>65</v>
      </c>
      <c r="C192" s="142"/>
      <c r="D192" s="142"/>
      <c r="E192" s="142"/>
      <c r="F192" s="143"/>
      <c r="G192" s="144"/>
      <c r="H192" s="141" t="s">
        <v>67</v>
      </c>
      <c r="I192" s="141" t="s">
        <v>66</v>
      </c>
      <c r="J192" s="145"/>
      <c r="K192" s="141" t="s">
        <v>66</v>
      </c>
      <c r="L192" s="145"/>
      <c r="M192" s="146"/>
      <c r="N192" s="146"/>
      <c r="O192" s="147"/>
      <c r="P192" s="148"/>
      <c r="Q192" s="148">
        <v>0</v>
      </c>
      <c r="R192" s="148">
        <v>0</v>
      </c>
      <c r="S192" s="149">
        <v>0</v>
      </c>
      <c r="T192" s="150">
        <v>0</v>
      </c>
      <c r="U192" s="148">
        <v>54.01</v>
      </c>
      <c r="V192" s="150">
        <v>0</v>
      </c>
      <c r="W192" s="148">
        <v>17.52</v>
      </c>
      <c r="X192" s="150">
        <f t="shared" si="8"/>
        <v>0</v>
      </c>
      <c r="Y192" s="149">
        <f t="shared" si="6"/>
        <v>0</v>
      </c>
      <c r="Z192" s="149">
        <f t="shared" si="7"/>
        <v>0</v>
      </c>
      <c r="AA192" s="189"/>
      <c r="AB192" s="186"/>
      <c r="AC192" s="186"/>
      <c r="AD192" s="186"/>
      <c r="AE192" s="186"/>
    </row>
    <row r="193" spans="1:31" ht="15.75" customHeight="1" x14ac:dyDescent="0.25">
      <c r="A193" s="141" t="s">
        <v>65</v>
      </c>
      <c r="B193" s="141" t="s">
        <v>65</v>
      </c>
      <c r="C193" s="142"/>
      <c r="D193" s="142"/>
      <c r="E193" s="142"/>
      <c r="F193" s="143"/>
      <c r="G193" s="144"/>
      <c r="H193" s="141" t="s">
        <v>67</v>
      </c>
      <c r="I193" s="141" t="s">
        <v>66</v>
      </c>
      <c r="J193" s="145"/>
      <c r="K193" s="141" t="s">
        <v>66</v>
      </c>
      <c r="L193" s="145"/>
      <c r="M193" s="146"/>
      <c r="N193" s="146"/>
      <c r="O193" s="147"/>
      <c r="P193" s="148"/>
      <c r="Q193" s="148">
        <v>0</v>
      </c>
      <c r="R193" s="148">
        <v>0</v>
      </c>
      <c r="S193" s="149">
        <v>0</v>
      </c>
      <c r="T193" s="150">
        <v>0</v>
      </c>
      <c r="U193" s="148">
        <v>54.01</v>
      </c>
      <c r="V193" s="150">
        <v>0</v>
      </c>
      <c r="W193" s="148">
        <v>17.52</v>
      </c>
      <c r="X193" s="150">
        <f t="shared" si="8"/>
        <v>0</v>
      </c>
      <c r="Y193" s="149">
        <f t="shared" si="6"/>
        <v>0</v>
      </c>
      <c r="Z193" s="149">
        <f t="shared" si="7"/>
        <v>0</v>
      </c>
      <c r="AA193" s="189"/>
      <c r="AB193" s="186"/>
      <c r="AC193" s="186"/>
      <c r="AD193" s="186"/>
      <c r="AE193" s="186"/>
    </row>
    <row r="194" spans="1:31" ht="15.75" customHeight="1" x14ac:dyDescent="0.25">
      <c r="A194" s="141" t="s">
        <v>65</v>
      </c>
      <c r="B194" s="141" t="s">
        <v>65</v>
      </c>
      <c r="C194" s="142"/>
      <c r="D194" s="142"/>
      <c r="E194" s="142"/>
      <c r="F194" s="143"/>
      <c r="G194" s="144"/>
      <c r="H194" s="141" t="s">
        <v>67</v>
      </c>
      <c r="I194" s="141" t="s">
        <v>66</v>
      </c>
      <c r="J194" s="145"/>
      <c r="K194" s="141" t="s">
        <v>66</v>
      </c>
      <c r="L194" s="145"/>
      <c r="M194" s="146"/>
      <c r="N194" s="146"/>
      <c r="O194" s="147"/>
      <c r="P194" s="148"/>
      <c r="Q194" s="148">
        <v>0</v>
      </c>
      <c r="R194" s="148">
        <v>0</v>
      </c>
      <c r="S194" s="149">
        <v>0</v>
      </c>
      <c r="T194" s="150">
        <v>0</v>
      </c>
      <c r="U194" s="148">
        <v>54.01</v>
      </c>
      <c r="V194" s="150">
        <v>0</v>
      </c>
      <c r="W194" s="148">
        <v>17.52</v>
      </c>
      <c r="X194" s="150">
        <f t="shared" si="8"/>
        <v>0</v>
      </c>
      <c r="Y194" s="149">
        <f t="shared" si="6"/>
        <v>0</v>
      </c>
      <c r="Z194" s="149">
        <f t="shared" si="7"/>
        <v>0</v>
      </c>
      <c r="AA194" s="189"/>
      <c r="AB194" s="186"/>
      <c r="AC194" s="186"/>
      <c r="AD194" s="186"/>
      <c r="AE194" s="186"/>
    </row>
    <row r="195" spans="1:31" ht="15.75" customHeight="1" x14ac:dyDescent="0.25">
      <c r="A195" s="141" t="s">
        <v>65</v>
      </c>
      <c r="B195" s="141" t="s">
        <v>65</v>
      </c>
      <c r="C195" s="132" t="s">
        <v>3018</v>
      </c>
      <c r="D195" s="191" t="s">
        <v>3019</v>
      </c>
      <c r="E195" s="191" t="s">
        <v>691</v>
      </c>
      <c r="F195" s="143" t="s">
        <v>4484</v>
      </c>
      <c r="G195" s="144"/>
      <c r="H195" s="141" t="s">
        <v>67</v>
      </c>
      <c r="I195" s="141" t="s">
        <v>66</v>
      </c>
      <c r="J195" s="132" t="s">
        <v>2985</v>
      </c>
      <c r="K195" s="141" t="s">
        <v>66</v>
      </c>
      <c r="L195" s="132" t="s">
        <v>4485</v>
      </c>
      <c r="M195" s="146" t="s">
        <v>4486</v>
      </c>
      <c r="N195" s="146" t="s">
        <v>4486</v>
      </c>
      <c r="O195" s="147"/>
      <c r="P195" s="148"/>
      <c r="Q195" s="148">
        <v>0</v>
      </c>
      <c r="R195" s="148">
        <v>0</v>
      </c>
      <c r="S195" s="149">
        <v>0</v>
      </c>
      <c r="T195" s="150">
        <v>0</v>
      </c>
      <c r="U195" s="148">
        <v>54.01</v>
      </c>
      <c r="V195" s="150">
        <v>6</v>
      </c>
      <c r="W195" s="148">
        <v>17.52</v>
      </c>
      <c r="X195" s="150">
        <f t="shared" si="8"/>
        <v>6</v>
      </c>
      <c r="Y195" s="149">
        <f t="shared" si="6"/>
        <v>105.12</v>
      </c>
      <c r="Z195" s="149">
        <f t="shared" si="7"/>
        <v>105.12</v>
      </c>
      <c r="AA195" s="189"/>
      <c r="AB195" s="186"/>
      <c r="AC195" s="186"/>
      <c r="AD195" s="186"/>
      <c r="AE195" s="186"/>
    </row>
    <row r="196" spans="1:31" ht="15.75" customHeight="1" x14ac:dyDescent="0.25">
      <c r="A196" s="141" t="s">
        <v>65</v>
      </c>
      <c r="B196" s="141" t="s">
        <v>65</v>
      </c>
      <c r="C196" s="132" t="s">
        <v>3860</v>
      </c>
      <c r="D196" s="191" t="s">
        <v>3861</v>
      </c>
      <c r="E196" s="191" t="s">
        <v>724</v>
      </c>
      <c r="F196" s="143" t="s">
        <v>4484</v>
      </c>
      <c r="G196" s="144"/>
      <c r="H196" s="141" t="s">
        <v>67</v>
      </c>
      <c r="I196" s="141" t="s">
        <v>66</v>
      </c>
      <c r="J196" s="132" t="s">
        <v>2985</v>
      </c>
      <c r="K196" s="141" t="s">
        <v>66</v>
      </c>
      <c r="L196" s="132" t="s">
        <v>4487</v>
      </c>
      <c r="M196" s="146" t="s">
        <v>4486</v>
      </c>
      <c r="N196" s="146" t="s">
        <v>4486</v>
      </c>
      <c r="O196" s="147"/>
      <c r="P196" s="148"/>
      <c r="Q196" s="148">
        <v>0</v>
      </c>
      <c r="R196" s="148">
        <v>0</v>
      </c>
      <c r="S196" s="149">
        <v>0</v>
      </c>
      <c r="T196" s="150">
        <v>0</v>
      </c>
      <c r="U196" s="148">
        <v>54.01</v>
      </c>
      <c r="V196" s="150">
        <v>6</v>
      </c>
      <c r="W196" s="148">
        <v>17.52</v>
      </c>
      <c r="X196" s="150">
        <f t="shared" si="8"/>
        <v>6</v>
      </c>
      <c r="Y196" s="149">
        <f t="shared" si="6"/>
        <v>105.12</v>
      </c>
      <c r="Z196" s="149">
        <f t="shared" si="7"/>
        <v>105.12</v>
      </c>
      <c r="AA196" s="189"/>
      <c r="AB196" s="186"/>
      <c r="AC196" s="186"/>
      <c r="AD196" s="186"/>
      <c r="AE196" s="186"/>
    </row>
    <row r="197" spans="1:31" ht="15.75" customHeight="1" x14ac:dyDescent="0.25">
      <c r="A197" s="141" t="s">
        <v>65</v>
      </c>
      <c r="B197" s="141" t="s">
        <v>65</v>
      </c>
      <c r="C197" s="132" t="s">
        <v>4488</v>
      </c>
      <c r="D197" s="191" t="s">
        <v>3857</v>
      </c>
      <c r="E197" s="191" t="s">
        <v>724</v>
      </c>
      <c r="F197" s="143" t="s">
        <v>4484</v>
      </c>
      <c r="G197" s="144"/>
      <c r="H197" s="141" t="s">
        <v>67</v>
      </c>
      <c r="I197" s="141" t="s">
        <v>66</v>
      </c>
      <c r="J197" s="132" t="s">
        <v>2985</v>
      </c>
      <c r="K197" s="141" t="s">
        <v>66</v>
      </c>
      <c r="L197" s="132" t="s">
        <v>4489</v>
      </c>
      <c r="M197" s="146" t="s">
        <v>4486</v>
      </c>
      <c r="N197" s="146" t="s">
        <v>4486</v>
      </c>
      <c r="O197" s="147"/>
      <c r="P197" s="148"/>
      <c r="Q197" s="148">
        <v>0</v>
      </c>
      <c r="R197" s="148">
        <v>0</v>
      </c>
      <c r="S197" s="149">
        <v>0</v>
      </c>
      <c r="T197" s="150">
        <v>0</v>
      </c>
      <c r="U197" s="148">
        <v>54.01</v>
      </c>
      <c r="V197" s="150">
        <v>6</v>
      </c>
      <c r="W197" s="148">
        <v>17.52</v>
      </c>
      <c r="X197" s="150">
        <f t="shared" si="8"/>
        <v>6</v>
      </c>
      <c r="Y197" s="149">
        <f t="shared" si="6"/>
        <v>105.12</v>
      </c>
      <c r="Z197" s="149">
        <f t="shared" si="7"/>
        <v>105.12</v>
      </c>
      <c r="AA197" s="189"/>
      <c r="AB197" s="186"/>
      <c r="AC197" s="186"/>
      <c r="AD197" s="186"/>
      <c r="AE197" s="186"/>
    </row>
    <row r="198" spans="1:31" ht="15.75" customHeight="1" x14ac:dyDescent="0.25">
      <c r="A198" s="141" t="s">
        <v>65</v>
      </c>
      <c r="B198" s="141" t="s">
        <v>65</v>
      </c>
      <c r="C198" s="132" t="s">
        <v>3848</v>
      </c>
      <c r="D198" s="191" t="s">
        <v>1347</v>
      </c>
      <c r="E198" s="191" t="s">
        <v>3827</v>
      </c>
      <c r="F198" s="143" t="s">
        <v>4484</v>
      </c>
      <c r="G198" s="144"/>
      <c r="H198" s="141" t="s">
        <v>67</v>
      </c>
      <c r="I198" s="141" t="s">
        <v>66</v>
      </c>
      <c r="J198" s="132" t="s">
        <v>4490</v>
      </c>
      <c r="K198" s="141" t="s">
        <v>66</v>
      </c>
      <c r="L198" s="132" t="s">
        <v>4491</v>
      </c>
      <c r="M198" s="146" t="s">
        <v>4492</v>
      </c>
      <c r="N198" s="146" t="s">
        <v>4492</v>
      </c>
      <c r="O198" s="147"/>
      <c r="P198" s="148"/>
      <c r="Q198" s="148">
        <v>0</v>
      </c>
      <c r="R198" s="148">
        <v>0</v>
      </c>
      <c r="S198" s="149">
        <v>0</v>
      </c>
      <c r="T198" s="150">
        <v>0</v>
      </c>
      <c r="U198" s="148">
        <v>54.01</v>
      </c>
      <c r="V198" s="150">
        <v>4</v>
      </c>
      <c r="W198" s="148">
        <v>17.52</v>
      </c>
      <c r="X198" s="150">
        <f t="shared" si="8"/>
        <v>4</v>
      </c>
      <c r="Y198" s="149">
        <f t="shared" si="6"/>
        <v>70.08</v>
      </c>
      <c r="Z198" s="149">
        <f t="shared" si="7"/>
        <v>70.08</v>
      </c>
      <c r="AA198" s="189"/>
      <c r="AB198" s="186"/>
      <c r="AC198" s="186"/>
      <c r="AD198" s="186"/>
      <c r="AE198" s="186"/>
    </row>
    <row r="199" spans="1:31" ht="15.75" customHeight="1" x14ac:dyDescent="0.25">
      <c r="A199" s="141" t="s">
        <v>65</v>
      </c>
      <c r="B199" s="141" t="s">
        <v>65</v>
      </c>
      <c r="C199" s="132" t="s">
        <v>4493</v>
      </c>
      <c r="D199" s="191" t="s">
        <v>3866</v>
      </c>
      <c r="E199" s="191" t="s">
        <v>691</v>
      </c>
      <c r="F199" s="143" t="s">
        <v>4494</v>
      </c>
      <c r="G199" s="144"/>
      <c r="H199" s="141" t="s">
        <v>67</v>
      </c>
      <c r="I199" s="141" t="s">
        <v>66</v>
      </c>
      <c r="J199" s="132" t="s">
        <v>4490</v>
      </c>
      <c r="K199" s="141" t="s">
        <v>66</v>
      </c>
      <c r="L199" s="132" t="s">
        <v>4491</v>
      </c>
      <c r="M199" s="146" t="s">
        <v>4495</v>
      </c>
      <c r="N199" s="146" t="s">
        <v>4495</v>
      </c>
      <c r="O199" s="147"/>
      <c r="P199" s="148"/>
      <c r="Q199" s="148">
        <v>0</v>
      </c>
      <c r="R199" s="148">
        <v>0</v>
      </c>
      <c r="S199" s="149">
        <v>0</v>
      </c>
      <c r="T199" s="150">
        <v>0</v>
      </c>
      <c r="U199" s="148">
        <v>54.01</v>
      </c>
      <c r="V199" s="150">
        <v>5</v>
      </c>
      <c r="W199" s="148">
        <v>17.52</v>
      </c>
      <c r="X199" s="150">
        <f t="shared" si="8"/>
        <v>5</v>
      </c>
      <c r="Y199" s="149">
        <f t="shared" si="6"/>
        <v>87.6</v>
      </c>
      <c r="Z199" s="149">
        <f t="shared" si="7"/>
        <v>87.6</v>
      </c>
      <c r="AA199" s="189"/>
      <c r="AB199" s="186"/>
      <c r="AC199" s="186"/>
      <c r="AD199" s="186"/>
      <c r="AE199" s="186"/>
    </row>
    <row r="200" spans="1:31" ht="15.75" customHeight="1" x14ac:dyDescent="0.25">
      <c r="A200" s="141" t="s">
        <v>65</v>
      </c>
      <c r="B200" s="141" t="s">
        <v>65</v>
      </c>
      <c r="C200" s="132" t="s">
        <v>3025</v>
      </c>
      <c r="D200" s="196">
        <v>4335287</v>
      </c>
      <c r="E200" s="191" t="s">
        <v>724</v>
      </c>
      <c r="F200" s="143" t="s">
        <v>4494</v>
      </c>
      <c r="G200" s="144"/>
      <c r="H200" s="141" t="s">
        <v>67</v>
      </c>
      <c r="I200" s="141" t="s">
        <v>66</v>
      </c>
      <c r="J200" s="132" t="s">
        <v>4490</v>
      </c>
      <c r="K200" s="141" t="s">
        <v>66</v>
      </c>
      <c r="L200" s="132" t="s">
        <v>4496</v>
      </c>
      <c r="M200" s="146" t="s">
        <v>4497</v>
      </c>
      <c r="N200" s="146" t="s">
        <v>4497</v>
      </c>
      <c r="O200" s="147"/>
      <c r="P200" s="148"/>
      <c r="Q200" s="148">
        <v>0</v>
      </c>
      <c r="R200" s="148">
        <v>0</v>
      </c>
      <c r="S200" s="149">
        <v>0</v>
      </c>
      <c r="T200" s="150">
        <v>0</v>
      </c>
      <c r="U200" s="148">
        <v>54.01</v>
      </c>
      <c r="V200" s="150">
        <v>4</v>
      </c>
      <c r="W200" s="148">
        <v>17.52</v>
      </c>
      <c r="X200" s="150">
        <v>4</v>
      </c>
      <c r="Y200" s="149">
        <f t="shared" ref="Y200:Y263" si="9">(T200*U200)+(V200*W200)</f>
        <v>70.08</v>
      </c>
      <c r="Z200" s="149">
        <f t="shared" ref="Z200:Z263" si="10">S200+Y200</f>
        <v>70.08</v>
      </c>
      <c r="AA200" s="189"/>
      <c r="AB200" s="186"/>
      <c r="AC200" s="186"/>
      <c r="AD200" s="186"/>
      <c r="AE200" s="186"/>
    </row>
    <row r="201" spans="1:31" ht="15.75" customHeight="1" x14ac:dyDescent="0.25">
      <c r="A201" s="141" t="s">
        <v>65</v>
      </c>
      <c r="B201" s="141" t="s">
        <v>65</v>
      </c>
      <c r="C201" s="191" t="s">
        <v>510</v>
      </c>
      <c r="D201" s="191" t="s">
        <v>511</v>
      </c>
      <c r="E201" s="191" t="s">
        <v>691</v>
      </c>
      <c r="F201" s="143" t="s">
        <v>4498</v>
      </c>
      <c r="G201" s="144"/>
      <c r="H201" s="141" t="s">
        <v>67</v>
      </c>
      <c r="I201" s="141" t="s">
        <v>66</v>
      </c>
      <c r="J201" s="132" t="s">
        <v>4490</v>
      </c>
      <c r="K201" s="141" t="s">
        <v>66</v>
      </c>
      <c r="L201" s="132" t="s">
        <v>4499</v>
      </c>
      <c r="M201" s="146" t="s">
        <v>4500</v>
      </c>
      <c r="N201" s="146" t="s">
        <v>4080</v>
      </c>
      <c r="O201" s="147"/>
      <c r="P201" s="148"/>
      <c r="Q201" s="148">
        <v>0</v>
      </c>
      <c r="R201" s="148">
        <v>0</v>
      </c>
      <c r="S201" s="149">
        <v>0</v>
      </c>
      <c r="T201" s="150">
        <v>4</v>
      </c>
      <c r="U201" s="148">
        <v>54.01</v>
      </c>
      <c r="V201" s="150">
        <v>0</v>
      </c>
      <c r="W201" s="148">
        <v>17.52</v>
      </c>
      <c r="X201" s="150">
        <f t="shared" ref="X201:X264" si="11">T201+V201</f>
        <v>4</v>
      </c>
      <c r="Y201" s="149">
        <f t="shared" si="9"/>
        <v>216.04</v>
      </c>
      <c r="Z201" s="149">
        <f t="shared" si="10"/>
        <v>216.04</v>
      </c>
      <c r="AA201" s="189"/>
      <c r="AB201" s="186"/>
      <c r="AC201" s="186"/>
      <c r="AD201" s="186"/>
      <c r="AE201" s="186"/>
    </row>
    <row r="202" spans="1:31" ht="15.75" customHeight="1" x14ac:dyDescent="0.25">
      <c r="A202" s="141" t="s">
        <v>65</v>
      </c>
      <c r="B202" s="141" t="s">
        <v>65</v>
      </c>
      <c r="C202" s="132" t="s">
        <v>504</v>
      </c>
      <c r="D202" s="191" t="s">
        <v>505</v>
      </c>
      <c r="E202" s="191" t="s">
        <v>724</v>
      </c>
      <c r="F202" s="143" t="s">
        <v>4501</v>
      </c>
      <c r="G202" s="144"/>
      <c r="H202" s="141" t="s">
        <v>67</v>
      </c>
      <c r="I202" s="141" t="s">
        <v>66</v>
      </c>
      <c r="J202" s="132" t="s">
        <v>4490</v>
      </c>
      <c r="K202" s="141" t="s">
        <v>66</v>
      </c>
      <c r="L202" s="132" t="s">
        <v>502</v>
      </c>
      <c r="M202" s="146" t="s">
        <v>4052</v>
      </c>
      <c r="N202" s="146" t="s">
        <v>4502</v>
      </c>
      <c r="O202" s="147"/>
      <c r="P202" s="148"/>
      <c r="Q202" s="148">
        <v>0</v>
      </c>
      <c r="R202" s="148">
        <v>0</v>
      </c>
      <c r="S202" s="149">
        <v>0</v>
      </c>
      <c r="T202" s="150">
        <v>2</v>
      </c>
      <c r="U202" s="148">
        <v>54.01</v>
      </c>
      <c r="V202" s="150">
        <v>0</v>
      </c>
      <c r="W202" s="148">
        <v>17.52</v>
      </c>
      <c r="X202" s="150">
        <f t="shared" si="11"/>
        <v>2</v>
      </c>
      <c r="Y202" s="149">
        <f t="shared" si="9"/>
        <v>108.02</v>
      </c>
      <c r="Z202" s="149">
        <f t="shared" si="10"/>
        <v>108.02</v>
      </c>
      <c r="AA202" s="189"/>
      <c r="AB202" s="186"/>
      <c r="AC202" s="186"/>
      <c r="AD202" s="186"/>
      <c r="AE202" s="186"/>
    </row>
    <row r="203" spans="1:31" ht="15.75" customHeight="1" x14ac:dyDescent="0.25">
      <c r="A203" s="141" t="s">
        <v>65</v>
      </c>
      <c r="B203" s="141" t="s">
        <v>65</v>
      </c>
      <c r="C203" s="132" t="s">
        <v>498</v>
      </c>
      <c r="D203" s="191" t="s">
        <v>499</v>
      </c>
      <c r="E203" s="191" t="s">
        <v>3832</v>
      </c>
      <c r="F203" s="143" t="s">
        <v>4503</v>
      </c>
      <c r="G203" s="144"/>
      <c r="H203" s="141" t="s">
        <v>67</v>
      </c>
      <c r="I203" s="141" t="s">
        <v>66</v>
      </c>
      <c r="J203" s="132" t="s">
        <v>4490</v>
      </c>
      <c r="K203" s="141" t="s">
        <v>66</v>
      </c>
      <c r="L203" s="132" t="s">
        <v>502</v>
      </c>
      <c r="M203" s="146" t="s">
        <v>4052</v>
      </c>
      <c r="N203" s="146" t="s">
        <v>4502</v>
      </c>
      <c r="O203" s="147"/>
      <c r="P203" s="148"/>
      <c r="Q203" s="148">
        <v>0</v>
      </c>
      <c r="R203" s="148">
        <v>0</v>
      </c>
      <c r="S203" s="149">
        <v>0</v>
      </c>
      <c r="T203" s="150">
        <v>2</v>
      </c>
      <c r="U203" s="148">
        <v>54.01</v>
      </c>
      <c r="V203" s="150">
        <v>0</v>
      </c>
      <c r="W203" s="148">
        <v>17.52</v>
      </c>
      <c r="X203" s="150">
        <f t="shared" si="11"/>
        <v>2</v>
      </c>
      <c r="Y203" s="149">
        <f t="shared" si="9"/>
        <v>108.02</v>
      </c>
      <c r="Z203" s="149">
        <f t="shared" si="10"/>
        <v>108.02</v>
      </c>
      <c r="AA203" s="189"/>
      <c r="AB203" s="186"/>
      <c r="AC203" s="186"/>
      <c r="AD203" s="186"/>
      <c r="AE203" s="186"/>
    </row>
    <row r="204" spans="1:31" ht="15.75" customHeight="1" x14ac:dyDescent="0.25">
      <c r="A204" s="141" t="s">
        <v>65</v>
      </c>
      <c r="B204" s="141" t="s">
        <v>65</v>
      </c>
      <c r="C204" s="132" t="s">
        <v>3834</v>
      </c>
      <c r="D204" s="191" t="s">
        <v>485</v>
      </c>
      <c r="E204" s="191" t="s">
        <v>486</v>
      </c>
      <c r="F204" s="143" t="s">
        <v>4504</v>
      </c>
      <c r="G204" s="144"/>
      <c r="H204" s="141" t="s">
        <v>67</v>
      </c>
      <c r="I204" s="141" t="s">
        <v>66</v>
      </c>
      <c r="J204" s="132" t="s">
        <v>488</v>
      </c>
      <c r="K204" s="141" t="s">
        <v>66</v>
      </c>
      <c r="L204" s="132" t="s">
        <v>4505</v>
      </c>
      <c r="M204" s="146" t="s">
        <v>4506</v>
      </c>
      <c r="N204" s="146" t="s">
        <v>4507</v>
      </c>
      <c r="O204" s="147"/>
      <c r="P204" s="148"/>
      <c r="Q204" s="148">
        <v>0</v>
      </c>
      <c r="R204" s="148">
        <v>0</v>
      </c>
      <c r="S204" s="149">
        <v>0</v>
      </c>
      <c r="T204" s="150">
        <v>7</v>
      </c>
      <c r="U204" s="148">
        <v>54.01</v>
      </c>
      <c r="V204" s="150">
        <v>0</v>
      </c>
      <c r="W204" s="148">
        <v>17.52</v>
      </c>
      <c r="X204" s="150">
        <f t="shared" si="11"/>
        <v>7</v>
      </c>
      <c r="Y204" s="149">
        <f t="shared" si="9"/>
        <v>378.07</v>
      </c>
      <c r="Z204" s="149">
        <f t="shared" si="10"/>
        <v>378.07</v>
      </c>
      <c r="AA204" s="189"/>
      <c r="AB204" s="186"/>
      <c r="AC204" s="186"/>
      <c r="AD204" s="186"/>
      <c r="AE204" s="186"/>
    </row>
    <row r="205" spans="1:31" ht="15.75" customHeight="1" x14ac:dyDescent="0.25">
      <c r="A205" s="141" t="s">
        <v>65</v>
      </c>
      <c r="B205" s="141" t="s">
        <v>65</v>
      </c>
      <c r="C205" s="132" t="s">
        <v>3841</v>
      </c>
      <c r="D205" s="191" t="s">
        <v>3007</v>
      </c>
      <c r="E205" s="191" t="s">
        <v>3008</v>
      </c>
      <c r="F205" s="143" t="s">
        <v>4508</v>
      </c>
      <c r="G205" s="144"/>
      <c r="H205" s="141" t="s">
        <v>67</v>
      </c>
      <c r="I205" s="141" t="s">
        <v>66</v>
      </c>
      <c r="J205" s="132" t="s">
        <v>488</v>
      </c>
      <c r="K205" s="141" t="s">
        <v>66</v>
      </c>
      <c r="L205" s="132" t="s">
        <v>4509</v>
      </c>
      <c r="M205" s="146" t="s">
        <v>4424</v>
      </c>
      <c r="N205" s="146" t="s">
        <v>4510</v>
      </c>
      <c r="O205" s="147"/>
      <c r="P205" s="148"/>
      <c r="Q205" s="148">
        <v>0</v>
      </c>
      <c r="R205" s="148">
        <v>0</v>
      </c>
      <c r="S205" s="149">
        <v>0</v>
      </c>
      <c r="T205" s="150">
        <v>5</v>
      </c>
      <c r="U205" s="148">
        <v>54.01</v>
      </c>
      <c r="V205" s="150">
        <v>0</v>
      </c>
      <c r="W205" s="148">
        <v>17.52</v>
      </c>
      <c r="X205" s="150">
        <f t="shared" si="11"/>
        <v>5</v>
      </c>
      <c r="Y205" s="149">
        <f t="shared" si="9"/>
        <v>270.05</v>
      </c>
      <c r="Z205" s="149">
        <f t="shared" si="10"/>
        <v>270.05</v>
      </c>
      <c r="AA205" s="189"/>
      <c r="AB205" s="186"/>
      <c r="AC205" s="186"/>
      <c r="AD205" s="186"/>
      <c r="AE205" s="186"/>
    </row>
    <row r="206" spans="1:31" ht="15.75" customHeight="1" x14ac:dyDescent="0.25">
      <c r="A206" s="141" t="s">
        <v>65</v>
      </c>
      <c r="B206" s="141" t="s">
        <v>65</v>
      </c>
      <c r="C206" s="132" t="s">
        <v>506</v>
      </c>
      <c r="D206" s="191" t="s">
        <v>507</v>
      </c>
      <c r="E206" s="191" t="s">
        <v>724</v>
      </c>
      <c r="F206" s="143" t="s">
        <v>4511</v>
      </c>
      <c r="G206" s="144"/>
      <c r="H206" s="141" t="s">
        <v>67</v>
      </c>
      <c r="I206" s="141" t="s">
        <v>66</v>
      </c>
      <c r="J206" s="132" t="s">
        <v>488</v>
      </c>
      <c r="K206" s="141" t="s">
        <v>66</v>
      </c>
      <c r="L206" s="132" t="s">
        <v>4509</v>
      </c>
      <c r="M206" s="146" t="s">
        <v>4512</v>
      </c>
      <c r="N206" s="146" t="s">
        <v>4513</v>
      </c>
      <c r="O206" s="147"/>
      <c r="P206" s="148"/>
      <c r="Q206" s="148">
        <v>0</v>
      </c>
      <c r="R206" s="148">
        <v>0</v>
      </c>
      <c r="S206" s="149">
        <v>0</v>
      </c>
      <c r="T206" s="150">
        <v>2</v>
      </c>
      <c r="U206" s="148">
        <v>54.01</v>
      </c>
      <c r="V206" s="150">
        <v>0</v>
      </c>
      <c r="W206" s="148">
        <v>17.52</v>
      </c>
      <c r="X206" s="150">
        <f t="shared" si="11"/>
        <v>2</v>
      </c>
      <c r="Y206" s="149">
        <f t="shared" si="9"/>
        <v>108.02</v>
      </c>
      <c r="Z206" s="149">
        <f t="shared" si="10"/>
        <v>108.02</v>
      </c>
      <c r="AA206" s="189"/>
      <c r="AB206" s="186"/>
      <c r="AC206" s="186"/>
      <c r="AD206" s="186"/>
      <c r="AE206" s="186"/>
    </row>
    <row r="207" spans="1:31" ht="15.75" customHeight="1" x14ac:dyDescent="0.25">
      <c r="A207" s="141" t="s">
        <v>65</v>
      </c>
      <c r="B207" s="141" t="s">
        <v>65</v>
      </c>
      <c r="C207" s="132" t="s">
        <v>3826</v>
      </c>
      <c r="D207" s="191" t="s">
        <v>1336</v>
      </c>
      <c r="E207" s="191" t="s">
        <v>3827</v>
      </c>
      <c r="F207" s="143" t="s">
        <v>4514</v>
      </c>
      <c r="G207" s="144"/>
      <c r="H207" s="141" t="s">
        <v>67</v>
      </c>
      <c r="I207" s="141" t="s">
        <v>66</v>
      </c>
      <c r="J207" s="132" t="s">
        <v>2985</v>
      </c>
      <c r="K207" s="141" t="s">
        <v>66</v>
      </c>
      <c r="L207" s="132" t="s">
        <v>495</v>
      </c>
      <c r="M207" s="146" t="s">
        <v>4051</v>
      </c>
      <c r="N207" s="146" t="s">
        <v>4515</v>
      </c>
      <c r="O207" s="147"/>
      <c r="P207" s="148"/>
      <c r="Q207" s="148">
        <v>0</v>
      </c>
      <c r="R207" s="148">
        <v>0</v>
      </c>
      <c r="S207" s="149">
        <v>0</v>
      </c>
      <c r="T207" s="150">
        <v>8</v>
      </c>
      <c r="U207" s="148">
        <v>54.01</v>
      </c>
      <c r="V207" s="150">
        <v>0</v>
      </c>
      <c r="W207" s="148">
        <v>17.52</v>
      </c>
      <c r="X207" s="150">
        <f t="shared" si="11"/>
        <v>8</v>
      </c>
      <c r="Y207" s="149">
        <f t="shared" si="9"/>
        <v>432.08</v>
      </c>
      <c r="Z207" s="149">
        <f t="shared" si="10"/>
        <v>432.08</v>
      </c>
      <c r="AA207" s="189"/>
      <c r="AB207" s="186"/>
      <c r="AC207" s="186"/>
      <c r="AD207" s="186"/>
      <c r="AE207" s="186"/>
    </row>
    <row r="208" spans="1:31" ht="15.75" customHeight="1" x14ac:dyDescent="0.25">
      <c r="A208" s="141" t="s">
        <v>65</v>
      </c>
      <c r="B208" s="141" t="s">
        <v>65</v>
      </c>
      <c r="C208" s="132" t="s">
        <v>1341</v>
      </c>
      <c r="D208" s="191" t="s">
        <v>1342</v>
      </c>
      <c r="E208" s="191" t="s">
        <v>3832</v>
      </c>
      <c r="F208" s="143" t="s">
        <v>4514</v>
      </c>
      <c r="G208" s="144"/>
      <c r="H208" s="141" t="s">
        <v>67</v>
      </c>
      <c r="I208" s="141" t="s">
        <v>66</v>
      </c>
      <c r="J208" s="132" t="s">
        <v>2985</v>
      </c>
      <c r="K208" s="141" t="s">
        <v>66</v>
      </c>
      <c r="L208" s="132" t="s">
        <v>495</v>
      </c>
      <c r="M208" s="146" t="s">
        <v>4051</v>
      </c>
      <c r="N208" s="146" t="s">
        <v>4515</v>
      </c>
      <c r="O208" s="147"/>
      <c r="P208" s="148"/>
      <c r="Q208" s="148">
        <v>0</v>
      </c>
      <c r="R208" s="148">
        <v>0</v>
      </c>
      <c r="S208" s="149">
        <v>0</v>
      </c>
      <c r="T208" s="150">
        <v>8</v>
      </c>
      <c r="U208" s="148">
        <v>54.01</v>
      </c>
      <c r="V208" s="150">
        <v>0</v>
      </c>
      <c r="W208" s="148">
        <v>17.52</v>
      </c>
      <c r="X208" s="150">
        <f t="shared" si="11"/>
        <v>8</v>
      </c>
      <c r="Y208" s="149">
        <f t="shared" si="9"/>
        <v>432.08</v>
      </c>
      <c r="Z208" s="149">
        <f t="shared" si="10"/>
        <v>432.08</v>
      </c>
      <c r="AA208" s="189"/>
      <c r="AB208" s="186"/>
      <c r="AC208" s="186"/>
      <c r="AD208" s="186"/>
      <c r="AE208" s="186"/>
    </row>
    <row r="209" spans="1:31" ht="15.75" customHeight="1" x14ac:dyDescent="0.25">
      <c r="A209" s="141" t="s">
        <v>65</v>
      </c>
      <c r="B209" s="141" t="s">
        <v>65</v>
      </c>
      <c r="C209" s="132" t="s">
        <v>472</v>
      </c>
      <c r="D209" s="191" t="s">
        <v>473</v>
      </c>
      <c r="E209" s="191" t="s">
        <v>691</v>
      </c>
      <c r="F209" s="143" t="s">
        <v>4516</v>
      </c>
      <c r="G209" s="144"/>
      <c r="H209" s="141" t="s">
        <v>67</v>
      </c>
      <c r="I209" s="141" t="s">
        <v>66</v>
      </c>
      <c r="J209" s="132" t="s">
        <v>2985</v>
      </c>
      <c r="K209" s="141" t="s">
        <v>66</v>
      </c>
      <c r="L209" s="132" t="s">
        <v>4517</v>
      </c>
      <c r="M209" s="146" t="s">
        <v>4518</v>
      </c>
      <c r="N209" s="146" t="s">
        <v>4519</v>
      </c>
      <c r="O209" s="147"/>
      <c r="P209" s="148"/>
      <c r="Q209" s="148">
        <v>0</v>
      </c>
      <c r="R209" s="148">
        <v>0</v>
      </c>
      <c r="S209" s="149">
        <v>0</v>
      </c>
      <c r="T209" s="150">
        <v>9</v>
      </c>
      <c r="U209" s="148">
        <v>54.01</v>
      </c>
      <c r="V209" s="150">
        <v>0</v>
      </c>
      <c r="W209" s="148">
        <v>17.52</v>
      </c>
      <c r="X209" s="150">
        <f t="shared" si="11"/>
        <v>9</v>
      </c>
      <c r="Y209" s="149">
        <f t="shared" si="9"/>
        <v>486.09</v>
      </c>
      <c r="Z209" s="149">
        <f t="shared" si="10"/>
        <v>486.09</v>
      </c>
      <c r="AA209" s="189"/>
      <c r="AB209" s="186"/>
      <c r="AC209" s="186"/>
      <c r="AD209" s="186"/>
      <c r="AE209" s="186"/>
    </row>
    <row r="210" spans="1:31" ht="15.75" customHeight="1" x14ac:dyDescent="0.25">
      <c r="A210" s="141" t="s">
        <v>65</v>
      </c>
      <c r="B210" s="141" t="s">
        <v>65</v>
      </c>
      <c r="C210" s="132" t="s">
        <v>2989</v>
      </c>
      <c r="D210" s="191" t="s">
        <v>1320</v>
      </c>
      <c r="E210" s="191" t="s">
        <v>691</v>
      </c>
      <c r="F210" s="143" t="s">
        <v>4516</v>
      </c>
      <c r="G210" s="144"/>
      <c r="H210" s="141" t="s">
        <v>67</v>
      </c>
      <c r="I210" s="141" t="s">
        <v>66</v>
      </c>
      <c r="J210" s="132" t="s">
        <v>4490</v>
      </c>
      <c r="K210" s="141" t="s">
        <v>66</v>
      </c>
      <c r="L210" s="132" t="s">
        <v>4520</v>
      </c>
      <c r="M210" s="146" t="s">
        <v>4518</v>
      </c>
      <c r="N210" s="146" t="s">
        <v>4519</v>
      </c>
      <c r="O210" s="147"/>
      <c r="P210" s="148"/>
      <c r="Q210" s="148">
        <v>0</v>
      </c>
      <c r="R210" s="148">
        <v>0</v>
      </c>
      <c r="S210" s="149">
        <v>0</v>
      </c>
      <c r="T210" s="150">
        <v>9</v>
      </c>
      <c r="U210" s="148">
        <v>54.01</v>
      </c>
      <c r="V210" s="150">
        <v>0</v>
      </c>
      <c r="W210" s="148">
        <v>17.52</v>
      </c>
      <c r="X210" s="150">
        <f t="shared" si="11"/>
        <v>9</v>
      </c>
      <c r="Y210" s="149">
        <f t="shared" si="9"/>
        <v>486.09</v>
      </c>
      <c r="Z210" s="149">
        <f t="shared" si="10"/>
        <v>486.09</v>
      </c>
      <c r="AA210" s="189"/>
      <c r="AB210" s="186"/>
      <c r="AC210" s="186"/>
      <c r="AD210" s="186"/>
      <c r="AE210" s="186"/>
    </row>
    <row r="211" spans="1:31" ht="15.75" customHeight="1" x14ac:dyDescent="0.25">
      <c r="A211" s="141" t="s">
        <v>65</v>
      </c>
      <c r="B211" s="141" t="s">
        <v>65</v>
      </c>
      <c r="C211" s="132" t="s">
        <v>4521</v>
      </c>
      <c r="D211" s="191" t="s">
        <v>4522</v>
      </c>
      <c r="E211" s="191" t="s">
        <v>3008</v>
      </c>
      <c r="F211" s="143" t="s">
        <v>3835</v>
      </c>
      <c r="G211" s="144"/>
      <c r="H211" s="141" t="s">
        <v>67</v>
      </c>
      <c r="I211" s="141" t="s">
        <v>66</v>
      </c>
      <c r="J211" s="132" t="s">
        <v>4490</v>
      </c>
      <c r="K211" s="141" t="s">
        <v>66</v>
      </c>
      <c r="L211" s="132" t="s">
        <v>4499</v>
      </c>
      <c r="M211" s="146" t="s">
        <v>4523</v>
      </c>
      <c r="N211" s="146" t="s">
        <v>4524</v>
      </c>
      <c r="O211" s="147"/>
      <c r="P211" s="148"/>
      <c r="Q211" s="148">
        <v>0</v>
      </c>
      <c r="R211" s="148">
        <v>0</v>
      </c>
      <c r="S211" s="149">
        <v>0</v>
      </c>
      <c r="T211" s="150">
        <v>3</v>
      </c>
      <c r="U211" s="148">
        <v>54.01</v>
      </c>
      <c r="V211" s="150">
        <v>0</v>
      </c>
      <c r="W211" s="148">
        <v>17.52</v>
      </c>
      <c r="X211" s="150">
        <f t="shared" si="11"/>
        <v>3</v>
      </c>
      <c r="Y211" s="149">
        <f t="shared" si="9"/>
        <v>162.03</v>
      </c>
      <c r="Z211" s="149">
        <f t="shared" si="10"/>
        <v>162.03</v>
      </c>
      <c r="AA211" s="189"/>
      <c r="AB211" s="186"/>
      <c r="AC211" s="186"/>
      <c r="AD211" s="186"/>
      <c r="AE211" s="186"/>
    </row>
    <row r="212" spans="1:31" ht="15.75" customHeight="1" x14ac:dyDescent="0.25">
      <c r="A212" s="141" t="s">
        <v>65</v>
      </c>
      <c r="B212" s="141" t="s">
        <v>65</v>
      </c>
      <c r="C212" s="142"/>
      <c r="D212" s="142"/>
      <c r="E212" s="142"/>
      <c r="F212" s="143"/>
      <c r="G212" s="144"/>
      <c r="H212" s="141" t="s">
        <v>67</v>
      </c>
      <c r="I212" s="141" t="s">
        <v>66</v>
      </c>
      <c r="J212" s="145"/>
      <c r="K212" s="141" t="s">
        <v>66</v>
      </c>
      <c r="L212" s="145"/>
      <c r="M212" s="146"/>
      <c r="N212" s="146"/>
      <c r="O212" s="147"/>
      <c r="P212" s="148"/>
      <c r="Q212" s="148">
        <v>0</v>
      </c>
      <c r="R212" s="148">
        <v>0</v>
      </c>
      <c r="S212" s="149">
        <v>0</v>
      </c>
      <c r="T212" s="150">
        <v>0</v>
      </c>
      <c r="U212" s="148">
        <v>54.01</v>
      </c>
      <c r="V212" s="150">
        <v>0</v>
      </c>
      <c r="W212" s="148">
        <v>17.52</v>
      </c>
      <c r="X212" s="150">
        <f t="shared" si="11"/>
        <v>0</v>
      </c>
      <c r="Y212" s="149">
        <f t="shared" si="9"/>
        <v>0</v>
      </c>
      <c r="Z212" s="149">
        <f t="shared" si="10"/>
        <v>0</v>
      </c>
      <c r="AA212" s="189"/>
      <c r="AB212" s="186"/>
      <c r="AC212" s="186"/>
      <c r="AD212" s="186"/>
      <c r="AE212" s="186"/>
    </row>
    <row r="213" spans="1:31" ht="15.75" customHeight="1" x14ac:dyDescent="0.25">
      <c r="A213" s="141" t="s">
        <v>65</v>
      </c>
      <c r="B213" s="141" t="s">
        <v>65</v>
      </c>
      <c r="C213" s="142"/>
      <c r="D213" s="142"/>
      <c r="E213" s="142"/>
      <c r="F213" s="143"/>
      <c r="G213" s="144"/>
      <c r="H213" s="141" t="s">
        <v>67</v>
      </c>
      <c r="I213" s="141" t="s">
        <v>66</v>
      </c>
      <c r="J213" s="145"/>
      <c r="K213" s="141" t="s">
        <v>66</v>
      </c>
      <c r="L213" s="145"/>
      <c r="M213" s="146"/>
      <c r="N213" s="146"/>
      <c r="O213" s="147"/>
      <c r="P213" s="148"/>
      <c r="Q213" s="148">
        <v>0</v>
      </c>
      <c r="R213" s="148">
        <v>0</v>
      </c>
      <c r="S213" s="149">
        <v>0</v>
      </c>
      <c r="T213" s="150">
        <v>0</v>
      </c>
      <c r="U213" s="148">
        <v>54.01</v>
      </c>
      <c r="V213" s="150">
        <v>0</v>
      </c>
      <c r="W213" s="148">
        <v>17.52</v>
      </c>
      <c r="X213" s="150">
        <f t="shared" si="11"/>
        <v>0</v>
      </c>
      <c r="Y213" s="149">
        <f t="shared" si="9"/>
        <v>0</v>
      </c>
      <c r="Z213" s="149">
        <f t="shared" si="10"/>
        <v>0</v>
      </c>
      <c r="AA213" s="189"/>
      <c r="AB213" s="186"/>
      <c r="AC213" s="186"/>
      <c r="AD213" s="186"/>
      <c r="AE213" s="186"/>
    </row>
    <row r="214" spans="1:31" ht="15.75" customHeight="1" x14ac:dyDescent="0.25">
      <c r="A214" s="141" t="s">
        <v>65</v>
      </c>
      <c r="B214" s="141" t="s">
        <v>65</v>
      </c>
      <c r="C214" s="142"/>
      <c r="D214" s="142"/>
      <c r="E214" s="142"/>
      <c r="F214" s="143"/>
      <c r="G214" s="144"/>
      <c r="H214" s="141" t="s">
        <v>67</v>
      </c>
      <c r="I214" s="141" t="s">
        <v>66</v>
      </c>
      <c r="J214" s="145"/>
      <c r="K214" s="141" t="s">
        <v>66</v>
      </c>
      <c r="L214" s="145"/>
      <c r="M214" s="146"/>
      <c r="N214" s="146"/>
      <c r="O214" s="147"/>
      <c r="P214" s="148"/>
      <c r="Q214" s="148">
        <v>0</v>
      </c>
      <c r="R214" s="148">
        <v>0</v>
      </c>
      <c r="S214" s="149">
        <v>0</v>
      </c>
      <c r="T214" s="150">
        <v>0</v>
      </c>
      <c r="U214" s="148">
        <v>54.01</v>
      </c>
      <c r="V214" s="150">
        <v>0</v>
      </c>
      <c r="W214" s="148">
        <v>17.52</v>
      </c>
      <c r="X214" s="150">
        <f t="shared" si="11"/>
        <v>0</v>
      </c>
      <c r="Y214" s="149">
        <f t="shared" si="9"/>
        <v>0</v>
      </c>
      <c r="Z214" s="149">
        <f t="shared" si="10"/>
        <v>0</v>
      </c>
      <c r="AA214" s="189"/>
      <c r="AB214" s="186"/>
      <c r="AC214" s="186"/>
      <c r="AD214" s="186"/>
      <c r="AE214" s="186"/>
    </row>
    <row r="215" spans="1:31" ht="15.75" customHeight="1" x14ac:dyDescent="0.25">
      <c r="A215" s="141" t="s">
        <v>65</v>
      </c>
      <c r="B215" s="141" t="s">
        <v>65</v>
      </c>
      <c r="C215" s="132" t="s">
        <v>668</v>
      </c>
      <c r="D215" s="191" t="s">
        <v>464</v>
      </c>
      <c r="E215" s="191" t="s">
        <v>98</v>
      </c>
      <c r="F215" s="191" t="s">
        <v>4525</v>
      </c>
      <c r="G215" s="144"/>
      <c r="H215" s="141" t="s">
        <v>67</v>
      </c>
      <c r="I215" s="141" t="s">
        <v>66</v>
      </c>
      <c r="J215" s="132" t="s">
        <v>80</v>
      </c>
      <c r="K215" s="141" t="s">
        <v>66</v>
      </c>
      <c r="L215" s="132" t="s">
        <v>4526</v>
      </c>
      <c r="M215" s="146" t="s">
        <v>4527</v>
      </c>
      <c r="N215" s="146" t="s">
        <v>4527</v>
      </c>
      <c r="O215" s="147"/>
      <c r="P215" s="148"/>
      <c r="Q215" s="148">
        <v>0</v>
      </c>
      <c r="R215" s="148">
        <v>0</v>
      </c>
      <c r="S215" s="149">
        <v>0</v>
      </c>
      <c r="T215" s="150">
        <v>0</v>
      </c>
      <c r="U215" s="148">
        <v>54.01</v>
      </c>
      <c r="V215" s="150">
        <v>4</v>
      </c>
      <c r="W215" s="148">
        <v>17.52</v>
      </c>
      <c r="X215" s="150">
        <f t="shared" si="11"/>
        <v>4</v>
      </c>
      <c r="Y215" s="149">
        <f t="shared" si="9"/>
        <v>70.08</v>
      </c>
      <c r="Z215" s="149">
        <f t="shared" si="10"/>
        <v>70.08</v>
      </c>
      <c r="AA215" s="189"/>
      <c r="AB215" s="186"/>
      <c r="AC215" s="186"/>
      <c r="AD215" s="186"/>
      <c r="AE215" s="186"/>
    </row>
    <row r="216" spans="1:31" ht="15.75" customHeight="1" x14ac:dyDescent="0.25">
      <c r="A216" s="141" t="s">
        <v>65</v>
      </c>
      <c r="B216" s="141" t="s">
        <v>65</v>
      </c>
      <c r="C216" s="132" t="s">
        <v>458</v>
      </c>
      <c r="D216" s="132" t="s">
        <v>459</v>
      </c>
      <c r="E216" s="191" t="s">
        <v>98</v>
      </c>
      <c r="F216" s="191" t="s">
        <v>4525</v>
      </c>
      <c r="G216" s="144"/>
      <c r="H216" s="141" t="s">
        <v>67</v>
      </c>
      <c r="I216" s="141" t="s">
        <v>66</v>
      </c>
      <c r="J216" s="132" t="s">
        <v>80</v>
      </c>
      <c r="K216" s="141" t="s">
        <v>66</v>
      </c>
      <c r="L216" s="132" t="s">
        <v>4528</v>
      </c>
      <c r="M216" s="146" t="s">
        <v>4529</v>
      </c>
      <c r="N216" s="146" t="s">
        <v>4529</v>
      </c>
      <c r="O216" s="147"/>
      <c r="P216" s="148"/>
      <c r="Q216" s="148">
        <v>0</v>
      </c>
      <c r="R216" s="148">
        <v>0</v>
      </c>
      <c r="S216" s="149">
        <v>0</v>
      </c>
      <c r="T216" s="150">
        <v>0</v>
      </c>
      <c r="U216" s="148">
        <v>54.01</v>
      </c>
      <c r="V216" s="150">
        <v>3</v>
      </c>
      <c r="W216" s="148">
        <v>17.52</v>
      </c>
      <c r="X216" s="150">
        <f t="shared" si="11"/>
        <v>3</v>
      </c>
      <c r="Y216" s="149">
        <f t="shared" si="9"/>
        <v>52.56</v>
      </c>
      <c r="Z216" s="149">
        <f t="shared" si="10"/>
        <v>52.56</v>
      </c>
      <c r="AA216" s="189"/>
      <c r="AB216" s="186"/>
      <c r="AC216" s="186"/>
      <c r="AD216" s="186"/>
      <c r="AE216" s="186"/>
    </row>
    <row r="217" spans="1:31" ht="15.75" customHeight="1" x14ac:dyDescent="0.25">
      <c r="A217" s="141" t="s">
        <v>65</v>
      </c>
      <c r="B217" s="141" t="s">
        <v>65</v>
      </c>
      <c r="C217" s="132" t="s">
        <v>676</v>
      </c>
      <c r="D217" s="191" t="s">
        <v>677</v>
      </c>
      <c r="E217" s="191" t="s">
        <v>395</v>
      </c>
      <c r="F217" s="191" t="s">
        <v>4530</v>
      </c>
      <c r="G217" s="144"/>
      <c r="H217" s="141" t="s">
        <v>67</v>
      </c>
      <c r="I217" s="141" t="s">
        <v>66</v>
      </c>
      <c r="J217" s="132" t="s">
        <v>80</v>
      </c>
      <c r="K217" s="141" t="s">
        <v>66</v>
      </c>
      <c r="L217" s="132" t="s">
        <v>4531</v>
      </c>
      <c r="M217" s="146">
        <v>44781</v>
      </c>
      <c r="N217" s="146">
        <v>44781</v>
      </c>
      <c r="O217" s="147"/>
      <c r="P217" s="148"/>
      <c r="Q217" s="148">
        <v>0</v>
      </c>
      <c r="R217" s="148">
        <v>0</v>
      </c>
      <c r="S217" s="149">
        <v>0</v>
      </c>
      <c r="T217" s="150">
        <v>0</v>
      </c>
      <c r="U217" s="148">
        <v>54.01</v>
      </c>
      <c r="V217" s="150">
        <v>1</v>
      </c>
      <c r="W217" s="148">
        <v>17.52</v>
      </c>
      <c r="X217" s="150">
        <f t="shared" si="11"/>
        <v>1</v>
      </c>
      <c r="Y217" s="149">
        <f t="shared" si="9"/>
        <v>17.52</v>
      </c>
      <c r="Z217" s="149">
        <f t="shared" si="10"/>
        <v>17.52</v>
      </c>
      <c r="AA217" s="189"/>
      <c r="AB217" s="186"/>
      <c r="AC217" s="186"/>
      <c r="AD217" s="186"/>
      <c r="AE217" s="186"/>
    </row>
    <row r="218" spans="1:31" ht="15.75" customHeight="1" x14ac:dyDescent="0.25">
      <c r="A218" s="141" t="s">
        <v>65</v>
      </c>
      <c r="B218" s="141" t="s">
        <v>65</v>
      </c>
      <c r="C218" s="132" t="s">
        <v>672</v>
      </c>
      <c r="D218" s="191" t="s">
        <v>673</v>
      </c>
      <c r="E218" s="191" t="s">
        <v>98</v>
      </c>
      <c r="F218" s="191" t="s">
        <v>4532</v>
      </c>
      <c r="G218" s="144"/>
      <c r="H218" s="141" t="s">
        <v>67</v>
      </c>
      <c r="I218" s="141" t="s">
        <v>66</v>
      </c>
      <c r="J218" s="132" t="s">
        <v>80</v>
      </c>
      <c r="K218" s="141" t="s">
        <v>66</v>
      </c>
      <c r="L218" s="132" t="s">
        <v>3037</v>
      </c>
      <c r="M218" s="146">
        <v>44782</v>
      </c>
      <c r="N218" s="146">
        <v>44782</v>
      </c>
      <c r="O218" s="147"/>
      <c r="P218" s="148"/>
      <c r="Q218" s="148">
        <v>0</v>
      </c>
      <c r="R218" s="148">
        <v>0</v>
      </c>
      <c r="S218" s="149">
        <v>0</v>
      </c>
      <c r="T218" s="150">
        <v>0</v>
      </c>
      <c r="U218" s="148">
        <v>54.01</v>
      </c>
      <c r="V218" s="150">
        <v>1</v>
      </c>
      <c r="W218" s="148">
        <v>17.52</v>
      </c>
      <c r="X218" s="150">
        <f t="shared" si="11"/>
        <v>1</v>
      </c>
      <c r="Y218" s="149">
        <f t="shared" si="9"/>
        <v>17.52</v>
      </c>
      <c r="Z218" s="149">
        <f t="shared" si="10"/>
        <v>17.52</v>
      </c>
      <c r="AA218" s="189"/>
      <c r="AB218" s="186"/>
      <c r="AC218" s="186"/>
      <c r="AD218" s="186"/>
      <c r="AE218" s="186"/>
    </row>
    <row r="219" spans="1:31" ht="15.75" customHeight="1" x14ac:dyDescent="0.25">
      <c r="A219" s="141" t="s">
        <v>65</v>
      </c>
      <c r="B219" s="141" t="s">
        <v>65</v>
      </c>
      <c r="C219" s="132" t="s">
        <v>680</v>
      </c>
      <c r="D219" s="191" t="s">
        <v>681</v>
      </c>
      <c r="E219" s="191" t="s">
        <v>98</v>
      </c>
      <c r="F219" s="191" t="s">
        <v>4533</v>
      </c>
      <c r="G219" s="144"/>
      <c r="H219" s="141" t="s">
        <v>67</v>
      </c>
      <c r="I219" s="141" t="s">
        <v>66</v>
      </c>
      <c r="J219" s="132" t="s">
        <v>80</v>
      </c>
      <c r="K219" s="141" t="s">
        <v>66</v>
      </c>
      <c r="L219" s="132" t="s">
        <v>4534</v>
      </c>
      <c r="M219" s="146" t="s">
        <v>4535</v>
      </c>
      <c r="N219" s="146" t="s">
        <v>4535</v>
      </c>
      <c r="O219" s="147"/>
      <c r="P219" s="148"/>
      <c r="Q219" s="148">
        <v>0</v>
      </c>
      <c r="R219" s="148">
        <v>0</v>
      </c>
      <c r="S219" s="149">
        <v>0</v>
      </c>
      <c r="T219" s="150">
        <v>0</v>
      </c>
      <c r="U219" s="148">
        <v>54.01</v>
      </c>
      <c r="V219" s="150">
        <v>3</v>
      </c>
      <c r="W219" s="148">
        <v>17.52</v>
      </c>
      <c r="X219" s="150">
        <f t="shared" si="11"/>
        <v>3</v>
      </c>
      <c r="Y219" s="149">
        <f t="shared" si="9"/>
        <v>52.56</v>
      </c>
      <c r="Z219" s="149">
        <f t="shared" si="10"/>
        <v>52.56</v>
      </c>
      <c r="AA219" s="189"/>
      <c r="AB219" s="186"/>
      <c r="AC219" s="186"/>
      <c r="AD219" s="186"/>
      <c r="AE219" s="186"/>
    </row>
    <row r="220" spans="1:31" ht="15.75" customHeight="1" x14ac:dyDescent="0.25">
      <c r="A220" s="141" t="s">
        <v>65</v>
      </c>
      <c r="B220" s="141" t="s">
        <v>65</v>
      </c>
      <c r="C220" s="132" t="s">
        <v>1307</v>
      </c>
      <c r="D220" s="191" t="s">
        <v>1308</v>
      </c>
      <c r="E220" s="191" t="s">
        <v>98</v>
      </c>
      <c r="F220" s="191" t="s">
        <v>4536</v>
      </c>
      <c r="G220" s="144"/>
      <c r="H220" s="141" t="s">
        <v>67</v>
      </c>
      <c r="I220" s="141" t="s">
        <v>66</v>
      </c>
      <c r="J220" s="132" t="s">
        <v>80</v>
      </c>
      <c r="K220" s="141" t="s">
        <v>66</v>
      </c>
      <c r="L220" s="132" t="s">
        <v>2096</v>
      </c>
      <c r="M220" s="146">
        <v>44781</v>
      </c>
      <c r="N220" s="146">
        <v>44781</v>
      </c>
      <c r="O220" s="147"/>
      <c r="P220" s="148"/>
      <c r="Q220" s="148">
        <v>0</v>
      </c>
      <c r="R220" s="148">
        <v>0</v>
      </c>
      <c r="S220" s="149">
        <v>0</v>
      </c>
      <c r="T220" s="150">
        <v>0</v>
      </c>
      <c r="U220" s="148">
        <v>54.01</v>
      </c>
      <c r="V220" s="150">
        <v>1</v>
      </c>
      <c r="W220" s="148">
        <v>17.52</v>
      </c>
      <c r="X220" s="150">
        <f t="shared" si="11"/>
        <v>1</v>
      </c>
      <c r="Y220" s="149">
        <f t="shared" si="9"/>
        <v>17.52</v>
      </c>
      <c r="Z220" s="149">
        <f t="shared" si="10"/>
        <v>17.52</v>
      </c>
      <c r="AA220" s="189"/>
      <c r="AB220" s="186"/>
      <c r="AC220" s="186"/>
      <c r="AD220" s="186"/>
      <c r="AE220" s="186"/>
    </row>
    <row r="221" spans="1:31" ht="15.75" customHeight="1" x14ac:dyDescent="0.25">
      <c r="A221" s="141" t="s">
        <v>65</v>
      </c>
      <c r="B221" s="141" t="s">
        <v>65</v>
      </c>
      <c r="C221" s="142"/>
      <c r="D221" s="142"/>
      <c r="E221" s="142"/>
      <c r="F221" s="143"/>
      <c r="G221" s="144"/>
      <c r="H221" s="141" t="s">
        <v>67</v>
      </c>
      <c r="I221" s="141" t="s">
        <v>66</v>
      </c>
      <c r="J221" s="145"/>
      <c r="K221" s="141" t="s">
        <v>66</v>
      </c>
      <c r="L221" s="145"/>
      <c r="M221" s="146"/>
      <c r="N221" s="146"/>
      <c r="O221" s="147"/>
      <c r="P221" s="148"/>
      <c r="Q221" s="148">
        <v>0</v>
      </c>
      <c r="R221" s="148">
        <v>0</v>
      </c>
      <c r="S221" s="149">
        <v>0</v>
      </c>
      <c r="T221" s="150">
        <v>0</v>
      </c>
      <c r="U221" s="148">
        <v>54.01</v>
      </c>
      <c r="V221" s="150">
        <v>0</v>
      </c>
      <c r="W221" s="148">
        <v>17.52</v>
      </c>
      <c r="X221" s="150">
        <f t="shared" si="11"/>
        <v>0</v>
      </c>
      <c r="Y221" s="149">
        <f t="shared" si="9"/>
        <v>0</v>
      </c>
      <c r="Z221" s="149">
        <f t="shared" si="10"/>
        <v>0</v>
      </c>
      <c r="AA221" s="189"/>
      <c r="AB221" s="186"/>
      <c r="AC221" s="186"/>
      <c r="AD221" s="186"/>
      <c r="AE221" s="186"/>
    </row>
    <row r="222" spans="1:31" ht="15.75" customHeight="1" x14ac:dyDescent="0.25">
      <c r="A222" s="141" t="s">
        <v>65</v>
      </c>
      <c r="B222" s="141" t="s">
        <v>65</v>
      </c>
      <c r="C222" s="142"/>
      <c r="D222" s="142"/>
      <c r="E222" s="142"/>
      <c r="F222" s="143"/>
      <c r="G222" s="144"/>
      <c r="H222" s="141" t="s">
        <v>67</v>
      </c>
      <c r="I222" s="141" t="s">
        <v>66</v>
      </c>
      <c r="J222" s="145"/>
      <c r="K222" s="141" t="s">
        <v>66</v>
      </c>
      <c r="L222" s="145"/>
      <c r="M222" s="146"/>
      <c r="N222" s="146"/>
      <c r="O222" s="147"/>
      <c r="P222" s="148"/>
      <c r="Q222" s="148">
        <v>0</v>
      </c>
      <c r="R222" s="148">
        <v>0</v>
      </c>
      <c r="S222" s="149">
        <v>0</v>
      </c>
      <c r="T222" s="150">
        <v>0</v>
      </c>
      <c r="U222" s="148">
        <v>54.01</v>
      </c>
      <c r="V222" s="150">
        <v>0</v>
      </c>
      <c r="W222" s="148">
        <v>17.52</v>
      </c>
      <c r="X222" s="150">
        <f t="shared" si="11"/>
        <v>0</v>
      </c>
      <c r="Y222" s="149">
        <f t="shared" si="9"/>
        <v>0</v>
      </c>
      <c r="Z222" s="149">
        <f t="shared" si="10"/>
        <v>0</v>
      </c>
      <c r="AA222" s="189"/>
      <c r="AB222" s="186"/>
      <c r="AC222" s="186"/>
      <c r="AD222" s="186"/>
      <c r="AE222" s="186"/>
    </row>
    <row r="223" spans="1:31" ht="15.75" customHeight="1" x14ac:dyDescent="0.25">
      <c r="A223" s="141" t="s">
        <v>65</v>
      </c>
      <c r="B223" s="141" t="s">
        <v>65</v>
      </c>
      <c r="C223" s="142"/>
      <c r="D223" s="142"/>
      <c r="E223" s="142"/>
      <c r="F223" s="143"/>
      <c r="G223" s="144"/>
      <c r="H223" s="141" t="s">
        <v>67</v>
      </c>
      <c r="I223" s="141" t="s">
        <v>66</v>
      </c>
      <c r="J223" s="145"/>
      <c r="K223" s="141" t="s">
        <v>66</v>
      </c>
      <c r="L223" s="145"/>
      <c r="M223" s="146"/>
      <c r="N223" s="146"/>
      <c r="O223" s="147"/>
      <c r="P223" s="148"/>
      <c r="Q223" s="148">
        <v>0</v>
      </c>
      <c r="R223" s="148">
        <v>0</v>
      </c>
      <c r="S223" s="149">
        <v>0</v>
      </c>
      <c r="T223" s="150">
        <v>0</v>
      </c>
      <c r="U223" s="148">
        <v>54.01</v>
      </c>
      <c r="V223" s="150">
        <v>0</v>
      </c>
      <c r="W223" s="148">
        <v>17.52</v>
      </c>
      <c r="X223" s="150">
        <f t="shared" si="11"/>
        <v>0</v>
      </c>
      <c r="Y223" s="149">
        <f t="shared" si="9"/>
        <v>0</v>
      </c>
      <c r="Z223" s="149">
        <f t="shared" si="10"/>
        <v>0</v>
      </c>
      <c r="AA223" s="189"/>
      <c r="AB223" s="186"/>
      <c r="AC223" s="186"/>
      <c r="AD223" s="186"/>
      <c r="AE223" s="186"/>
    </row>
    <row r="224" spans="1:31" ht="15.75" customHeight="1" x14ac:dyDescent="0.25">
      <c r="A224" s="141" t="s">
        <v>65</v>
      </c>
      <c r="B224" s="141" t="s">
        <v>65</v>
      </c>
      <c r="C224" s="132" t="s">
        <v>838</v>
      </c>
      <c r="D224" s="191" t="s">
        <v>3246</v>
      </c>
      <c r="E224" s="191" t="s">
        <v>273</v>
      </c>
      <c r="F224" s="191" t="s">
        <v>4537</v>
      </c>
      <c r="G224" s="144"/>
      <c r="H224" s="141" t="s">
        <v>67</v>
      </c>
      <c r="I224" s="141" t="s">
        <v>66</v>
      </c>
      <c r="J224" s="132" t="s">
        <v>80</v>
      </c>
      <c r="K224" s="141" t="s">
        <v>66</v>
      </c>
      <c r="L224" s="132" t="s">
        <v>4538</v>
      </c>
      <c r="M224" s="146" t="s">
        <v>4539</v>
      </c>
      <c r="N224" s="146" t="s">
        <v>4540</v>
      </c>
      <c r="O224" s="147"/>
      <c r="P224" s="148"/>
      <c r="Q224" s="148">
        <v>0</v>
      </c>
      <c r="R224" s="148">
        <v>0</v>
      </c>
      <c r="S224" s="149">
        <v>0</v>
      </c>
      <c r="T224" s="150">
        <v>4</v>
      </c>
      <c r="U224" s="148">
        <v>54.01</v>
      </c>
      <c r="V224" s="150">
        <v>9</v>
      </c>
      <c r="W224" s="148">
        <v>17.52</v>
      </c>
      <c r="X224" s="150">
        <f t="shared" si="11"/>
        <v>13</v>
      </c>
      <c r="Y224" s="149">
        <f t="shared" si="9"/>
        <v>373.72</v>
      </c>
      <c r="Z224" s="149">
        <f t="shared" si="10"/>
        <v>373.72</v>
      </c>
      <c r="AA224" s="189"/>
      <c r="AB224" s="186"/>
      <c r="AC224" s="186"/>
      <c r="AD224" s="186"/>
      <c r="AE224" s="186"/>
    </row>
    <row r="225" spans="1:31" ht="15.75" customHeight="1" x14ac:dyDescent="0.25">
      <c r="A225" s="141" t="s">
        <v>65</v>
      </c>
      <c r="B225" s="141" t="s">
        <v>65</v>
      </c>
      <c r="C225" s="142"/>
      <c r="D225" s="142"/>
      <c r="E225" s="142"/>
      <c r="F225" s="143"/>
      <c r="G225" s="144"/>
      <c r="H225" s="141" t="s">
        <v>67</v>
      </c>
      <c r="I225" s="141" t="s">
        <v>66</v>
      </c>
      <c r="J225" s="145"/>
      <c r="K225" s="141" t="s">
        <v>66</v>
      </c>
      <c r="L225" s="145"/>
      <c r="M225" s="146"/>
      <c r="N225" s="146"/>
      <c r="O225" s="147"/>
      <c r="P225" s="148"/>
      <c r="Q225" s="148">
        <v>0</v>
      </c>
      <c r="R225" s="148">
        <v>0</v>
      </c>
      <c r="S225" s="149">
        <v>0</v>
      </c>
      <c r="T225" s="150">
        <v>0</v>
      </c>
      <c r="U225" s="148">
        <v>54.01</v>
      </c>
      <c r="V225" s="150">
        <v>0</v>
      </c>
      <c r="W225" s="148">
        <v>17.52</v>
      </c>
      <c r="X225" s="150">
        <f t="shared" si="11"/>
        <v>0</v>
      </c>
      <c r="Y225" s="149">
        <f t="shared" si="9"/>
        <v>0</v>
      </c>
      <c r="Z225" s="149">
        <f t="shared" si="10"/>
        <v>0</v>
      </c>
      <c r="AA225" s="189"/>
      <c r="AB225" s="186"/>
      <c r="AC225" s="186"/>
      <c r="AD225" s="186"/>
      <c r="AE225" s="186"/>
    </row>
    <row r="226" spans="1:31" ht="15.75" customHeight="1" x14ac:dyDescent="0.25">
      <c r="A226" s="141" t="s">
        <v>65</v>
      </c>
      <c r="B226" s="141" t="s">
        <v>65</v>
      </c>
      <c r="C226" s="142"/>
      <c r="D226" s="142"/>
      <c r="E226" s="142"/>
      <c r="F226" s="143"/>
      <c r="G226" s="144"/>
      <c r="H226" s="141" t="s">
        <v>67</v>
      </c>
      <c r="I226" s="141" t="s">
        <v>66</v>
      </c>
      <c r="J226" s="145"/>
      <c r="K226" s="141" t="s">
        <v>66</v>
      </c>
      <c r="L226" s="145"/>
      <c r="M226" s="146"/>
      <c r="N226" s="146"/>
      <c r="O226" s="147"/>
      <c r="P226" s="148"/>
      <c r="Q226" s="148">
        <v>0</v>
      </c>
      <c r="R226" s="148">
        <v>0</v>
      </c>
      <c r="S226" s="149">
        <v>0</v>
      </c>
      <c r="T226" s="150">
        <v>0</v>
      </c>
      <c r="U226" s="148">
        <v>54.01</v>
      </c>
      <c r="V226" s="150">
        <v>0</v>
      </c>
      <c r="W226" s="148">
        <v>17.52</v>
      </c>
      <c r="X226" s="150">
        <f t="shared" si="11"/>
        <v>0</v>
      </c>
      <c r="Y226" s="149">
        <f t="shared" si="9"/>
        <v>0</v>
      </c>
      <c r="Z226" s="149">
        <f t="shared" si="10"/>
        <v>0</v>
      </c>
      <c r="AA226" s="189"/>
      <c r="AB226" s="186"/>
      <c r="AC226" s="186"/>
      <c r="AD226" s="186"/>
      <c r="AE226" s="186"/>
    </row>
    <row r="227" spans="1:31" ht="15.75" customHeight="1" x14ac:dyDescent="0.25">
      <c r="A227" s="141" t="s">
        <v>65</v>
      </c>
      <c r="B227" s="141" t="s">
        <v>65</v>
      </c>
      <c r="C227" s="142"/>
      <c r="D227" s="142"/>
      <c r="E227" s="142"/>
      <c r="F227" s="143"/>
      <c r="G227" s="144"/>
      <c r="H227" s="141" t="s">
        <v>67</v>
      </c>
      <c r="I227" s="141" t="s">
        <v>66</v>
      </c>
      <c r="J227" s="145"/>
      <c r="K227" s="141" t="s">
        <v>66</v>
      </c>
      <c r="L227" s="145"/>
      <c r="M227" s="146"/>
      <c r="N227" s="146"/>
      <c r="O227" s="147"/>
      <c r="P227" s="148"/>
      <c r="Q227" s="148">
        <v>0</v>
      </c>
      <c r="R227" s="148">
        <v>0</v>
      </c>
      <c r="S227" s="149">
        <v>0</v>
      </c>
      <c r="T227" s="150">
        <v>0</v>
      </c>
      <c r="U227" s="148">
        <v>54.01</v>
      </c>
      <c r="V227" s="150">
        <v>0</v>
      </c>
      <c r="W227" s="148">
        <v>17.52</v>
      </c>
      <c r="X227" s="150">
        <f t="shared" si="11"/>
        <v>0</v>
      </c>
      <c r="Y227" s="149">
        <f t="shared" si="9"/>
        <v>0</v>
      </c>
      <c r="Z227" s="149">
        <f t="shared" si="10"/>
        <v>0</v>
      </c>
      <c r="AA227" s="189"/>
      <c r="AB227" s="186"/>
      <c r="AC227" s="186"/>
      <c r="AD227" s="186"/>
      <c r="AE227" s="186"/>
    </row>
    <row r="228" spans="1:31" ht="15.75" customHeight="1" x14ac:dyDescent="0.25">
      <c r="A228" s="141" t="s">
        <v>65</v>
      </c>
      <c r="B228" s="141" t="s">
        <v>65</v>
      </c>
      <c r="C228" s="132" t="s">
        <v>2459</v>
      </c>
      <c r="D228" s="191" t="s">
        <v>751</v>
      </c>
      <c r="E228" s="191" t="s">
        <v>273</v>
      </c>
      <c r="F228" s="191" t="s">
        <v>4541</v>
      </c>
      <c r="G228" s="144"/>
      <c r="H228" s="141" t="s">
        <v>67</v>
      </c>
      <c r="I228" s="141" t="s">
        <v>66</v>
      </c>
      <c r="J228" s="132" t="s">
        <v>726</v>
      </c>
      <c r="K228" s="141" t="s">
        <v>66</v>
      </c>
      <c r="L228" s="132" t="s">
        <v>4542</v>
      </c>
      <c r="M228" s="146" t="s">
        <v>4543</v>
      </c>
      <c r="N228" s="146" t="s">
        <v>4544</v>
      </c>
      <c r="O228" s="147"/>
      <c r="P228" s="148"/>
      <c r="Q228" s="148">
        <v>0</v>
      </c>
      <c r="R228" s="148">
        <v>0</v>
      </c>
      <c r="S228" s="149">
        <v>0</v>
      </c>
      <c r="T228" s="150">
        <v>10</v>
      </c>
      <c r="U228" s="148">
        <v>54.01</v>
      </c>
      <c r="V228" s="150">
        <v>4</v>
      </c>
      <c r="W228" s="148">
        <v>17.52</v>
      </c>
      <c r="X228" s="150">
        <f t="shared" si="11"/>
        <v>14</v>
      </c>
      <c r="Y228" s="149">
        <f t="shared" si="9"/>
        <v>610.18000000000006</v>
      </c>
      <c r="Z228" s="149">
        <f t="shared" si="10"/>
        <v>610.18000000000006</v>
      </c>
      <c r="AA228" s="189"/>
      <c r="AB228" s="186"/>
      <c r="AC228" s="186"/>
      <c r="AD228" s="186"/>
      <c r="AE228" s="186"/>
    </row>
    <row r="229" spans="1:31" ht="15.75" customHeight="1" x14ac:dyDescent="0.25">
      <c r="A229" s="141" t="s">
        <v>65</v>
      </c>
      <c r="B229" s="141" t="s">
        <v>65</v>
      </c>
      <c r="C229" s="132" t="s">
        <v>3795</v>
      </c>
      <c r="D229" s="191" t="s">
        <v>742</v>
      </c>
      <c r="E229" s="191" t="s">
        <v>91</v>
      </c>
      <c r="F229" s="191" t="s">
        <v>4545</v>
      </c>
      <c r="G229" s="144"/>
      <c r="H229" s="141" t="s">
        <v>67</v>
      </c>
      <c r="I229" s="141" t="s">
        <v>66</v>
      </c>
      <c r="J229" s="132" t="s">
        <v>726</v>
      </c>
      <c r="K229" s="141" t="s">
        <v>66</v>
      </c>
      <c r="L229" s="132" t="s">
        <v>4546</v>
      </c>
      <c r="M229" s="146" t="s">
        <v>4547</v>
      </c>
      <c r="N229" s="146" t="s">
        <v>4548</v>
      </c>
      <c r="O229" s="147"/>
      <c r="P229" s="148"/>
      <c r="Q229" s="148">
        <v>0</v>
      </c>
      <c r="R229" s="148">
        <v>0</v>
      </c>
      <c r="S229" s="149">
        <v>0</v>
      </c>
      <c r="T229" s="150">
        <v>7</v>
      </c>
      <c r="U229" s="148">
        <v>54.01</v>
      </c>
      <c r="V229" s="150">
        <v>4</v>
      </c>
      <c r="W229" s="148">
        <v>17.52</v>
      </c>
      <c r="X229" s="150">
        <f t="shared" si="11"/>
        <v>11</v>
      </c>
      <c r="Y229" s="149">
        <f t="shared" si="9"/>
        <v>448.15</v>
      </c>
      <c r="Z229" s="149">
        <f t="shared" si="10"/>
        <v>448.15</v>
      </c>
      <c r="AA229" s="189"/>
      <c r="AB229" s="186"/>
      <c r="AC229" s="186"/>
      <c r="AD229" s="186"/>
      <c r="AE229" s="186"/>
    </row>
    <row r="230" spans="1:31" ht="15.75" customHeight="1" x14ac:dyDescent="0.25">
      <c r="A230" s="141" t="s">
        <v>65</v>
      </c>
      <c r="B230" s="141" t="s">
        <v>65</v>
      </c>
      <c r="C230" s="132" t="s">
        <v>722</v>
      </c>
      <c r="D230" s="191" t="s">
        <v>723</v>
      </c>
      <c r="E230" s="191" t="s">
        <v>91</v>
      </c>
      <c r="F230" s="191" t="s">
        <v>4549</v>
      </c>
      <c r="G230" s="144"/>
      <c r="H230" s="141" t="s">
        <v>67</v>
      </c>
      <c r="I230" s="141" t="s">
        <v>66</v>
      </c>
      <c r="J230" s="132" t="s">
        <v>726</v>
      </c>
      <c r="K230" s="141" t="s">
        <v>66</v>
      </c>
      <c r="L230" s="132" t="s">
        <v>4550</v>
      </c>
      <c r="M230" s="146" t="s">
        <v>4551</v>
      </c>
      <c r="N230" s="146" t="s">
        <v>4224</v>
      </c>
      <c r="O230" s="147"/>
      <c r="P230" s="148"/>
      <c r="Q230" s="148">
        <v>0</v>
      </c>
      <c r="R230" s="148">
        <v>0</v>
      </c>
      <c r="S230" s="149">
        <v>0</v>
      </c>
      <c r="T230" s="150">
        <v>6</v>
      </c>
      <c r="U230" s="148">
        <v>54.01</v>
      </c>
      <c r="V230" s="150">
        <v>3</v>
      </c>
      <c r="W230" s="148">
        <v>17.52</v>
      </c>
      <c r="X230" s="150">
        <f t="shared" si="11"/>
        <v>9</v>
      </c>
      <c r="Y230" s="149">
        <f t="shared" si="9"/>
        <v>376.62</v>
      </c>
      <c r="Z230" s="149">
        <f t="shared" si="10"/>
        <v>376.62</v>
      </c>
      <c r="AA230" s="189"/>
      <c r="AB230" s="186"/>
      <c r="AC230" s="186"/>
      <c r="AD230" s="186"/>
      <c r="AE230" s="186"/>
    </row>
    <row r="231" spans="1:31" ht="15.75" customHeight="1" x14ac:dyDescent="0.25">
      <c r="A231" s="141" t="s">
        <v>65</v>
      </c>
      <c r="B231" s="141" t="s">
        <v>65</v>
      </c>
      <c r="C231" s="191" t="s">
        <v>696</v>
      </c>
      <c r="D231" s="132" t="s">
        <v>697</v>
      </c>
      <c r="E231" s="132" t="s">
        <v>698</v>
      </c>
      <c r="F231" s="191" t="s">
        <v>4552</v>
      </c>
      <c r="G231" s="144"/>
      <c r="H231" s="141" t="s">
        <v>67</v>
      </c>
      <c r="I231" s="141" t="s">
        <v>66</v>
      </c>
      <c r="J231" s="132" t="s">
        <v>700</v>
      </c>
      <c r="K231" s="141" t="s">
        <v>66</v>
      </c>
      <c r="L231" s="132" t="s">
        <v>4553</v>
      </c>
      <c r="M231" s="146" t="s">
        <v>4472</v>
      </c>
      <c r="N231" s="146" t="s">
        <v>4554</v>
      </c>
      <c r="O231" s="147"/>
      <c r="P231" s="148"/>
      <c r="Q231" s="148">
        <v>0</v>
      </c>
      <c r="R231" s="148">
        <v>0</v>
      </c>
      <c r="S231" s="149">
        <v>0</v>
      </c>
      <c r="T231" s="150">
        <v>7</v>
      </c>
      <c r="U231" s="148">
        <v>54.01</v>
      </c>
      <c r="V231" s="150">
        <v>2</v>
      </c>
      <c r="W231" s="148">
        <v>17.52</v>
      </c>
      <c r="X231" s="150">
        <f t="shared" si="11"/>
        <v>9</v>
      </c>
      <c r="Y231" s="149">
        <f t="shared" si="9"/>
        <v>413.11</v>
      </c>
      <c r="Z231" s="149">
        <f t="shared" si="10"/>
        <v>413.11</v>
      </c>
      <c r="AA231" s="189"/>
      <c r="AB231" s="186"/>
      <c r="AC231" s="186"/>
      <c r="AD231" s="186"/>
      <c r="AE231" s="186"/>
    </row>
    <row r="232" spans="1:31" ht="15.75" customHeight="1" x14ac:dyDescent="0.25">
      <c r="A232" s="141" t="s">
        <v>65</v>
      </c>
      <c r="B232" s="141" t="s">
        <v>65</v>
      </c>
      <c r="C232" s="132" t="s">
        <v>4555</v>
      </c>
      <c r="D232" s="132" t="s">
        <v>755</v>
      </c>
      <c r="E232" s="132" t="s">
        <v>91</v>
      </c>
      <c r="F232" s="191" t="s">
        <v>4556</v>
      </c>
      <c r="G232" s="144"/>
      <c r="H232" s="141" t="s">
        <v>67</v>
      </c>
      <c r="I232" s="141" t="s">
        <v>66</v>
      </c>
      <c r="J232" s="132" t="s">
        <v>700</v>
      </c>
      <c r="K232" s="141" t="s">
        <v>66</v>
      </c>
      <c r="L232" s="132" t="s">
        <v>4557</v>
      </c>
      <c r="M232" s="146" t="s">
        <v>4558</v>
      </c>
      <c r="N232" s="146" t="s">
        <v>4559</v>
      </c>
      <c r="O232" s="147"/>
      <c r="P232" s="148"/>
      <c r="Q232" s="148">
        <v>0</v>
      </c>
      <c r="R232" s="148">
        <v>0</v>
      </c>
      <c r="S232" s="149">
        <v>0</v>
      </c>
      <c r="T232" s="150">
        <v>7</v>
      </c>
      <c r="U232" s="148">
        <v>54.01</v>
      </c>
      <c r="V232" s="150">
        <v>2</v>
      </c>
      <c r="W232" s="148">
        <v>17.52</v>
      </c>
      <c r="X232" s="150">
        <f t="shared" si="11"/>
        <v>9</v>
      </c>
      <c r="Y232" s="149">
        <f t="shared" si="9"/>
        <v>413.11</v>
      </c>
      <c r="Z232" s="149">
        <f t="shared" si="10"/>
        <v>413.11</v>
      </c>
      <c r="AA232" s="189"/>
      <c r="AB232" s="186"/>
      <c r="AC232" s="186"/>
      <c r="AD232" s="186"/>
      <c r="AE232" s="186"/>
    </row>
    <row r="233" spans="1:31" ht="15.75" customHeight="1" x14ac:dyDescent="0.25">
      <c r="A233" s="141" t="s">
        <v>65</v>
      </c>
      <c r="B233" s="141" t="s">
        <v>65</v>
      </c>
      <c r="C233" s="132" t="s">
        <v>704</v>
      </c>
      <c r="D233" s="132" t="s">
        <v>705</v>
      </c>
      <c r="E233" s="132" t="s">
        <v>706</v>
      </c>
      <c r="F233" s="191" t="s">
        <v>4560</v>
      </c>
      <c r="G233" s="144"/>
      <c r="H233" s="141" t="s">
        <v>67</v>
      </c>
      <c r="I233" s="141" t="s">
        <v>66</v>
      </c>
      <c r="J233" s="132" t="s">
        <v>700</v>
      </c>
      <c r="K233" s="141" t="s">
        <v>66</v>
      </c>
      <c r="L233" s="132" t="s">
        <v>1434</v>
      </c>
      <c r="M233" s="146" t="s">
        <v>4472</v>
      </c>
      <c r="N233" s="146" t="s">
        <v>4171</v>
      </c>
      <c r="O233" s="147"/>
      <c r="P233" s="148"/>
      <c r="Q233" s="148">
        <v>0</v>
      </c>
      <c r="R233" s="148">
        <v>0</v>
      </c>
      <c r="S233" s="149">
        <v>0</v>
      </c>
      <c r="T233" s="150">
        <v>6</v>
      </c>
      <c r="U233" s="148">
        <v>54.01</v>
      </c>
      <c r="V233" s="150">
        <v>2</v>
      </c>
      <c r="W233" s="148">
        <v>17.52</v>
      </c>
      <c r="X233" s="150">
        <f t="shared" si="11"/>
        <v>8</v>
      </c>
      <c r="Y233" s="149">
        <f t="shared" si="9"/>
        <v>359.1</v>
      </c>
      <c r="Z233" s="149">
        <f t="shared" si="10"/>
        <v>359.1</v>
      </c>
      <c r="AA233" s="189"/>
      <c r="AB233" s="186"/>
      <c r="AC233" s="186"/>
      <c r="AD233" s="186"/>
      <c r="AE233" s="186"/>
    </row>
    <row r="234" spans="1:31" ht="15.75" customHeight="1" x14ac:dyDescent="0.25">
      <c r="A234" s="141" t="s">
        <v>65</v>
      </c>
      <c r="B234" s="141" t="s">
        <v>65</v>
      </c>
      <c r="C234" s="132" t="s">
        <v>763</v>
      </c>
      <c r="D234" s="132" t="s">
        <v>3158</v>
      </c>
      <c r="E234" s="132" t="s">
        <v>395</v>
      </c>
      <c r="F234" s="143" t="s">
        <v>4561</v>
      </c>
      <c r="G234" s="144"/>
      <c r="H234" s="141" t="s">
        <v>67</v>
      </c>
      <c r="I234" s="141" t="s">
        <v>66</v>
      </c>
      <c r="J234" s="132" t="s">
        <v>80</v>
      </c>
      <c r="K234" s="141" t="s">
        <v>66</v>
      </c>
      <c r="L234" s="132" t="s">
        <v>4562</v>
      </c>
      <c r="M234" s="146" t="s">
        <v>4563</v>
      </c>
      <c r="N234" s="146" t="s">
        <v>4559</v>
      </c>
      <c r="O234" s="147"/>
      <c r="P234" s="148"/>
      <c r="Q234" s="148">
        <v>0</v>
      </c>
      <c r="R234" s="148">
        <v>0</v>
      </c>
      <c r="S234" s="149">
        <v>0</v>
      </c>
      <c r="T234" s="150">
        <v>6</v>
      </c>
      <c r="U234" s="148">
        <v>54.01</v>
      </c>
      <c r="V234" s="150">
        <v>2</v>
      </c>
      <c r="W234" s="148">
        <v>17.52</v>
      </c>
      <c r="X234" s="150">
        <f t="shared" si="11"/>
        <v>8</v>
      </c>
      <c r="Y234" s="149">
        <f t="shared" si="9"/>
        <v>359.1</v>
      </c>
      <c r="Z234" s="149">
        <f t="shared" si="10"/>
        <v>359.1</v>
      </c>
      <c r="AA234" s="189"/>
      <c r="AB234" s="186"/>
      <c r="AC234" s="186"/>
      <c r="AD234" s="186"/>
      <c r="AE234" s="186"/>
    </row>
    <row r="235" spans="1:31" ht="15.75" customHeight="1" x14ac:dyDescent="0.25">
      <c r="A235" s="141" t="s">
        <v>65</v>
      </c>
      <c r="B235" s="141" t="s">
        <v>65</v>
      </c>
      <c r="C235" s="132" t="s">
        <v>711</v>
      </c>
      <c r="D235" s="132" t="s">
        <v>712</v>
      </c>
      <c r="E235" s="132" t="s">
        <v>273</v>
      </c>
      <c r="F235" s="191" t="s">
        <v>4564</v>
      </c>
      <c r="G235" s="144"/>
      <c r="H235" s="141" t="s">
        <v>67</v>
      </c>
      <c r="I235" s="141" t="s">
        <v>66</v>
      </c>
      <c r="J235" s="132" t="s">
        <v>80</v>
      </c>
      <c r="K235" s="141" t="s">
        <v>66</v>
      </c>
      <c r="L235" s="132" t="s">
        <v>4565</v>
      </c>
      <c r="M235" s="146" t="s">
        <v>4566</v>
      </c>
      <c r="N235" s="146" t="s">
        <v>4567</v>
      </c>
      <c r="O235" s="147"/>
      <c r="P235" s="148"/>
      <c r="Q235" s="148">
        <v>0</v>
      </c>
      <c r="R235" s="148">
        <v>0</v>
      </c>
      <c r="S235" s="149">
        <v>0</v>
      </c>
      <c r="T235" s="150">
        <v>11</v>
      </c>
      <c r="U235" s="148">
        <v>54.01</v>
      </c>
      <c r="V235" s="150">
        <v>4</v>
      </c>
      <c r="W235" s="148">
        <v>17.52</v>
      </c>
      <c r="X235" s="150">
        <f t="shared" si="11"/>
        <v>15</v>
      </c>
      <c r="Y235" s="149">
        <f t="shared" si="9"/>
        <v>664.19</v>
      </c>
      <c r="Z235" s="149">
        <f t="shared" si="10"/>
        <v>664.19</v>
      </c>
      <c r="AA235" s="189"/>
      <c r="AB235" s="186"/>
      <c r="AC235" s="186"/>
      <c r="AD235" s="186"/>
      <c r="AE235" s="186"/>
    </row>
    <row r="236" spans="1:31" ht="15.75" customHeight="1" x14ac:dyDescent="0.25">
      <c r="A236" s="141" t="s">
        <v>65</v>
      </c>
      <c r="B236" s="141" t="s">
        <v>65</v>
      </c>
      <c r="C236" s="132" t="s">
        <v>1425</v>
      </c>
      <c r="D236" s="132" t="s">
        <v>738</v>
      </c>
      <c r="E236" s="132" t="s">
        <v>273</v>
      </c>
      <c r="F236" s="191" t="s">
        <v>4568</v>
      </c>
      <c r="G236" s="144"/>
      <c r="H236" s="141" t="s">
        <v>67</v>
      </c>
      <c r="I236" s="141" t="s">
        <v>66</v>
      </c>
      <c r="J236" s="132" t="s">
        <v>2484</v>
      </c>
      <c r="K236" s="141" t="s">
        <v>66</v>
      </c>
      <c r="L236" s="132" t="s">
        <v>1758</v>
      </c>
      <c r="M236" s="146" t="s">
        <v>4543</v>
      </c>
      <c r="N236" s="146" t="s">
        <v>4569</v>
      </c>
      <c r="O236" s="147"/>
      <c r="P236" s="148"/>
      <c r="Q236" s="148">
        <v>0</v>
      </c>
      <c r="R236" s="148">
        <v>0</v>
      </c>
      <c r="S236" s="149">
        <v>0</v>
      </c>
      <c r="T236" s="150">
        <v>12</v>
      </c>
      <c r="U236" s="148">
        <v>54.01</v>
      </c>
      <c r="V236" s="150">
        <v>4</v>
      </c>
      <c r="W236" s="148">
        <v>17.52</v>
      </c>
      <c r="X236" s="150">
        <f t="shared" si="11"/>
        <v>16</v>
      </c>
      <c r="Y236" s="149">
        <f t="shared" si="9"/>
        <v>718.2</v>
      </c>
      <c r="Z236" s="149">
        <f t="shared" si="10"/>
        <v>718.2</v>
      </c>
      <c r="AA236" s="189"/>
      <c r="AB236" s="186"/>
      <c r="AC236" s="186"/>
      <c r="AD236" s="186"/>
      <c r="AE236" s="186"/>
    </row>
    <row r="237" spans="1:31" ht="15.75" customHeight="1" x14ac:dyDescent="0.25">
      <c r="A237" s="141" t="s">
        <v>65</v>
      </c>
      <c r="B237" s="141" t="s">
        <v>65</v>
      </c>
      <c r="C237" s="132" t="s">
        <v>717</v>
      </c>
      <c r="D237" s="132" t="s">
        <v>718</v>
      </c>
      <c r="E237" s="132" t="s">
        <v>147</v>
      </c>
      <c r="F237" s="191" t="s">
        <v>4570</v>
      </c>
      <c r="G237" s="144"/>
      <c r="H237" s="141" t="s">
        <v>67</v>
      </c>
      <c r="I237" s="141" t="s">
        <v>66</v>
      </c>
      <c r="J237" s="132" t="s">
        <v>2484</v>
      </c>
      <c r="K237" s="141" t="s">
        <v>66</v>
      </c>
      <c r="L237" s="132" t="s">
        <v>4571</v>
      </c>
      <c r="M237" s="146" t="s">
        <v>4572</v>
      </c>
      <c r="N237" s="146" t="s">
        <v>4573</v>
      </c>
      <c r="O237" s="147"/>
      <c r="P237" s="148"/>
      <c r="Q237" s="148">
        <v>0</v>
      </c>
      <c r="R237" s="148">
        <v>0</v>
      </c>
      <c r="S237" s="149">
        <v>0</v>
      </c>
      <c r="T237" s="150">
        <v>12</v>
      </c>
      <c r="U237" s="148">
        <v>54.01</v>
      </c>
      <c r="V237" s="150">
        <v>3</v>
      </c>
      <c r="W237" s="148">
        <v>17.52</v>
      </c>
      <c r="X237" s="150">
        <f t="shared" si="11"/>
        <v>15</v>
      </c>
      <c r="Y237" s="149">
        <f t="shared" si="9"/>
        <v>700.68000000000006</v>
      </c>
      <c r="Z237" s="149">
        <f t="shared" si="10"/>
        <v>700.68000000000006</v>
      </c>
      <c r="AA237" s="189"/>
      <c r="AB237" s="186"/>
      <c r="AC237" s="186"/>
      <c r="AD237" s="186"/>
      <c r="AE237" s="186"/>
    </row>
    <row r="238" spans="1:31" ht="15.75" customHeight="1" x14ac:dyDescent="0.25">
      <c r="A238" s="141" t="s">
        <v>65</v>
      </c>
      <c r="B238" s="141" t="s">
        <v>65</v>
      </c>
      <c r="C238" s="132" t="s">
        <v>745</v>
      </c>
      <c r="D238" s="132" t="s">
        <v>746</v>
      </c>
      <c r="E238" s="132" t="s">
        <v>273</v>
      </c>
      <c r="F238" s="143" t="s">
        <v>4574</v>
      </c>
      <c r="G238" s="144"/>
      <c r="H238" s="141" t="s">
        <v>67</v>
      </c>
      <c r="I238" s="141" t="s">
        <v>66</v>
      </c>
      <c r="J238" s="132" t="s">
        <v>748</v>
      </c>
      <c r="K238" s="141" t="s">
        <v>66</v>
      </c>
      <c r="L238" s="132" t="s">
        <v>4575</v>
      </c>
      <c r="M238" s="146" t="s">
        <v>4348</v>
      </c>
      <c r="N238" s="146" t="s">
        <v>4349</v>
      </c>
      <c r="O238" s="147"/>
      <c r="P238" s="148"/>
      <c r="Q238" s="148">
        <v>0</v>
      </c>
      <c r="R238" s="148">
        <v>0</v>
      </c>
      <c r="S238" s="149">
        <v>0</v>
      </c>
      <c r="T238" s="150">
        <v>10</v>
      </c>
      <c r="U238" s="148">
        <v>54.01</v>
      </c>
      <c r="V238" s="150">
        <v>3</v>
      </c>
      <c r="W238" s="148">
        <v>17.52</v>
      </c>
      <c r="X238" s="150">
        <f t="shared" si="11"/>
        <v>13</v>
      </c>
      <c r="Y238" s="149">
        <f t="shared" si="9"/>
        <v>592.66000000000008</v>
      </c>
      <c r="Z238" s="149">
        <f t="shared" si="10"/>
        <v>592.66000000000008</v>
      </c>
      <c r="AA238" s="189"/>
      <c r="AB238" s="186"/>
      <c r="AC238" s="186"/>
      <c r="AD238" s="186"/>
      <c r="AE238" s="186"/>
    </row>
    <row r="239" spans="1:31" ht="15.75" customHeight="1" x14ac:dyDescent="0.25">
      <c r="A239" s="141" t="s">
        <v>65</v>
      </c>
      <c r="B239" s="141" t="s">
        <v>65</v>
      </c>
      <c r="C239" s="132" t="s">
        <v>729</v>
      </c>
      <c r="D239" s="132" t="s">
        <v>730</v>
      </c>
      <c r="E239" s="132" t="s">
        <v>731</v>
      </c>
      <c r="F239" s="191" t="s">
        <v>4576</v>
      </c>
      <c r="G239" s="144"/>
      <c r="H239" s="141" t="s">
        <v>67</v>
      </c>
      <c r="I239" s="141" t="s">
        <v>66</v>
      </c>
      <c r="J239" s="132" t="s">
        <v>2484</v>
      </c>
      <c r="K239" s="141" t="s">
        <v>66</v>
      </c>
      <c r="L239" s="132" t="s">
        <v>4577</v>
      </c>
      <c r="M239" s="146" t="s">
        <v>4472</v>
      </c>
      <c r="N239" s="146" t="s">
        <v>4578</v>
      </c>
      <c r="O239" s="147"/>
      <c r="P239" s="148"/>
      <c r="Q239" s="148">
        <v>0</v>
      </c>
      <c r="R239" s="148">
        <v>0</v>
      </c>
      <c r="S239" s="149">
        <v>0</v>
      </c>
      <c r="T239" s="150">
        <v>6</v>
      </c>
      <c r="U239" s="148">
        <v>54.01</v>
      </c>
      <c r="V239" s="150">
        <v>2</v>
      </c>
      <c r="W239" s="148">
        <v>17.52</v>
      </c>
      <c r="X239" s="150">
        <f t="shared" si="11"/>
        <v>8</v>
      </c>
      <c r="Y239" s="149">
        <f t="shared" si="9"/>
        <v>359.1</v>
      </c>
      <c r="Z239" s="149">
        <f t="shared" si="10"/>
        <v>359.1</v>
      </c>
      <c r="AA239" s="189"/>
      <c r="AB239" s="186"/>
      <c r="AC239" s="186"/>
      <c r="AD239" s="186"/>
      <c r="AE239" s="186"/>
    </row>
    <row r="240" spans="1:31" ht="15.75" customHeight="1" x14ac:dyDescent="0.25">
      <c r="A240" s="141" t="s">
        <v>65</v>
      </c>
      <c r="B240" s="141" t="s">
        <v>65</v>
      </c>
      <c r="C240" s="132" t="s">
        <v>734</v>
      </c>
      <c r="D240" s="132" t="s">
        <v>735</v>
      </c>
      <c r="E240" s="132" t="s">
        <v>500</v>
      </c>
      <c r="F240" s="191" t="s">
        <v>4576</v>
      </c>
      <c r="G240" s="144"/>
      <c r="H240" s="141" t="s">
        <v>67</v>
      </c>
      <c r="I240" s="141" t="s">
        <v>66</v>
      </c>
      <c r="J240" s="132" t="s">
        <v>2484</v>
      </c>
      <c r="K240" s="141" t="s">
        <v>66</v>
      </c>
      <c r="L240" s="132" t="s">
        <v>4577</v>
      </c>
      <c r="M240" s="146" t="s">
        <v>4472</v>
      </c>
      <c r="N240" s="146" t="s">
        <v>4578</v>
      </c>
      <c r="O240" s="147"/>
      <c r="P240" s="148"/>
      <c r="Q240" s="148">
        <v>0</v>
      </c>
      <c r="R240" s="148">
        <v>0</v>
      </c>
      <c r="S240" s="149">
        <v>0</v>
      </c>
      <c r="T240" s="150">
        <v>6</v>
      </c>
      <c r="U240" s="148">
        <v>54.01</v>
      </c>
      <c r="V240" s="150">
        <v>2</v>
      </c>
      <c r="W240" s="148">
        <v>17.52</v>
      </c>
      <c r="X240" s="150">
        <f t="shared" si="11"/>
        <v>8</v>
      </c>
      <c r="Y240" s="149">
        <f t="shared" si="9"/>
        <v>359.1</v>
      </c>
      <c r="Z240" s="149">
        <f t="shared" si="10"/>
        <v>359.1</v>
      </c>
      <c r="AA240" s="189"/>
      <c r="AB240" s="186"/>
      <c r="AC240" s="186"/>
      <c r="AD240" s="186"/>
      <c r="AE240" s="186"/>
    </row>
    <row r="241" spans="1:31" ht="15.75" customHeight="1" x14ac:dyDescent="0.25">
      <c r="A241" s="141" t="s">
        <v>65</v>
      </c>
      <c r="B241" s="141" t="s">
        <v>65</v>
      </c>
      <c r="C241" s="132" t="s">
        <v>3811</v>
      </c>
      <c r="D241" s="132" t="s">
        <v>3812</v>
      </c>
      <c r="E241" s="132" t="s">
        <v>395</v>
      </c>
      <c r="F241" s="143" t="s">
        <v>3775</v>
      </c>
      <c r="G241" s="144"/>
      <c r="H241" s="141" t="s">
        <v>67</v>
      </c>
      <c r="I241" s="141" t="s">
        <v>66</v>
      </c>
      <c r="J241" s="132" t="s">
        <v>2484</v>
      </c>
      <c r="K241" s="141" t="s">
        <v>66</v>
      </c>
      <c r="L241" s="132" t="s">
        <v>3814</v>
      </c>
      <c r="M241" s="146" t="s">
        <v>4348</v>
      </c>
      <c r="N241" s="146" t="s">
        <v>4579</v>
      </c>
      <c r="O241" s="147"/>
      <c r="P241" s="148"/>
      <c r="Q241" s="148">
        <v>0</v>
      </c>
      <c r="R241" s="148">
        <v>0</v>
      </c>
      <c r="S241" s="149">
        <v>0</v>
      </c>
      <c r="T241" s="150">
        <v>6</v>
      </c>
      <c r="U241" s="148">
        <v>54.01</v>
      </c>
      <c r="V241" s="150">
        <v>3</v>
      </c>
      <c r="W241" s="148">
        <v>17.52</v>
      </c>
      <c r="X241" s="150">
        <f t="shared" si="11"/>
        <v>9</v>
      </c>
      <c r="Y241" s="149">
        <f t="shared" si="9"/>
        <v>376.62</v>
      </c>
      <c r="Z241" s="149">
        <f t="shared" si="10"/>
        <v>376.62</v>
      </c>
      <c r="AA241" s="189"/>
      <c r="AB241" s="186"/>
      <c r="AC241" s="186"/>
      <c r="AD241" s="186"/>
      <c r="AE241" s="186"/>
    </row>
    <row r="242" spans="1:31" ht="15.75" customHeight="1" x14ac:dyDescent="0.25">
      <c r="A242" s="141" t="s">
        <v>65</v>
      </c>
      <c r="B242" s="141" t="s">
        <v>65</v>
      </c>
      <c r="C242" s="132" t="s">
        <v>3155</v>
      </c>
      <c r="D242" s="132" t="s">
        <v>2455</v>
      </c>
      <c r="E242" s="132" t="s">
        <v>395</v>
      </c>
      <c r="F242" s="143" t="s">
        <v>3775</v>
      </c>
      <c r="G242" s="144"/>
      <c r="H242" s="141" t="s">
        <v>67</v>
      </c>
      <c r="I242" s="141" t="s">
        <v>66</v>
      </c>
      <c r="J242" s="132" t="s">
        <v>80</v>
      </c>
      <c r="K242" s="141" t="s">
        <v>66</v>
      </c>
      <c r="L242" s="132" t="s">
        <v>4562</v>
      </c>
      <c r="M242" s="146" t="s">
        <v>4563</v>
      </c>
      <c r="N242" s="146" t="s">
        <v>4559</v>
      </c>
      <c r="O242" s="147"/>
      <c r="P242" s="148"/>
      <c r="Q242" s="148">
        <v>0</v>
      </c>
      <c r="R242" s="148">
        <v>0</v>
      </c>
      <c r="S242" s="149">
        <v>0</v>
      </c>
      <c r="T242" s="150">
        <v>6</v>
      </c>
      <c r="U242" s="148">
        <v>54.01</v>
      </c>
      <c r="V242" s="150">
        <v>2</v>
      </c>
      <c r="W242" s="148">
        <v>17.52</v>
      </c>
      <c r="X242" s="150">
        <f t="shared" si="11"/>
        <v>8</v>
      </c>
      <c r="Y242" s="149">
        <f t="shared" si="9"/>
        <v>359.1</v>
      </c>
      <c r="Z242" s="149">
        <f t="shared" si="10"/>
        <v>359.1</v>
      </c>
      <c r="AA242" s="189"/>
      <c r="AB242" s="186"/>
      <c r="AC242" s="186"/>
      <c r="AD242" s="186"/>
      <c r="AE242" s="186"/>
    </row>
    <row r="243" spans="1:31" ht="15.75" customHeight="1" x14ac:dyDescent="0.25">
      <c r="A243" s="141" t="s">
        <v>65</v>
      </c>
      <c r="B243" s="141" t="s">
        <v>65</v>
      </c>
      <c r="C243" s="132" t="s">
        <v>1430</v>
      </c>
      <c r="D243" s="191" t="s">
        <v>759</v>
      </c>
      <c r="E243" s="191" t="s">
        <v>83</v>
      </c>
      <c r="F243" s="191" t="s">
        <v>4580</v>
      </c>
      <c r="G243" s="144"/>
      <c r="H243" s="141" t="s">
        <v>67</v>
      </c>
      <c r="I243" s="141" t="s">
        <v>66</v>
      </c>
      <c r="J243" s="132" t="s">
        <v>80</v>
      </c>
      <c r="K243" s="141" t="s">
        <v>66</v>
      </c>
      <c r="L243" s="132" t="s">
        <v>4581</v>
      </c>
      <c r="M243" s="146" t="s">
        <v>4091</v>
      </c>
      <c r="N243" s="146" t="s">
        <v>4582</v>
      </c>
      <c r="O243" s="147"/>
      <c r="P243" s="148"/>
      <c r="Q243" s="148">
        <v>0</v>
      </c>
      <c r="R243" s="148">
        <v>0</v>
      </c>
      <c r="S243" s="149">
        <v>0</v>
      </c>
      <c r="T243" s="150">
        <v>8</v>
      </c>
      <c r="U243" s="148">
        <v>54.01</v>
      </c>
      <c r="V243" s="150">
        <v>3</v>
      </c>
      <c r="W243" s="148">
        <v>17.52</v>
      </c>
      <c r="X243" s="150">
        <f t="shared" si="11"/>
        <v>11</v>
      </c>
      <c r="Y243" s="149">
        <f t="shared" si="9"/>
        <v>484.64</v>
      </c>
      <c r="Z243" s="149">
        <f t="shared" si="10"/>
        <v>484.64</v>
      </c>
      <c r="AA243" s="189"/>
      <c r="AB243" s="186"/>
      <c r="AC243" s="186"/>
      <c r="AD243" s="186"/>
      <c r="AE243" s="186"/>
    </row>
    <row r="244" spans="1:31" ht="15.75" customHeight="1" x14ac:dyDescent="0.25">
      <c r="A244" s="141" t="s">
        <v>65</v>
      </c>
      <c r="B244" s="141" t="s">
        <v>65</v>
      </c>
      <c r="C244" s="132" t="s">
        <v>2457</v>
      </c>
      <c r="D244" s="132" t="s">
        <v>2458</v>
      </c>
      <c r="E244" s="132" t="s">
        <v>4583</v>
      </c>
      <c r="F244" s="143" t="s">
        <v>4584</v>
      </c>
      <c r="G244" s="144"/>
      <c r="H244" s="141" t="s">
        <v>67</v>
      </c>
      <c r="I244" s="141" t="s">
        <v>66</v>
      </c>
      <c r="J244" s="132" t="s">
        <v>80</v>
      </c>
      <c r="K244" s="141" t="s">
        <v>66</v>
      </c>
      <c r="L244" s="132" t="s">
        <v>4585</v>
      </c>
      <c r="M244" s="146" t="s">
        <v>4563</v>
      </c>
      <c r="N244" s="146" t="s">
        <v>4559</v>
      </c>
      <c r="O244" s="147"/>
      <c r="P244" s="148"/>
      <c r="Q244" s="148">
        <v>0</v>
      </c>
      <c r="R244" s="148">
        <v>0</v>
      </c>
      <c r="S244" s="149">
        <v>0</v>
      </c>
      <c r="T244" s="150">
        <v>6</v>
      </c>
      <c r="U244" s="148">
        <v>54.01</v>
      </c>
      <c r="V244" s="150">
        <v>2</v>
      </c>
      <c r="W244" s="148">
        <v>17.52</v>
      </c>
      <c r="X244" s="150">
        <f t="shared" si="11"/>
        <v>8</v>
      </c>
      <c r="Y244" s="149">
        <f t="shared" si="9"/>
        <v>359.1</v>
      </c>
      <c r="Z244" s="149">
        <f t="shared" si="10"/>
        <v>359.1</v>
      </c>
      <c r="AA244" s="189"/>
      <c r="AB244" s="186"/>
      <c r="AC244" s="186"/>
      <c r="AD244" s="186"/>
      <c r="AE244" s="186"/>
    </row>
    <row r="245" spans="1:31" ht="15.75" customHeight="1" x14ac:dyDescent="0.25">
      <c r="A245" s="141" t="s">
        <v>65</v>
      </c>
      <c r="B245" s="141" t="s">
        <v>65</v>
      </c>
      <c r="C245" s="191" t="s">
        <v>2469</v>
      </c>
      <c r="D245" s="191" t="s">
        <v>1766</v>
      </c>
      <c r="E245" s="191" t="s">
        <v>83</v>
      </c>
      <c r="F245" s="143" t="s">
        <v>4586</v>
      </c>
      <c r="G245" s="144"/>
      <c r="H245" s="141" t="s">
        <v>67</v>
      </c>
      <c r="I245" s="141" t="s">
        <v>66</v>
      </c>
      <c r="J245" s="132" t="s">
        <v>80</v>
      </c>
      <c r="K245" s="141" t="s">
        <v>66</v>
      </c>
      <c r="L245" s="132" t="s">
        <v>4587</v>
      </c>
      <c r="M245" s="146" t="s">
        <v>4588</v>
      </c>
      <c r="N245" s="146" t="s">
        <v>4589</v>
      </c>
      <c r="O245" s="147"/>
      <c r="P245" s="148"/>
      <c r="Q245" s="148">
        <v>0</v>
      </c>
      <c r="R245" s="148">
        <v>0</v>
      </c>
      <c r="S245" s="149">
        <v>0</v>
      </c>
      <c r="T245" s="150">
        <v>6</v>
      </c>
      <c r="U245" s="148">
        <v>54.01</v>
      </c>
      <c r="V245" s="150">
        <v>3</v>
      </c>
      <c r="W245" s="148">
        <v>17.52</v>
      </c>
      <c r="X245" s="150">
        <f t="shared" si="11"/>
        <v>9</v>
      </c>
      <c r="Y245" s="149">
        <f t="shared" si="9"/>
        <v>376.62</v>
      </c>
      <c r="Z245" s="149">
        <f t="shared" si="10"/>
        <v>376.62</v>
      </c>
      <c r="AA245" s="189"/>
      <c r="AB245" s="186"/>
      <c r="AC245" s="186"/>
      <c r="AD245" s="186"/>
      <c r="AE245" s="186"/>
    </row>
    <row r="246" spans="1:31" ht="15.75" customHeight="1" x14ac:dyDescent="0.25">
      <c r="A246" s="141" t="s">
        <v>65</v>
      </c>
      <c r="B246" s="141" t="s">
        <v>65</v>
      </c>
      <c r="C246" s="142"/>
      <c r="D246" s="142"/>
      <c r="E246" s="142"/>
      <c r="F246" s="143"/>
      <c r="G246" s="144"/>
      <c r="H246" s="141" t="s">
        <v>67</v>
      </c>
      <c r="I246" s="141" t="s">
        <v>66</v>
      </c>
      <c r="J246" s="145"/>
      <c r="K246" s="141" t="s">
        <v>66</v>
      </c>
      <c r="L246" s="145"/>
      <c r="M246" s="146"/>
      <c r="N246" s="146"/>
      <c r="O246" s="147"/>
      <c r="P246" s="148"/>
      <c r="Q246" s="148">
        <v>0</v>
      </c>
      <c r="R246" s="148">
        <v>0</v>
      </c>
      <c r="S246" s="149">
        <v>0</v>
      </c>
      <c r="T246" s="150">
        <v>0</v>
      </c>
      <c r="U246" s="148">
        <v>54.01</v>
      </c>
      <c r="V246" s="150">
        <v>0</v>
      </c>
      <c r="W246" s="148">
        <v>17.52</v>
      </c>
      <c r="X246" s="150">
        <f t="shared" si="11"/>
        <v>0</v>
      </c>
      <c r="Y246" s="149">
        <f t="shared" si="9"/>
        <v>0</v>
      </c>
      <c r="Z246" s="149">
        <f t="shared" si="10"/>
        <v>0</v>
      </c>
      <c r="AA246" s="189"/>
      <c r="AB246" s="186"/>
      <c r="AC246" s="186"/>
      <c r="AD246" s="186"/>
      <c r="AE246" s="186"/>
    </row>
    <row r="247" spans="1:31" ht="15.75" customHeight="1" x14ac:dyDescent="0.25">
      <c r="A247" s="141" t="s">
        <v>65</v>
      </c>
      <c r="B247" s="141" t="s">
        <v>65</v>
      </c>
      <c r="C247" s="142"/>
      <c r="D247" s="142"/>
      <c r="E247" s="142"/>
      <c r="F247" s="143"/>
      <c r="G247" s="144"/>
      <c r="H247" s="141" t="s">
        <v>67</v>
      </c>
      <c r="I247" s="141" t="s">
        <v>66</v>
      </c>
      <c r="J247" s="145"/>
      <c r="K247" s="141" t="s">
        <v>66</v>
      </c>
      <c r="L247" s="145"/>
      <c r="M247" s="146"/>
      <c r="N247" s="146"/>
      <c r="O247" s="147"/>
      <c r="P247" s="148"/>
      <c r="Q247" s="148">
        <v>0</v>
      </c>
      <c r="R247" s="148">
        <v>0</v>
      </c>
      <c r="S247" s="149">
        <v>0</v>
      </c>
      <c r="T247" s="150">
        <v>0</v>
      </c>
      <c r="U247" s="148">
        <v>54.01</v>
      </c>
      <c r="V247" s="150">
        <v>0</v>
      </c>
      <c r="W247" s="148">
        <v>17.52</v>
      </c>
      <c r="X247" s="150">
        <f t="shared" si="11"/>
        <v>0</v>
      </c>
      <c r="Y247" s="149">
        <f t="shared" si="9"/>
        <v>0</v>
      </c>
      <c r="Z247" s="149">
        <f t="shared" si="10"/>
        <v>0</v>
      </c>
      <c r="AA247" s="189"/>
      <c r="AB247" s="186"/>
      <c r="AC247" s="186"/>
      <c r="AD247" s="186"/>
      <c r="AE247" s="186"/>
    </row>
    <row r="248" spans="1:31" ht="15.75" customHeight="1" x14ac:dyDescent="0.25">
      <c r="A248" s="141" t="s">
        <v>65</v>
      </c>
      <c r="B248" s="141" t="s">
        <v>65</v>
      </c>
      <c r="C248" s="142"/>
      <c r="D248" s="142"/>
      <c r="E248" s="142"/>
      <c r="F248" s="143"/>
      <c r="G248" s="144"/>
      <c r="H248" s="141" t="s">
        <v>67</v>
      </c>
      <c r="I248" s="141" t="s">
        <v>66</v>
      </c>
      <c r="J248" s="145"/>
      <c r="K248" s="141" t="s">
        <v>66</v>
      </c>
      <c r="L248" s="145"/>
      <c r="M248" s="146"/>
      <c r="N248" s="146"/>
      <c r="O248" s="147"/>
      <c r="P248" s="148"/>
      <c r="Q248" s="148">
        <v>0</v>
      </c>
      <c r="R248" s="148">
        <v>0</v>
      </c>
      <c r="S248" s="149">
        <v>0</v>
      </c>
      <c r="T248" s="150">
        <v>0</v>
      </c>
      <c r="U248" s="148">
        <v>54.01</v>
      </c>
      <c r="V248" s="150">
        <v>0</v>
      </c>
      <c r="W248" s="148">
        <v>17.52</v>
      </c>
      <c r="X248" s="150">
        <f t="shared" si="11"/>
        <v>0</v>
      </c>
      <c r="Y248" s="149">
        <f t="shared" si="9"/>
        <v>0</v>
      </c>
      <c r="Z248" s="149">
        <f t="shared" si="10"/>
        <v>0</v>
      </c>
      <c r="AA248" s="189"/>
      <c r="AB248" s="186"/>
      <c r="AC248" s="186"/>
      <c r="AD248" s="186"/>
      <c r="AE248" s="186"/>
    </row>
    <row r="249" spans="1:31" ht="15.75" customHeight="1" x14ac:dyDescent="0.25">
      <c r="A249" s="141" t="s">
        <v>65</v>
      </c>
      <c r="B249" s="141" t="s">
        <v>65</v>
      </c>
      <c r="C249" s="191" t="s">
        <v>888</v>
      </c>
      <c r="D249" s="191" t="s">
        <v>889</v>
      </c>
      <c r="E249" s="191" t="s">
        <v>98</v>
      </c>
      <c r="F249" s="191" t="s">
        <v>4590</v>
      </c>
      <c r="G249" s="144"/>
      <c r="H249" s="141" t="s">
        <v>67</v>
      </c>
      <c r="I249" s="141" t="s">
        <v>66</v>
      </c>
      <c r="J249" s="132" t="s">
        <v>891</v>
      </c>
      <c r="K249" s="141" t="s">
        <v>66</v>
      </c>
      <c r="L249" s="132" t="s">
        <v>928</v>
      </c>
      <c r="M249" s="146" t="s">
        <v>4591</v>
      </c>
      <c r="N249" s="146" t="s">
        <v>4592</v>
      </c>
      <c r="O249" s="147"/>
      <c r="P249" s="148"/>
      <c r="Q249" s="148">
        <v>0</v>
      </c>
      <c r="R249" s="148">
        <v>0</v>
      </c>
      <c r="S249" s="149">
        <v>0</v>
      </c>
      <c r="T249" s="150">
        <v>5</v>
      </c>
      <c r="U249" s="148">
        <v>54.01</v>
      </c>
      <c r="V249" s="150">
        <v>0</v>
      </c>
      <c r="W249" s="148">
        <v>17.52</v>
      </c>
      <c r="X249" s="150">
        <f t="shared" si="11"/>
        <v>5</v>
      </c>
      <c r="Y249" s="149">
        <f t="shared" si="9"/>
        <v>270.05</v>
      </c>
      <c r="Z249" s="149">
        <f t="shared" si="10"/>
        <v>270.05</v>
      </c>
      <c r="AA249" s="189"/>
      <c r="AB249" s="186"/>
      <c r="AC249" s="186"/>
      <c r="AD249" s="186"/>
      <c r="AE249" s="186"/>
    </row>
    <row r="250" spans="1:31" ht="15.75" customHeight="1" x14ac:dyDescent="0.25">
      <c r="A250" s="141" t="s">
        <v>65</v>
      </c>
      <c r="B250" s="141" t="s">
        <v>65</v>
      </c>
      <c r="C250" s="191" t="s">
        <v>921</v>
      </c>
      <c r="D250" s="191" t="s">
        <v>922</v>
      </c>
      <c r="E250" s="191" t="s">
        <v>98</v>
      </c>
      <c r="F250" s="191" t="s">
        <v>4593</v>
      </c>
      <c r="G250" s="144"/>
      <c r="H250" s="141" t="s">
        <v>67</v>
      </c>
      <c r="I250" s="141" t="s">
        <v>66</v>
      </c>
      <c r="J250" s="132" t="s">
        <v>873</v>
      </c>
      <c r="K250" s="141" t="s">
        <v>66</v>
      </c>
      <c r="L250" s="132" t="s">
        <v>4594</v>
      </c>
      <c r="M250" s="146" t="s">
        <v>4595</v>
      </c>
      <c r="N250" s="146" t="s">
        <v>4595</v>
      </c>
      <c r="O250" s="147"/>
      <c r="P250" s="148"/>
      <c r="Q250" s="148">
        <v>0</v>
      </c>
      <c r="R250" s="148">
        <v>0</v>
      </c>
      <c r="S250" s="149">
        <v>0</v>
      </c>
      <c r="T250" s="150">
        <v>0</v>
      </c>
      <c r="U250" s="148">
        <v>54.01</v>
      </c>
      <c r="V250" s="150">
        <v>3</v>
      </c>
      <c r="W250" s="148">
        <v>17.52</v>
      </c>
      <c r="X250" s="150">
        <f t="shared" si="11"/>
        <v>3</v>
      </c>
      <c r="Y250" s="149">
        <f t="shared" si="9"/>
        <v>52.56</v>
      </c>
      <c r="Z250" s="149">
        <f t="shared" si="10"/>
        <v>52.56</v>
      </c>
      <c r="AA250" s="189"/>
      <c r="AB250" s="186"/>
      <c r="AC250" s="186"/>
      <c r="AD250" s="186"/>
      <c r="AE250" s="186"/>
    </row>
    <row r="251" spans="1:31" ht="15.75" customHeight="1" x14ac:dyDescent="0.25">
      <c r="A251" s="141" t="s">
        <v>65</v>
      </c>
      <c r="B251" s="141" t="s">
        <v>65</v>
      </c>
      <c r="C251" s="191" t="s">
        <v>4596</v>
      </c>
      <c r="D251" s="191" t="s">
        <v>913</v>
      </c>
      <c r="E251" s="191" t="s">
        <v>91</v>
      </c>
      <c r="F251" s="191" t="s">
        <v>4593</v>
      </c>
      <c r="G251" s="144"/>
      <c r="H251" s="141" t="s">
        <v>67</v>
      </c>
      <c r="I251" s="141" t="s">
        <v>66</v>
      </c>
      <c r="J251" s="132" t="s">
        <v>873</v>
      </c>
      <c r="K251" s="141" t="s">
        <v>66</v>
      </c>
      <c r="L251" s="132" t="s">
        <v>4597</v>
      </c>
      <c r="M251" s="146" t="s">
        <v>4595</v>
      </c>
      <c r="N251" s="146" t="s">
        <v>4595</v>
      </c>
      <c r="O251" s="147"/>
      <c r="P251" s="148"/>
      <c r="Q251" s="148">
        <v>0</v>
      </c>
      <c r="R251" s="148">
        <v>0</v>
      </c>
      <c r="S251" s="149">
        <v>0</v>
      </c>
      <c r="T251" s="150">
        <v>0</v>
      </c>
      <c r="U251" s="148">
        <v>54.01</v>
      </c>
      <c r="V251" s="150">
        <v>3</v>
      </c>
      <c r="W251" s="148">
        <v>17.52</v>
      </c>
      <c r="X251" s="150">
        <f t="shared" si="11"/>
        <v>3</v>
      </c>
      <c r="Y251" s="149">
        <f t="shared" si="9"/>
        <v>52.56</v>
      </c>
      <c r="Z251" s="149">
        <f t="shared" si="10"/>
        <v>52.56</v>
      </c>
      <c r="AA251" s="189"/>
      <c r="AB251" s="186"/>
      <c r="AC251" s="186"/>
      <c r="AD251" s="186"/>
      <c r="AE251" s="186"/>
    </row>
    <row r="252" spans="1:31" ht="15.75" customHeight="1" x14ac:dyDescent="0.25">
      <c r="A252" s="141" t="s">
        <v>65</v>
      </c>
      <c r="B252" s="141" t="s">
        <v>65</v>
      </c>
      <c r="C252" s="191" t="s">
        <v>4598</v>
      </c>
      <c r="D252" s="132" t="s">
        <v>4599</v>
      </c>
      <c r="E252" s="191" t="s">
        <v>926</v>
      </c>
      <c r="F252" s="191" t="s">
        <v>4600</v>
      </c>
      <c r="G252" s="144"/>
      <c r="H252" s="141" t="s">
        <v>67</v>
      </c>
      <c r="I252" s="141" t="s">
        <v>66</v>
      </c>
      <c r="J252" s="132" t="s">
        <v>873</v>
      </c>
      <c r="K252" s="141" t="s">
        <v>66</v>
      </c>
      <c r="L252" s="132" t="s">
        <v>4601</v>
      </c>
      <c r="M252" s="146" t="s">
        <v>4602</v>
      </c>
      <c r="N252" s="146" t="s">
        <v>4603</v>
      </c>
      <c r="O252" s="147"/>
      <c r="P252" s="148"/>
      <c r="Q252" s="148">
        <v>0</v>
      </c>
      <c r="R252" s="148">
        <v>0</v>
      </c>
      <c r="S252" s="149">
        <v>0</v>
      </c>
      <c r="T252" s="150">
        <v>3</v>
      </c>
      <c r="U252" s="148">
        <v>54.01</v>
      </c>
      <c r="V252" s="150">
        <v>0</v>
      </c>
      <c r="W252" s="148">
        <v>17.52</v>
      </c>
      <c r="X252" s="150">
        <f t="shared" si="11"/>
        <v>3</v>
      </c>
      <c r="Y252" s="149">
        <f t="shared" si="9"/>
        <v>162.03</v>
      </c>
      <c r="Z252" s="149">
        <f t="shared" si="10"/>
        <v>162.03</v>
      </c>
      <c r="AA252" s="189"/>
      <c r="AB252" s="186"/>
      <c r="AC252" s="186"/>
      <c r="AD252" s="186"/>
      <c r="AE252" s="186"/>
    </row>
    <row r="253" spans="1:31" ht="15.75" customHeight="1" x14ac:dyDescent="0.25">
      <c r="A253" s="141" t="s">
        <v>65</v>
      </c>
      <c r="B253" s="141" t="s">
        <v>65</v>
      </c>
      <c r="C253" s="191" t="s">
        <v>3240</v>
      </c>
      <c r="D253" s="191" t="s">
        <v>4604</v>
      </c>
      <c r="E253" s="191" t="s">
        <v>98</v>
      </c>
      <c r="F253" s="191" t="s">
        <v>4605</v>
      </c>
      <c r="G253" s="144"/>
      <c r="H253" s="141" t="s">
        <v>67</v>
      </c>
      <c r="I253" s="141" t="s">
        <v>66</v>
      </c>
      <c r="J253" s="132" t="s">
        <v>3242</v>
      </c>
      <c r="K253" s="141" t="s">
        <v>66</v>
      </c>
      <c r="L253" s="132" t="s">
        <v>4606</v>
      </c>
      <c r="M253" s="146">
        <v>44785</v>
      </c>
      <c r="N253" s="146">
        <v>44785</v>
      </c>
      <c r="O253" s="147"/>
      <c r="P253" s="148"/>
      <c r="Q253" s="148">
        <v>0</v>
      </c>
      <c r="R253" s="148">
        <v>0</v>
      </c>
      <c r="S253" s="149">
        <v>0</v>
      </c>
      <c r="T253" s="150">
        <v>0</v>
      </c>
      <c r="U253" s="148">
        <v>54.01</v>
      </c>
      <c r="V253" s="150">
        <v>1</v>
      </c>
      <c r="W253" s="148">
        <v>17.52</v>
      </c>
      <c r="X253" s="150">
        <f t="shared" si="11"/>
        <v>1</v>
      </c>
      <c r="Y253" s="149">
        <f t="shared" si="9"/>
        <v>17.52</v>
      </c>
      <c r="Z253" s="149">
        <f t="shared" si="10"/>
        <v>17.52</v>
      </c>
      <c r="AA253" s="189"/>
      <c r="AB253" s="186"/>
      <c r="AC253" s="186"/>
      <c r="AD253" s="186"/>
      <c r="AE253" s="186"/>
    </row>
    <row r="254" spans="1:31" ht="15.75" customHeight="1" x14ac:dyDescent="0.25">
      <c r="A254" s="141" t="s">
        <v>65</v>
      </c>
      <c r="B254" s="141" t="s">
        <v>65</v>
      </c>
      <c r="C254" s="191" t="s">
        <v>899</v>
      </c>
      <c r="D254" s="191" t="s">
        <v>900</v>
      </c>
      <c r="E254" s="191" t="s">
        <v>98</v>
      </c>
      <c r="F254" s="191" t="s">
        <v>4607</v>
      </c>
      <c r="G254" s="144"/>
      <c r="H254" s="141" t="s">
        <v>67</v>
      </c>
      <c r="I254" s="141" t="s">
        <v>66</v>
      </c>
      <c r="J254" s="132" t="s">
        <v>3885</v>
      </c>
      <c r="K254" s="141" t="s">
        <v>66</v>
      </c>
      <c r="L254" s="132" t="s">
        <v>4608</v>
      </c>
      <c r="M254" s="146">
        <v>44797</v>
      </c>
      <c r="N254" s="146">
        <v>44798</v>
      </c>
      <c r="O254" s="147"/>
      <c r="P254" s="148"/>
      <c r="Q254" s="148">
        <v>0</v>
      </c>
      <c r="R254" s="148">
        <v>0</v>
      </c>
      <c r="S254" s="149">
        <v>0</v>
      </c>
      <c r="T254" s="150">
        <v>1</v>
      </c>
      <c r="U254" s="148">
        <v>54.01</v>
      </c>
      <c r="V254" s="150">
        <v>0</v>
      </c>
      <c r="W254" s="148">
        <v>17.52</v>
      </c>
      <c r="X254" s="150">
        <f t="shared" si="11"/>
        <v>1</v>
      </c>
      <c r="Y254" s="149">
        <f t="shared" si="9"/>
        <v>54.01</v>
      </c>
      <c r="Z254" s="149">
        <f t="shared" si="10"/>
        <v>54.01</v>
      </c>
      <c r="AA254" s="189"/>
      <c r="AB254" s="186"/>
      <c r="AC254" s="186"/>
      <c r="AD254" s="186"/>
      <c r="AE254" s="186"/>
    </row>
    <row r="255" spans="1:31" ht="15.75" customHeight="1" x14ac:dyDescent="0.25">
      <c r="A255" s="141" t="s">
        <v>65</v>
      </c>
      <c r="B255" s="141" t="s">
        <v>65</v>
      </c>
      <c r="C255" s="191" t="s">
        <v>882</v>
      </c>
      <c r="D255" s="132" t="s">
        <v>2647</v>
      </c>
      <c r="E255" s="191" t="s">
        <v>98</v>
      </c>
      <c r="F255" s="191" t="s">
        <v>4609</v>
      </c>
      <c r="G255" s="144"/>
      <c r="H255" s="141" t="s">
        <v>67</v>
      </c>
      <c r="I255" s="141" t="s">
        <v>66</v>
      </c>
      <c r="J255" s="132" t="s">
        <v>873</v>
      </c>
      <c r="K255" s="141" t="s">
        <v>66</v>
      </c>
      <c r="L255" s="132" t="s">
        <v>2649</v>
      </c>
      <c r="M255" s="146" t="s">
        <v>4610</v>
      </c>
      <c r="N255" s="146" t="s">
        <v>4611</v>
      </c>
      <c r="O255" s="147"/>
      <c r="P255" s="148"/>
      <c r="Q255" s="148">
        <v>0</v>
      </c>
      <c r="R255" s="148">
        <v>0</v>
      </c>
      <c r="S255" s="149">
        <v>0</v>
      </c>
      <c r="T255" s="150">
        <v>2</v>
      </c>
      <c r="U255" s="148">
        <v>54.01</v>
      </c>
      <c r="V255" s="150">
        <v>0</v>
      </c>
      <c r="W255" s="148">
        <v>17.52</v>
      </c>
      <c r="X255" s="150">
        <f t="shared" si="11"/>
        <v>2</v>
      </c>
      <c r="Y255" s="149">
        <f t="shared" si="9"/>
        <v>108.02</v>
      </c>
      <c r="Z255" s="149">
        <f t="shared" si="10"/>
        <v>108.02</v>
      </c>
      <c r="AA255" s="189"/>
      <c r="AB255" s="186"/>
      <c r="AC255" s="186"/>
      <c r="AD255" s="186"/>
      <c r="AE255" s="186"/>
    </row>
    <row r="256" spans="1:31" ht="15.75" customHeight="1" x14ac:dyDescent="0.25">
      <c r="A256" s="141" t="s">
        <v>65</v>
      </c>
      <c r="B256" s="141" t="s">
        <v>65</v>
      </c>
      <c r="C256" s="142"/>
      <c r="D256" s="142"/>
      <c r="E256" s="142"/>
      <c r="F256" s="143"/>
      <c r="G256" s="144"/>
      <c r="H256" s="141" t="s">
        <v>67</v>
      </c>
      <c r="I256" s="141" t="s">
        <v>66</v>
      </c>
      <c r="J256" s="145"/>
      <c r="K256" s="141" t="s">
        <v>66</v>
      </c>
      <c r="L256" s="145"/>
      <c r="M256" s="146"/>
      <c r="N256" s="146"/>
      <c r="O256" s="147"/>
      <c r="P256" s="148"/>
      <c r="Q256" s="148">
        <v>0</v>
      </c>
      <c r="R256" s="148">
        <v>0</v>
      </c>
      <c r="S256" s="149">
        <v>0</v>
      </c>
      <c r="T256" s="150">
        <v>0</v>
      </c>
      <c r="U256" s="148">
        <v>54.01</v>
      </c>
      <c r="V256" s="150">
        <v>0</v>
      </c>
      <c r="W256" s="148">
        <v>17.52</v>
      </c>
      <c r="X256" s="150">
        <f t="shared" si="11"/>
        <v>0</v>
      </c>
      <c r="Y256" s="149">
        <f t="shared" si="9"/>
        <v>0</v>
      </c>
      <c r="Z256" s="149">
        <f t="shared" si="10"/>
        <v>0</v>
      </c>
      <c r="AA256" s="189"/>
      <c r="AB256" s="186"/>
      <c r="AC256" s="186"/>
      <c r="AD256" s="186"/>
      <c r="AE256" s="186"/>
    </row>
    <row r="257" spans="1:31" ht="15.75" customHeight="1" x14ac:dyDescent="0.25">
      <c r="A257" s="141" t="s">
        <v>65</v>
      </c>
      <c r="B257" s="141" t="s">
        <v>65</v>
      </c>
      <c r="C257" s="142"/>
      <c r="D257" s="142"/>
      <c r="E257" s="142"/>
      <c r="F257" s="143"/>
      <c r="G257" s="144"/>
      <c r="H257" s="141" t="s">
        <v>67</v>
      </c>
      <c r="I257" s="141" t="s">
        <v>66</v>
      </c>
      <c r="J257" s="145"/>
      <c r="K257" s="141" t="s">
        <v>66</v>
      </c>
      <c r="L257" s="145"/>
      <c r="M257" s="146"/>
      <c r="N257" s="146"/>
      <c r="O257" s="147"/>
      <c r="P257" s="148"/>
      <c r="Q257" s="148">
        <v>0</v>
      </c>
      <c r="R257" s="148">
        <v>0</v>
      </c>
      <c r="S257" s="149">
        <v>0</v>
      </c>
      <c r="T257" s="150">
        <v>0</v>
      </c>
      <c r="U257" s="148">
        <v>54.01</v>
      </c>
      <c r="V257" s="150">
        <v>0</v>
      </c>
      <c r="W257" s="148">
        <v>17.52</v>
      </c>
      <c r="X257" s="150">
        <f t="shared" si="11"/>
        <v>0</v>
      </c>
      <c r="Y257" s="149">
        <f t="shared" si="9"/>
        <v>0</v>
      </c>
      <c r="Z257" s="149">
        <f t="shared" si="10"/>
        <v>0</v>
      </c>
      <c r="AA257" s="189"/>
      <c r="AB257" s="186"/>
      <c r="AC257" s="186"/>
      <c r="AD257" s="186"/>
      <c r="AE257" s="186"/>
    </row>
    <row r="258" spans="1:31" ht="15.75" customHeight="1" x14ac:dyDescent="0.25">
      <c r="A258" s="141" t="s">
        <v>65</v>
      </c>
      <c r="B258" s="141" t="s">
        <v>65</v>
      </c>
      <c r="C258" s="142"/>
      <c r="D258" s="142"/>
      <c r="E258" s="142"/>
      <c r="F258" s="143"/>
      <c r="G258" s="144"/>
      <c r="H258" s="141" t="s">
        <v>67</v>
      </c>
      <c r="I258" s="141" t="s">
        <v>66</v>
      </c>
      <c r="J258" s="145"/>
      <c r="K258" s="141" t="s">
        <v>66</v>
      </c>
      <c r="L258" s="145"/>
      <c r="M258" s="146"/>
      <c r="N258" s="146"/>
      <c r="O258" s="147"/>
      <c r="P258" s="148"/>
      <c r="Q258" s="148">
        <v>0</v>
      </c>
      <c r="R258" s="148">
        <v>0</v>
      </c>
      <c r="S258" s="149">
        <v>0</v>
      </c>
      <c r="T258" s="150">
        <v>0</v>
      </c>
      <c r="U258" s="148">
        <v>54.01</v>
      </c>
      <c r="V258" s="150">
        <v>0</v>
      </c>
      <c r="W258" s="148">
        <v>17.52</v>
      </c>
      <c r="X258" s="150">
        <f t="shared" si="11"/>
        <v>0</v>
      </c>
      <c r="Y258" s="149">
        <f t="shared" si="9"/>
        <v>0</v>
      </c>
      <c r="Z258" s="149">
        <f t="shared" si="10"/>
        <v>0</v>
      </c>
      <c r="AA258" s="189"/>
      <c r="AB258" s="186"/>
      <c r="AC258" s="186"/>
      <c r="AD258" s="186"/>
      <c r="AE258" s="186"/>
    </row>
    <row r="259" spans="1:31" ht="15.75" customHeight="1" x14ac:dyDescent="0.25">
      <c r="A259" s="141" t="s">
        <v>65</v>
      </c>
      <c r="B259" s="141" t="s">
        <v>65</v>
      </c>
      <c r="C259" s="132" t="s">
        <v>128</v>
      </c>
      <c r="D259" s="191" t="s">
        <v>4612</v>
      </c>
      <c r="E259" s="191" t="s">
        <v>130</v>
      </c>
      <c r="F259" s="143" t="s">
        <v>4613</v>
      </c>
      <c r="G259" s="144"/>
      <c r="H259" s="141" t="s">
        <v>67</v>
      </c>
      <c r="I259" s="141" t="s">
        <v>66</v>
      </c>
      <c r="J259" s="132" t="s">
        <v>80</v>
      </c>
      <c r="K259" s="141" t="s">
        <v>66</v>
      </c>
      <c r="L259" s="132" t="s">
        <v>4614</v>
      </c>
      <c r="M259" s="146">
        <v>44796</v>
      </c>
      <c r="N259" s="146">
        <v>44799</v>
      </c>
      <c r="O259" s="147"/>
      <c r="P259" s="148"/>
      <c r="Q259" s="148">
        <v>0</v>
      </c>
      <c r="R259" s="148">
        <v>0</v>
      </c>
      <c r="S259" s="149">
        <v>0</v>
      </c>
      <c r="T259" s="150">
        <v>3</v>
      </c>
      <c r="U259" s="148">
        <v>54.01</v>
      </c>
      <c r="V259" s="150">
        <v>1</v>
      </c>
      <c r="W259" s="148">
        <v>17.52</v>
      </c>
      <c r="X259" s="150">
        <f t="shared" si="11"/>
        <v>4</v>
      </c>
      <c r="Y259" s="149">
        <f t="shared" si="9"/>
        <v>179.55</v>
      </c>
      <c r="Z259" s="149">
        <f t="shared" si="10"/>
        <v>179.55</v>
      </c>
      <c r="AA259" s="189"/>
      <c r="AB259" s="186"/>
      <c r="AC259" s="186"/>
      <c r="AD259" s="186"/>
      <c r="AE259" s="186"/>
    </row>
    <row r="260" spans="1:31" ht="15.75" customHeight="1" x14ac:dyDescent="0.25">
      <c r="A260" s="141" t="s">
        <v>65</v>
      </c>
      <c r="B260" s="141" t="s">
        <v>65</v>
      </c>
      <c r="C260" s="142"/>
      <c r="D260" s="142"/>
      <c r="E260" s="142"/>
      <c r="F260" s="143"/>
      <c r="G260" s="144"/>
      <c r="H260" s="141" t="s">
        <v>67</v>
      </c>
      <c r="I260" s="141" t="s">
        <v>66</v>
      </c>
      <c r="J260" s="145"/>
      <c r="K260" s="141" t="s">
        <v>66</v>
      </c>
      <c r="L260" s="145"/>
      <c r="M260" s="146"/>
      <c r="N260" s="146"/>
      <c r="O260" s="147"/>
      <c r="P260" s="148"/>
      <c r="Q260" s="148">
        <v>0</v>
      </c>
      <c r="R260" s="148">
        <v>0</v>
      </c>
      <c r="S260" s="149">
        <v>0</v>
      </c>
      <c r="T260" s="150">
        <v>0</v>
      </c>
      <c r="U260" s="148">
        <v>54.01</v>
      </c>
      <c r="V260" s="150">
        <v>0</v>
      </c>
      <c r="W260" s="148">
        <v>17.52</v>
      </c>
      <c r="X260" s="150">
        <f t="shared" si="11"/>
        <v>0</v>
      </c>
      <c r="Y260" s="149">
        <f t="shared" si="9"/>
        <v>0</v>
      </c>
      <c r="Z260" s="149">
        <f t="shared" si="10"/>
        <v>0</v>
      </c>
      <c r="AA260" s="189"/>
      <c r="AB260" s="186"/>
      <c r="AC260" s="186"/>
      <c r="AD260" s="186"/>
      <c r="AE260" s="186"/>
    </row>
    <row r="261" spans="1:31" ht="15.75" customHeight="1" x14ac:dyDescent="0.25">
      <c r="A261" s="141" t="s">
        <v>65</v>
      </c>
      <c r="B261" s="141" t="s">
        <v>65</v>
      </c>
      <c r="C261" s="142"/>
      <c r="D261" s="142"/>
      <c r="E261" s="142"/>
      <c r="F261" s="143"/>
      <c r="G261" s="144"/>
      <c r="H261" s="141" t="s">
        <v>67</v>
      </c>
      <c r="I261" s="141" t="s">
        <v>66</v>
      </c>
      <c r="J261" s="145"/>
      <c r="K261" s="141" t="s">
        <v>66</v>
      </c>
      <c r="L261" s="145"/>
      <c r="M261" s="146"/>
      <c r="N261" s="146"/>
      <c r="O261" s="147"/>
      <c r="P261" s="148"/>
      <c r="Q261" s="148">
        <v>0</v>
      </c>
      <c r="R261" s="148">
        <v>0</v>
      </c>
      <c r="S261" s="149">
        <v>0</v>
      </c>
      <c r="T261" s="150">
        <v>0</v>
      </c>
      <c r="U261" s="148">
        <v>54.01</v>
      </c>
      <c r="V261" s="150">
        <v>0</v>
      </c>
      <c r="W261" s="148">
        <v>17.52</v>
      </c>
      <c r="X261" s="150">
        <f t="shared" si="11"/>
        <v>0</v>
      </c>
      <c r="Y261" s="149">
        <f t="shared" si="9"/>
        <v>0</v>
      </c>
      <c r="Z261" s="149">
        <f t="shared" si="10"/>
        <v>0</v>
      </c>
      <c r="AA261" s="189"/>
      <c r="AB261" s="186"/>
      <c r="AC261" s="186"/>
      <c r="AD261" s="186"/>
      <c r="AE261" s="186"/>
    </row>
    <row r="262" spans="1:31" ht="15.75" customHeight="1" x14ac:dyDescent="0.25">
      <c r="A262" s="141" t="s">
        <v>65</v>
      </c>
      <c r="B262" s="141" t="s">
        <v>65</v>
      </c>
      <c r="C262" s="142"/>
      <c r="D262" s="142"/>
      <c r="E262" s="142"/>
      <c r="F262" s="143"/>
      <c r="G262" s="144"/>
      <c r="H262" s="141" t="s">
        <v>67</v>
      </c>
      <c r="I262" s="141" t="s">
        <v>66</v>
      </c>
      <c r="J262" s="145"/>
      <c r="K262" s="141" t="s">
        <v>66</v>
      </c>
      <c r="L262" s="145"/>
      <c r="M262" s="146"/>
      <c r="N262" s="146"/>
      <c r="O262" s="147"/>
      <c r="P262" s="148"/>
      <c r="Q262" s="148">
        <v>0</v>
      </c>
      <c r="R262" s="148">
        <v>0</v>
      </c>
      <c r="S262" s="149">
        <v>0</v>
      </c>
      <c r="T262" s="150">
        <v>0</v>
      </c>
      <c r="U262" s="148">
        <v>54.01</v>
      </c>
      <c r="V262" s="150">
        <v>0</v>
      </c>
      <c r="W262" s="148">
        <v>17.52</v>
      </c>
      <c r="X262" s="150">
        <f t="shared" si="11"/>
        <v>0</v>
      </c>
      <c r="Y262" s="149">
        <f t="shared" si="9"/>
        <v>0</v>
      </c>
      <c r="Z262" s="149">
        <f t="shared" si="10"/>
        <v>0</v>
      </c>
      <c r="AA262" s="189"/>
      <c r="AB262" s="186"/>
      <c r="AC262" s="186"/>
      <c r="AD262" s="186"/>
      <c r="AE262" s="186"/>
    </row>
    <row r="263" spans="1:31" ht="15.75" customHeight="1" x14ac:dyDescent="0.25">
      <c r="A263" s="141" t="s">
        <v>65</v>
      </c>
      <c r="B263" s="141" t="s">
        <v>65</v>
      </c>
      <c r="C263" s="132" t="s">
        <v>432</v>
      </c>
      <c r="D263" s="191" t="s">
        <v>433</v>
      </c>
      <c r="E263" s="191" t="s">
        <v>83</v>
      </c>
      <c r="F263" s="191" t="s">
        <v>4615</v>
      </c>
      <c r="G263" s="144"/>
      <c r="H263" s="141" t="s">
        <v>67</v>
      </c>
      <c r="I263" s="141" t="s">
        <v>66</v>
      </c>
      <c r="J263" s="132" t="s">
        <v>77</v>
      </c>
      <c r="K263" s="141" t="s">
        <v>66</v>
      </c>
      <c r="L263" s="132" t="s">
        <v>4616</v>
      </c>
      <c r="M263" s="146" t="s">
        <v>4617</v>
      </c>
      <c r="N263" s="146" t="s">
        <v>4618</v>
      </c>
      <c r="O263" s="147"/>
      <c r="P263" s="148"/>
      <c r="Q263" s="148">
        <v>0</v>
      </c>
      <c r="R263" s="148">
        <v>0</v>
      </c>
      <c r="S263" s="149">
        <v>0</v>
      </c>
      <c r="T263" s="150">
        <v>10</v>
      </c>
      <c r="U263" s="148">
        <v>54.01</v>
      </c>
      <c r="V263" s="150">
        <v>2</v>
      </c>
      <c r="W263" s="148">
        <v>17.52</v>
      </c>
      <c r="X263" s="150">
        <f t="shared" si="11"/>
        <v>12</v>
      </c>
      <c r="Y263" s="149">
        <f t="shared" si="9"/>
        <v>575.14</v>
      </c>
      <c r="Z263" s="149">
        <f t="shared" si="10"/>
        <v>575.14</v>
      </c>
      <c r="AA263" s="189"/>
      <c r="AB263" s="186"/>
      <c r="AC263" s="186"/>
      <c r="AD263" s="186"/>
      <c r="AE263" s="186"/>
    </row>
    <row r="264" spans="1:31" ht="15.75" customHeight="1" x14ac:dyDescent="0.25">
      <c r="A264" s="141" t="s">
        <v>65</v>
      </c>
      <c r="B264" s="141" t="s">
        <v>65</v>
      </c>
      <c r="C264" s="132" t="s">
        <v>169</v>
      </c>
      <c r="D264" s="191" t="s">
        <v>170</v>
      </c>
      <c r="E264" s="191" t="s">
        <v>83</v>
      </c>
      <c r="F264" s="191" t="s">
        <v>4619</v>
      </c>
      <c r="G264" s="144"/>
      <c r="H264" s="141" t="s">
        <v>67</v>
      </c>
      <c r="I264" s="141" t="s">
        <v>66</v>
      </c>
      <c r="J264" s="132" t="s">
        <v>77</v>
      </c>
      <c r="K264" s="141" t="s">
        <v>66</v>
      </c>
      <c r="L264" s="132" t="s">
        <v>4620</v>
      </c>
      <c r="M264" s="146" t="s">
        <v>4621</v>
      </c>
      <c r="N264" s="146" t="s">
        <v>4622</v>
      </c>
      <c r="O264" s="147"/>
      <c r="P264" s="148"/>
      <c r="Q264" s="148">
        <v>0</v>
      </c>
      <c r="R264" s="148">
        <v>0</v>
      </c>
      <c r="S264" s="149">
        <v>0</v>
      </c>
      <c r="T264" s="150">
        <v>8</v>
      </c>
      <c r="U264" s="148">
        <v>54.01</v>
      </c>
      <c r="V264" s="150">
        <v>7</v>
      </c>
      <c r="W264" s="148">
        <v>17.52</v>
      </c>
      <c r="X264" s="150">
        <f t="shared" si="11"/>
        <v>15</v>
      </c>
      <c r="Y264" s="149">
        <f t="shared" ref="Y264:Y327" si="12">(T264*U264)+(V264*W264)</f>
        <v>554.72</v>
      </c>
      <c r="Z264" s="149">
        <f t="shared" ref="Z264:Z327" si="13">S264+Y264</f>
        <v>554.72</v>
      </c>
      <c r="AA264" s="189"/>
      <c r="AB264" s="186"/>
      <c r="AC264" s="186"/>
      <c r="AD264" s="186"/>
      <c r="AE264" s="186"/>
    </row>
    <row r="265" spans="1:31" ht="15.75" customHeight="1" x14ac:dyDescent="0.25">
      <c r="A265" s="141" t="s">
        <v>65</v>
      </c>
      <c r="B265" s="141" t="s">
        <v>65</v>
      </c>
      <c r="C265" s="132" t="s">
        <v>4623</v>
      </c>
      <c r="D265" s="191" t="s">
        <v>153</v>
      </c>
      <c r="E265" s="191" t="s">
        <v>83</v>
      </c>
      <c r="F265" s="191" t="s">
        <v>4624</v>
      </c>
      <c r="G265" s="144"/>
      <c r="H265" s="141" t="s">
        <v>67</v>
      </c>
      <c r="I265" s="141" t="s">
        <v>66</v>
      </c>
      <c r="J265" s="132" t="s">
        <v>155</v>
      </c>
      <c r="K265" s="141" t="s">
        <v>66</v>
      </c>
      <c r="L265" s="132" t="s">
        <v>4625</v>
      </c>
      <c r="M265" s="146" t="s">
        <v>4626</v>
      </c>
      <c r="N265" s="146" t="s">
        <v>4622</v>
      </c>
      <c r="O265" s="147"/>
      <c r="P265" s="148"/>
      <c r="Q265" s="148">
        <v>0</v>
      </c>
      <c r="R265" s="148">
        <v>0</v>
      </c>
      <c r="S265" s="149">
        <v>0</v>
      </c>
      <c r="T265" s="150">
        <v>8</v>
      </c>
      <c r="U265" s="148">
        <v>54.01</v>
      </c>
      <c r="V265" s="150">
        <v>7</v>
      </c>
      <c r="W265" s="148">
        <v>17.52</v>
      </c>
      <c r="X265" s="150">
        <f t="shared" ref="X265:X328" si="14">T265+V265</f>
        <v>15</v>
      </c>
      <c r="Y265" s="149">
        <f t="shared" si="12"/>
        <v>554.72</v>
      </c>
      <c r="Z265" s="149">
        <f t="shared" si="13"/>
        <v>554.72</v>
      </c>
      <c r="AA265" s="189"/>
      <c r="AB265" s="186"/>
      <c r="AC265" s="186"/>
      <c r="AD265" s="186"/>
      <c r="AE265" s="186"/>
    </row>
    <row r="266" spans="1:31" ht="15.75" customHeight="1" x14ac:dyDescent="0.25">
      <c r="A266" s="141" t="s">
        <v>65</v>
      </c>
      <c r="B266" s="141" t="s">
        <v>65</v>
      </c>
      <c r="C266" s="132" t="s">
        <v>133</v>
      </c>
      <c r="D266" s="191" t="s">
        <v>134</v>
      </c>
      <c r="E266" s="191" t="s">
        <v>83</v>
      </c>
      <c r="F266" s="191" t="s">
        <v>4627</v>
      </c>
      <c r="G266" s="144"/>
      <c r="H266" s="141" t="s">
        <v>67</v>
      </c>
      <c r="I266" s="141" t="s">
        <v>66</v>
      </c>
      <c r="J266" s="132" t="s">
        <v>78</v>
      </c>
      <c r="K266" s="141" t="s">
        <v>66</v>
      </c>
      <c r="L266" s="132" t="s">
        <v>4628</v>
      </c>
      <c r="M266" s="146" t="s">
        <v>4626</v>
      </c>
      <c r="N266" s="146" t="s">
        <v>4622</v>
      </c>
      <c r="O266" s="147"/>
      <c r="P266" s="148"/>
      <c r="Q266" s="148">
        <v>0</v>
      </c>
      <c r="R266" s="148">
        <v>0</v>
      </c>
      <c r="S266" s="149">
        <v>0</v>
      </c>
      <c r="T266" s="150">
        <v>8</v>
      </c>
      <c r="U266" s="148">
        <v>54.01</v>
      </c>
      <c r="V266" s="150">
        <v>7</v>
      </c>
      <c r="W266" s="148">
        <v>17.52</v>
      </c>
      <c r="X266" s="150">
        <f t="shared" si="14"/>
        <v>15</v>
      </c>
      <c r="Y266" s="149">
        <f t="shared" si="12"/>
        <v>554.72</v>
      </c>
      <c r="Z266" s="149">
        <f t="shared" si="13"/>
        <v>554.72</v>
      </c>
      <c r="AA266" s="189"/>
      <c r="AB266" s="186"/>
      <c r="AC266" s="186"/>
      <c r="AD266" s="186"/>
      <c r="AE266" s="186"/>
    </row>
    <row r="267" spans="1:31" ht="15.75" customHeight="1" x14ac:dyDescent="0.25">
      <c r="A267" s="141" t="s">
        <v>65</v>
      </c>
      <c r="B267" s="141" t="s">
        <v>65</v>
      </c>
      <c r="C267" s="132" t="s">
        <v>164</v>
      </c>
      <c r="D267" s="191" t="s">
        <v>165</v>
      </c>
      <c r="E267" s="191" t="s">
        <v>83</v>
      </c>
      <c r="F267" s="191" t="s">
        <v>4629</v>
      </c>
      <c r="G267" s="144"/>
      <c r="H267" s="141" t="s">
        <v>67</v>
      </c>
      <c r="I267" s="141" t="s">
        <v>66</v>
      </c>
      <c r="J267" s="132" t="s">
        <v>167</v>
      </c>
      <c r="K267" s="141" t="s">
        <v>66</v>
      </c>
      <c r="L267" s="132" t="s">
        <v>4630</v>
      </c>
      <c r="M267" s="146" t="s">
        <v>4631</v>
      </c>
      <c r="N267" s="146" t="s">
        <v>4632</v>
      </c>
      <c r="O267" s="147"/>
      <c r="P267" s="148"/>
      <c r="Q267" s="148">
        <v>0</v>
      </c>
      <c r="R267" s="148">
        <v>0</v>
      </c>
      <c r="S267" s="149">
        <v>0</v>
      </c>
      <c r="T267" s="150">
        <v>8</v>
      </c>
      <c r="U267" s="148">
        <v>54.01</v>
      </c>
      <c r="V267" s="150">
        <v>7</v>
      </c>
      <c r="W267" s="148">
        <v>17.52</v>
      </c>
      <c r="X267" s="150">
        <f t="shared" si="14"/>
        <v>15</v>
      </c>
      <c r="Y267" s="149">
        <f t="shared" si="12"/>
        <v>554.72</v>
      </c>
      <c r="Z267" s="149">
        <f t="shared" si="13"/>
        <v>554.72</v>
      </c>
      <c r="AA267" s="189"/>
      <c r="AB267" s="186"/>
      <c r="AC267" s="186"/>
      <c r="AD267" s="186"/>
      <c r="AE267" s="186"/>
    </row>
    <row r="268" spans="1:31" ht="15.75" customHeight="1" x14ac:dyDescent="0.25">
      <c r="A268" s="141" t="s">
        <v>65</v>
      </c>
      <c r="B268" s="141" t="s">
        <v>65</v>
      </c>
      <c r="C268" s="132" t="s">
        <v>3469</v>
      </c>
      <c r="D268" s="191" t="s">
        <v>3470</v>
      </c>
      <c r="E268" s="191" t="s">
        <v>83</v>
      </c>
      <c r="F268" s="191" t="s">
        <v>4633</v>
      </c>
      <c r="G268" s="144"/>
      <c r="H268" s="141" t="s">
        <v>67</v>
      </c>
      <c r="I268" s="141" t="s">
        <v>66</v>
      </c>
      <c r="J268" s="132" t="s">
        <v>79</v>
      </c>
      <c r="K268" s="141" t="s">
        <v>66</v>
      </c>
      <c r="L268" s="132" t="s">
        <v>4634</v>
      </c>
      <c r="M268" s="146" t="s">
        <v>4626</v>
      </c>
      <c r="N268" s="146" t="s">
        <v>4622</v>
      </c>
      <c r="O268" s="147"/>
      <c r="P268" s="148"/>
      <c r="Q268" s="148">
        <v>0</v>
      </c>
      <c r="R268" s="148">
        <v>0</v>
      </c>
      <c r="S268" s="149">
        <v>0</v>
      </c>
      <c r="T268" s="150">
        <v>8</v>
      </c>
      <c r="U268" s="148">
        <v>54.01</v>
      </c>
      <c r="V268" s="150">
        <v>7</v>
      </c>
      <c r="W268" s="148">
        <v>17.52</v>
      </c>
      <c r="X268" s="150">
        <f t="shared" si="14"/>
        <v>15</v>
      </c>
      <c r="Y268" s="149">
        <f t="shared" si="12"/>
        <v>554.72</v>
      </c>
      <c r="Z268" s="149">
        <f t="shared" si="13"/>
        <v>554.72</v>
      </c>
      <c r="AA268" s="189"/>
      <c r="AB268" s="186"/>
      <c r="AC268" s="186"/>
      <c r="AD268" s="186"/>
      <c r="AE268" s="186"/>
    </row>
    <row r="269" spans="1:31" ht="15.75" customHeight="1" x14ac:dyDescent="0.25">
      <c r="A269" s="141" t="s">
        <v>65</v>
      </c>
      <c r="B269" s="141" t="s">
        <v>65</v>
      </c>
      <c r="C269" s="132" t="s">
        <v>1690</v>
      </c>
      <c r="D269" s="191" t="s">
        <v>1691</v>
      </c>
      <c r="E269" s="191" t="s">
        <v>91</v>
      </c>
      <c r="F269" s="191" t="s">
        <v>4635</v>
      </c>
      <c r="G269" s="144"/>
      <c r="H269" s="141" t="s">
        <v>67</v>
      </c>
      <c r="I269" s="141" t="s">
        <v>66</v>
      </c>
      <c r="J269" s="132" t="s">
        <v>77</v>
      </c>
      <c r="K269" s="141" t="s">
        <v>66</v>
      </c>
      <c r="L269" s="132" t="s">
        <v>4636</v>
      </c>
      <c r="M269" s="146" t="s">
        <v>4637</v>
      </c>
      <c r="N269" s="146" t="s">
        <v>4638</v>
      </c>
      <c r="O269" s="147"/>
      <c r="P269" s="148"/>
      <c r="Q269" s="148">
        <v>0</v>
      </c>
      <c r="R269" s="148">
        <v>0</v>
      </c>
      <c r="S269" s="149">
        <v>0</v>
      </c>
      <c r="T269" s="150">
        <v>5</v>
      </c>
      <c r="U269" s="148">
        <v>54.01</v>
      </c>
      <c r="V269" s="150">
        <v>2</v>
      </c>
      <c r="W269" s="148">
        <v>17.52</v>
      </c>
      <c r="X269" s="150">
        <f t="shared" si="14"/>
        <v>7</v>
      </c>
      <c r="Y269" s="149">
        <f t="shared" si="12"/>
        <v>305.09000000000003</v>
      </c>
      <c r="Z269" s="149">
        <f t="shared" si="13"/>
        <v>305.09000000000003</v>
      </c>
      <c r="AA269" s="189"/>
      <c r="AB269" s="186"/>
      <c r="AC269" s="186"/>
      <c r="AD269" s="186"/>
      <c r="AE269" s="186"/>
    </row>
    <row r="270" spans="1:31" ht="15.75" customHeight="1" x14ac:dyDescent="0.25">
      <c r="A270" s="141" t="s">
        <v>65</v>
      </c>
      <c r="B270" s="141" t="s">
        <v>65</v>
      </c>
      <c r="C270" s="132" t="s">
        <v>1702</v>
      </c>
      <c r="D270" s="191" t="s">
        <v>1703</v>
      </c>
      <c r="E270" s="191" t="s">
        <v>147</v>
      </c>
      <c r="F270" s="191" t="s">
        <v>4635</v>
      </c>
      <c r="G270" s="144"/>
      <c r="H270" s="141" t="s">
        <v>67</v>
      </c>
      <c r="I270" s="141" t="s">
        <v>66</v>
      </c>
      <c r="J270" s="132" t="s">
        <v>77</v>
      </c>
      <c r="K270" s="141" t="s">
        <v>66</v>
      </c>
      <c r="L270" s="132" t="s">
        <v>4639</v>
      </c>
      <c r="M270" s="146" t="s">
        <v>4640</v>
      </c>
      <c r="N270" s="146" t="s">
        <v>4641</v>
      </c>
      <c r="O270" s="147"/>
      <c r="P270" s="148"/>
      <c r="Q270" s="148">
        <v>0</v>
      </c>
      <c r="R270" s="148">
        <v>0</v>
      </c>
      <c r="S270" s="149">
        <v>0</v>
      </c>
      <c r="T270" s="150">
        <v>4</v>
      </c>
      <c r="U270" s="148">
        <v>54.01</v>
      </c>
      <c r="V270" s="150">
        <v>2</v>
      </c>
      <c r="W270" s="148">
        <v>17.52</v>
      </c>
      <c r="X270" s="150">
        <f t="shared" si="14"/>
        <v>6</v>
      </c>
      <c r="Y270" s="149">
        <f t="shared" si="12"/>
        <v>251.07999999999998</v>
      </c>
      <c r="Z270" s="149">
        <f t="shared" si="13"/>
        <v>251.07999999999998</v>
      </c>
      <c r="AA270" s="189"/>
      <c r="AB270" s="186"/>
      <c r="AC270" s="186"/>
      <c r="AD270" s="186"/>
      <c r="AE270" s="186"/>
    </row>
    <row r="271" spans="1:31" ht="15.75" customHeight="1" x14ac:dyDescent="0.25">
      <c r="A271" s="141" t="s">
        <v>65</v>
      </c>
      <c r="B271" s="141" t="s">
        <v>65</v>
      </c>
      <c r="C271" s="132" t="s">
        <v>159</v>
      </c>
      <c r="D271" s="191" t="s">
        <v>160</v>
      </c>
      <c r="E271" s="191" t="s">
        <v>91</v>
      </c>
      <c r="F271" s="191" t="s">
        <v>4642</v>
      </c>
      <c r="G271" s="144"/>
      <c r="H271" s="141" t="s">
        <v>67</v>
      </c>
      <c r="I271" s="141" t="s">
        <v>66</v>
      </c>
      <c r="J271" s="132" t="s">
        <v>1724</v>
      </c>
      <c r="K271" s="141" t="s">
        <v>66</v>
      </c>
      <c r="L271" s="132" t="s">
        <v>3498</v>
      </c>
      <c r="M271" s="146" t="s">
        <v>4643</v>
      </c>
      <c r="N271" s="146" t="s">
        <v>4643</v>
      </c>
      <c r="O271" s="147"/>
      <c r="P271" s="148"/>
      <c r="Q271" s="148">
        <v>0</v>
      </c>
      <c r="R271" s="148">
        <v>0</v>
      </c>
      <c r="S271" s="149">
        <v>0</v>
      </c>
      <c r="T271" s="150">
        <v>4</v>
      </c>
      <c r="U271" s="148">
        <v>54.01</v>
      </c>
      <c r="V271" s="150">
        <v>2</v>
      </c>
      <c r="W271" s="148">
        <v>17.52</v>
      </c>
      <c r="X271" s="150">
        <f t="shared" si="14"/>
        <v>6</v>
      </c>
      <c r="Y271" s="149">
        <f t="shared" si="12"/>
        <v>251.07999999999998</v>
      </c>
      <c r="Z271" s="149">
        <f t="shared" si="13"/>
        <v>251.07999999999998</v>
      </c>
      <c r="AA271" s="189"/>
      <c r="AB271" s="186"/>
      <c r="AC271" s="186"/>
      <c r="AD271" s="186"/>
      <c r="AE271" s="186"/>
    </row>
    <row r="272" spans="1:31" ht="15.75" customHeight="1" x14ac:dyDescent="0.25">
      <c r="A272" s="141" t="s">
        <v>65</v>
      </c>
      <c r="B272" s="141" t="s">
        <v>65</v>
      </c>
      <c r="C272" s="132" t="s">
        <v>1727</v>
      </c>
      <c r="D272" s="191" t="s">
        <v>1728</v>
      </c>
      <c r="E272" s="191" t="s">
        <v>91</v>
      </c>
      <c r="F272" s="143" t="s">
        <v>4644</v>
      </c>
      <c r="G272" s="144"/>
      <c r="H272" s="141" t="s">
        <v>67</v>
      </c>
      <c r="I272" s="141" t="s">
        <v>66</v>
      </c>
      <c r="J272" s="132" t="s">
        <v>78</v>
      </c>
      <c r="K272" s="141" t="s">
        <v>66</v>
      </c>
      <c r="L272" s="132" t="s">
        <v>2326</v>
      </c>
      <c r="M272" s="146" t="s">
        <v>4645</v>
      </c>
      <c r="N272" s="146" t="s">
        <v>4643</v>
      </c>
      <c r="O272" s="147"/>
      <c r="P272" s="148"/>
      <c r="Q272" s="148">
        <v>0</v>
      </c>
      <c r="R272" s="148">
        <v>0</v>
      </c>
      <c r="S272" s="149">
        <v>0</v>
      </c>
      <c r="T272" s="150">
        <v>6</v>
      </c>
      <c r="U272" s="148">
        <v>54.01</v>
      </c>
      <c r="V272" s="150">
        <v>2</v>
      </c>
      <c r="W272" s="148">
        <v>17.52</v>
      </c>
      <c r="X272" s="150">
        <f t="shared" si="14"/>
        <v>8</v>
      </c>
      <c r="Y272" s="149">
        <f t="shared" si="12"/>
        <v>359.1</v>
      </c>
      <c r="Z272" s="149">
        <f t="shared" si="13"/>
        <v>359.1</v>
      </c>
      <c r="AA272" s="189"/>
      <c r="AB272" s="186"/>
      <c r="AC272" s="186"/>
      <c r="AD272" s="186"/>
      <c r="AE272" s="186"/>
    </row>
    <row r="273" spans="1:31" ht="15.75" customHeight="1" x14ac:dyDescent="0.25">
      <c r="A273" s="141" t="s">
        <v>65</v>
      </c>
      <c r="B273" s="141" t="s">
        <v>65</v>
      </c>
      <c r="C273" s="132" t="s">
        <v>2328</v>
      </c>
      <c r="D273" s="191" t="s">
        <v>1730</v>
      </c>
      <c r="E273" s="191" t="s">
        <v>147</v>
      </c>
      <c r="F273" s="191" t="s">
        <v>4646</v>
      </c>
      <c r="G273" s="144"/>
      <c r="H273" s="141" t="s">
        <v>67</v>
      </c>
      <c r="I273" s="141" t="s">
        <v>66</v>
      </c>
      <c r="J273" s="132" t="s">
        <v>1724</v>
      </c>
      <c r="K273" s="141" t="s">
        <v>66</v>
      </c>
      <c r="L273" s="132" t="s">
        <v>4647</v>
      </c>
      <c r="M273" s="146" t="s">
        <v>4648</v>
      </c>
      <c r="N273" s="146" t="s">
        <v>4649</v>
      </c>
      <c r="O273" s="147"/>
      <c r="P273" s="148"/>
      <c r="Q273" s="148">
        <v>0</v>
      </c>
      <c r="R273" s="148">
        <v>0</v>
      </c>
      <c r="S273" s="149">
        <v>0</v>
      </c>
      <c r="T273" s="150">
        <v>10</v>
      </c>
      <c r="U273" s="148">
        <v>54.01</v>
      </c>
      <c r="V273" s="150">
        <v>2</v>
      </c>
      <c r="W273" s="148">
        <v>17.52</v>
      </c>
      <c r="X273" s="150">
        <f t="shared" si="14"/>
        <v>12</v>
      </c>
      <c r="Y273" s="149">
        <f t="shared" si="12"/>
        <v>575.14</v>
      </c>
      <c r="Z273" s="149">
        <f t="shared" si="13"/>
        <v>575.14</v>
      </c>
      <c r="AA273" s="189"/>
      <c r="AB273" s="186"/>
      <c r="AC273" s="186"/>
      <c r="AD273" s="186"/>
      <c r="AE273" s="186"/>
    </row>
    <row r="274" spans="1:31" ht="15.75" customHeight="1" x14ac:dyDescent="0.25">
      <c r="A274" s="141" t="s">
        <v>65</v>
      </c>
      <c r="B274" s="141" t="s">
        <v>65</v>
      </c>
      <c r="C274" s="132" t="s">
        <v>1700</v>
      </c>
      <c r="D274" s="191" t="s">
        <v>1701</v>
      </c>
      <c r="E274" s="191" t="s">
        <v>91</v>
      </c>
      <c r="F274" s="191" t="s">
        <v>4650</v>
      </c>
      <c r="G274" s="144"/>
      <c r="H274" s="141" t="s">
        <v>67</v>
      </c>
      <c r="I274" s="141" t="s">
        <v>66</v>
      </c>
      <c r="J274" s="132" t="s">
        <v>78</v>
      </c>
      <c r="K274" s="141" t="s">
        <v>66</v>
      </c>
      <c r="L274" s="132" t="s">
        <v>4651</v>
      </c>
      <c r="M274" s="146" t="s">
        <v>4385</v>
      </c>
      <c r="N274" s="146" t="s">
        <v>4652</v>
      </c>
      <c r="O274" s="147"/>
      <c r="P274" s="148"/>
      <c r="Q274" s="148">
        <v>0</v>
      </c>
      <c r="R274" s="148">
        <v>0</v>
      </c>
      <c r="S274" s="149">
        <v>0</v>
      </c>
      <c r="T274" s="150">
        <v>4</v>
      </c>
      <c r="U274" s="148">
        <v>54.01</v>
      </c>
      <c r="V274" s="150">
        <v>2</v>
      </c>
      <c r="W274" s="148">
        <v>17.52</v>
      </c>
      <c r="X274" s="150">
        <f t="shared" si="14"/>
        <v>6</v>
      </c>
      <c r="Y274" s="149">
        <f t="shared" si="12"/>
        <v>251.07999999999998</v>
      </c>
      <c r="Z274" s="149">
        <f t="shared" si="13"/>
        <v>251.07999999999998</v>
      </c>
      <c r="AA274" s="189"/>
      <c r="AB274" s="186"/>
      <c r="AC274" s="186"/>
      <c r="AD274" s="186"/>
      <c r="AE274" s="186"/>
    </row>
    <row r="275" spans="1:31" ht="15.75" customHeight="1" x14ac:dyDescent="0.25">
      <c r="A275" s="141" t="s">
        <v>65</v>
      </c>
      <c r="B275" s="141" t="s">
        <v>65</v>
      </c>
      <c r="C275" s="132" t="s">
        <v>1697</v>
      </c>
      <c r="D275" s="191" t="s">
        <v>1698</v>
      </c>
      <c r="E275" s="191" t="s">
        <v>91</v>
      </c>
      <c r="F275" s="191" t="s">
        <v>4635</v>
      </c>
      <c r="G275" s="144"/>
      <c r="H275" s="141" t="s">
        <v>67</v>
      </c>
      <c r="I275" s="141" t="s">
        <v>66</v>
      </c>
      <c r="J275" s="132" t="s">
        <v>78</v>
      </c>
      <c r="K275" s="141" t="s">
        <v>66</v>
      </c>
      <c r="L275" s="132" t="s">
        <v>4653</v>
      </c>
      <c r="M275" s="146" t="s">
        <v>4654</v>
      </c>
      <c r="N275" s="146" t="s">
        <v>4655</v>
      </c>
      <c r="O275" s="147"/>
      <c r="P275" s="148"/>
      <c r="Q275" s="148">
        <v>0</v>
      </c>
      <c r="R275" s="148">
        <v>0</v>
      </c>
      <c r="S275" s="149">
        <v>0</v>
      </c>
      <c r="T275" s="150">
        <v>7</v>
      </c>
      <c r="U275" s="148">
        <v>54.01</v>
      </c>
      <c r="V275" s="150">
        <v>2</v>
      </c>
      <c r="W275" s="148">
        <v>17.52</v>
      </c>
      <c r="X275" s="150">
        <f t="shared" si="14"/>
        <v>9</v>
      </c>
      <c r="Y275" s="149">
        <f t="shared" si="12"/>
        <v>413.11</v>
      </c>
      <c r="Z275" s="149">
        <f t="shared" si="13"/>
        <v>413.11</v>
      </c>
      <c r="AA275" s="189"/>
      <c r="AB275" s="186"/>
      <c r="AC275" s="186"/>
      <c r="AD275" s="186"/>
      <c r="AE275" s="186"/>
    </row>
    <row r="276" spans="1:31" ht="15.75" customHeight="1" x14ac:dyDescent="0.25">
      <c r="A276" s="141" t="s">
        <v>65</v>
      </c>
      <c r="B276" s="141" t="s">
        <v>65</v>
      </c>
      <c r="C276" s="132" t="s">
        <v>1665</v>
      </c>
      <c r="D276" s="191">
        <v>937</v>
      </c>
      <c r="E276" s="191" t="s">
        <v>1666</v>
      </c>
      <c r="F276" s="191" t="s">
        <v>4656</v>
      </c>
      <c r="G276" s="144"/>
      <c r="H276" s="141" t="s">
        <v>67</v>
      </c>
      <c r="I276" s="141" t="s">
        <v>66</v>
      </c>
      <c r="J276" s="132" t="s">
        <v>4657</v>
      </c>
      <c r="K276" s="141" t="s">
        <v>66</v>
      </c>
      <c r="L276" s="132" t="s">
        <v>3073</v>
      </c>
      <c r="M276" s="146" t="s">
        <v>4658</v>
      </c>
      <c r="N276" s="146" t="s">
        <v>4659</v>
      </c>
      <c r="O276" s="147"/>
      <c r="P276" s="148"/>
      <c r="Q276" s="148">
        <v>0</v>
      </c>
      <c r="R276" s="148">
        <v>0</v>
      </c>
      <c r="S276" s="149">
        <v>0</v>
      </c>
      <c r="T276" s="150">
        <v>4</v>
      </c>
      <c r="U276" s="148">
        <v>54.01</v>
      </c>
      <c r="V276" s="150">
        <v>2</v>
      </c>
      <c r="W276" s="148">
        <v>17.52</v>
      </c>
      <c r="X276" s="150">
        <f t="shared" si="14"/>
        <v>6</v>
      </c>
      <c r="Y276" s="149">
        <f t="shared" si="12"/>
        <v>251.07999999999998</v>
      </c>
      <c r="Z276" s="149">
        <f t="shared" si="13"/>
        <v>251.07999999999998</v>
      </c>
      <c r="AA276" s="189"/>
      <c r="AB276" s="186"/>
      <c r="AC276" s="186"/>
      <c r="AD276" s="186"/>
      <c r="AE276" s="186"/>
    </row>
    <row r="277" spans="1:31" ht="15.75" customHeight="1" x14ac:dyDescent="0.25">
      <c r="A277" s="141" t="s">
        <v>65</v>
      </c>
      <c r="B277" s="141" t="s">
        <v>65</v>
      </c>
      <c r="C277" s="132" t="s">
        <v>2308</v>
      </c>
      <c r="D277" s="191" t="s">
        <v>445</v>
      </c>
      <c r="E277" s="191" t="s">
        <v>91</v>
      </c>
      <c r="F277" s="191" t="s">
        <v>4660</v>
      </c>
      <c r="G277" s="144"/>
      <c r="H277" s="141" t="s">
        <v>67</v>
      </c>
      <c r="I277" s="141" t="s">
        <v>66</v>
      </c>
      <c r="J277" s="132" t="s">
        <v>4657</v>
      </c>
      <c r="K277" s="141" t="s">
        <v>66</v>
      </c>
      <c r="L277" s="132" t="s">
        <v>4661</v>
      </c>
      <c r="M277" s="146" t="s">
        <v>4662</v>
      </c>
      <c r="N277" s="146" t="s">
        <v>4663</v>
      </c>
      <c r="O277" s="147"/>
      <c r="P277" s="148"/>
      <c r="Q277" s="148">
        <v>0</v>
      </c>
      <c r="R277" s="148">
        <v>0</v>
      </c>
      <c r="S277" s="149">
        <v>0</v>
      </c>
      <c r="T277" s="150">
        <v>4</v>
      </c>
      <c r="U277" s="148">
        <v>54.01</v>
      </c>
      <c r="V277" s="150">
        <v>2</v>
      </c>
      <c r="W277" s="148">
        <v>17.52</v>
      </c>
      <c r="X277" s="150">
        <f t="shared" si="14"/>
        <v>6</v>
      </c>
      <c r="Y277" s="149">
        <f t="shared" si="12"/>
        <v>251.07999999999998</v>
      </c>
      <c r="Z277" s="149">
        <f t="shared" si="13"/>
        <v>251.07999999999998</v>
      </c>
      <c r="AA277" s="189"/>
      <c r="AB277" s="186"/>
      <c r="AC277" s="186"/>
      <c r="AD277" s="186"/>
      <c r="AE277" s="186"/>
    </row>
    <row r="278" spans="1:31" ht="15.75" customHeight="1" x14ac:dyDescent="0.25">
      <c r="A278" s="141" t="s">
        <v>65</v>
      </c>
      <c r="B278" s="141" t="s">
        <v>65</v>
      </c>
      <c r="C278" s="132" t="s">
        <v>1656</v>
      </c>
      <c r="D278" s="191" t="s">
        <v>1657</v>
      </c>
      <c r="E278" s="191" t="s">
        <v>91</v>
      </c>
      <c r="F278" s="191" t="s">
        <v>4664</v>
      </c>
      <c r="G278" s="144"/>
      <c r="H278" s="141" t="s">
        <v>67</v>
      </c>
      <c r="I278" s="141" t="s">
        <v>66</v>
      </c>
      <c r="J278" s="132" t="s">
        <v>79</v>
      </c>
      <c r="K278" s="141" t="s">
        <v>66</v>
      </c>
      <c r="L278" s="132" t="s">
        <v>2333</v>
      </c>
      <c r="M278" s="146" t="s">
        <v>4662</v>
      </c>
      <c r="N278" s="146" t="s">
        <v>4663</v>
      </c>
      <c r="O278" s="147"/>
      <c r="P278" s="148"/>
      <c r="Q278" s="148">
        <v>0</v>
      </c>
      <c r="R278" s="148">
        <v>0</v>
      </c>
      <c r="S278" s="149">
        <v>0</v>
      </c>
      <c r="T278" s="150">
        <v>4</v>
      </c>
      <c r="U278" s="148">
        <v>54.01</v>
      </c>
      <c r="V278" s="150">
        <v>2</v>
      </c>
      <c r="W278" s="148">
        <v>17.52</v>
      </c>
      <c r="X278" s="150">
        <f t="shared" si="14"/>
        <v>6</v>
      </c>
      <c r="Y278" s="149">
        <f t="shared" si="12"/>
        <v>251.07999999999998</v>
      </c>
      <c r="Z278" s="149">
        <f t="shared" si="13"/>
        <v>251.07999999999998</v>
      </c>
      <c r="AA278" s="189"/>
      <c r="AB278" s="186"/>
      <c r="AC278" s="186"/>
      <c r="AD278" s="186"/>
      <c r="AE278" s="186"/>
    </row>
    <row r="279" spans="1:31" ht="15.75" customHeight="1" x14ac:dyDescent="0.25">
      <c r="A279" s="141" t="s">
        <v>65</v>
      </c>
      <c r="B279" s="141" t="s">
        <v>65</v>
      </c>
      <c r="C279" s="132" t="s">
        <v>1718</v>
      </c>
      <c r="D279" s="132" t="s">
        <v>2324</v>
      </c>
      <c r="E279" s="191" t="s">
        <v>91</v>
      </c>
      <c r="F279" s="191" t="s">
        <v>4665</v>
      </c>
      <c r="G279" s="144"/>
      <c r="H279" s="141" t="s">
        <v>67</v>
      </c>
      <c r="I279" s="141" t="s">
        <v>66</v>
      </c>
      <c r="J279" s="132" t="s">
        <v>1720</v>
      </c>
      <c r="K279" s="141" t="s">
        <v>66</v>
      </c>
      <c r="L279" s="132" t="s">
        <v>4666</v>
      </c>
      <c r="M279" s="146" t="s">
        <v>4667</v>
      </c>
      <c r="N279" s="146" t="s">
        <v>4668</v>
      </c>
      <c r="O279" s="147"/>
      <c r="P279" s="148"/>
      <c r="Q279" s="148">
        <v>0</v>
      </c>
      <c r="R279" s="148">
        <v>0</v>
      </c>
      <c r="S279" s="149">
        <v>0</v>
      </c>
      <c r="T279" s="150">
        <v>6</v>
      </c>
      <c r="U279" s="148">
        <v>54.01</v>
      </c>
      <c r="V279" s="150">
        <v>2</v>
      </c>
      <c r="W279" s="148">
        <v>17.52</v>
      </c>
      <c r="X279" s="150">
        <f t="shared" si="14"/>
        <v>8</v>
      </c>
      <c r="Y279" s="149">
        <f t="shared" si="12"/>
        <v>359.1</v>
      </c>
      <c r="Z279" s="149">
        <f t="shared" si="13"/>
        <v>359.1</v>
      </c>
      <c r="AA279" s="189"/>
      <c r="AB279" s="186"/>
      <c r="AC279" s="186"/>
      <c r="AD279" s="186"/>
      <c r="AE279" s="186"/>
    </row>
    <row r="280" spans="1:31" ht="15.75" customHeight="1" x14ac:dyDescent="0.25">
      <c r="A280" s="141" t="s">
        <v>65</v>
      </c>
      <c r="B280" s="141" t="s">
        <v>65</v>
      </c>
      <c r="C280" s="132" t="s">
        <v>3494</v>
      </c>
      <c r="D280" s="142">
        <v>56</v>
      </c>
      <c r="E280" s="191" t="s">
        <v>91</v>
      </c>
      <c r="F280" s="191" t="s">
        <v>4665</v>
      </c>
      <c r="G280" s="144"/>
      <c r="H280" s="141" t="s">
        <v>67</v>
      </c>
      <c r="I280" s="141" t="s">
        <v>66</v>
      </c>
      <c r="J280" s="132" t="s">
        <v>1720</v>
      </c>
      <c r="K280" s="141" t="s">
        <v>66</v>
      </c>
      <c r="L280" s="132" t="s">
        <v>4669</v>
      </c>
      <c r="M280" s="146" t="s">
        <v>4643</v>
      </c>
      <c r="N280" s="146" t="s">
        <v>4643</v>
      </c>
      <c r="O280" s="147"/>
      <c r="P280" s="148"/>
      <c r="Q280" s="148">
        <v>0</v>
      </c>
      <c r="R280" s="148">
        <v>0</v>
      </c>
      <c r="S280" s="149">
        <v>0</v>
      </c>
      <c r="T280" s="150">
        <v>4</v>
      </c>
      <c r="U280" s="148">
        <v>54.01</v>
      </c>
      <c r="V280" s="150">
        <v>2</v>
      </c>
      <c r="W280" s="148">
        <v>17.52</v>
      </c>
      <c r="X280" s="150">
        <f t="shared" si="14"/>
        <v>6</v>
      </c>
      <c r="Y280" s="149">
        <f t="shared" si="12"/>
        <v>251.07999999999998</v>
      </c>
      <c r="Z280" s="149">
        <f t="shared" si="13"/>
        <v>251.07999999999998</v>
      </c>
      <c r="AA280" s="189"/>
      <c r="AB280" s="186"/>
      <c r="AC280" s="186"/>
      <c r="AD280" s="186"/>
      <c r="AE280" s="186"/>
    </row>
    <row r="281" spans="1:31" ht="15.75" customHeight="1" x14ac:dyDescent="0.25">
      <c r="A281" s="141" t="s">
        <v>65</v>
      </c>
      <c r="B281" s="141" t="s">
        <v>65</v>
      </c>
      <c r="C281" s="132" t="s">
        <v>1716</v>
      </c>
      <c r="D281" s="191" t="s">
        <v>1717</v>
      </c>
      <c r="E281" s="191" t="s">
        <v>91</v>
      </c>
      <c r="F281" s="191" t="s">
        <v>4665</v>
      </c>
      <c r="G281" s="144"/>
      <c r="H281" s="141" t="s">
        <v>67</v>
      </c>
      <c r="I281" s="141" t="s">
        <v>66</v>
      </c>
      <c r="J281" s="132" t="s">
        <v>167</v>
      </c>
      <c r="K281" s="141" t="s">
        <v>66</v>
      </c>
      <c r="L281" s="132" t="s">
        <v>4670</v>
      </c>
      <c r="M281" s="146" t="s">
        <v>4643</v>
      </c>
      <c r="N281" s="146" t="s">
        <v>4643</v>
      </c>
      <c r="O281" s="147"/>
      <c r="P281" s="148"/>
      <c r="Q281" s="148">
        <v>0</v>
      </c>
      <c r="R281" s="148">
        <v>0</v>
      </c>
      <c r="S281" s="149">
        <v>0</v>
      </c>
      <c r="T281" s="150">
        <v>4</v>
      </c>
      <c r="U281" s="148">
        <v>54.01</v>
      </c>
      <c r="V281" s="150">
        <v>2</v>
      </c>
      <c r="W281" s="148">
        <v>17.52</v>
      </c>
      <c r="X281" s="150">
        <f t="shared" si="14"/>
        <v>6</v>
      </c>
      <c r="Y281" s="149">
        <f t="shared" si="12"/>
        <v>251.07999999999998</v>
      </c>
      <c r="Z281" s="149">
        <f t="shared" si="13"/>
        <v>251.07999999999998</v>
      </c>
      <c r="AA281" s="189"/>
      <c r="AB281" s="186"/>
      <c r="AC281" s="186"/>
      <c r="AD281" s="186"/>
      <c r="AE281" s="186"/>
    </row>
    <row r="282" spans="1:31" ht="15.75" customHeight="1" x14ac:dyDescent="0.25">
      <c r="A282" s="141" t="s">
        <v>65</v>
      </c>
      <c r="B282" s="141" t="s">
        <v>65</v>
      </c>
      <c r="C282" s="132" t="s">
        <v>1711</v>
      </c>
      <c r="D282" s="191" t="s">
        <v>1712</v>
      </c>
      <c r="E282" s="191" t="s">
        <v>91</v>
      </c>
      <c r="F282" s="191" t="s">
        <v>4665</v>
      </c>
      <c r="G282" s="144"/>
      <c r="H282" s="141" t="s">
        <v>67</v>
      </c>
      <c r="I282" s="141" t="s">
        <v>66</v>
      </c>
      <c r="J282" s="132" t="s">
        <v>167</v>
      </c>
      <c r="K282" s="141" t="s">
        <v>66</v>
      </c>
      <c r="L282" s="132" t="s">
        <v>2336</v>
      </c>
      <c r="M282" s="146" t="s">
        <v>4643</v>
      </c>
      <c r="N282" s="146" t="s">
        <v>4643</v>
      </c>
      <c r="O282" s="147"/>
      <c r="P282" s="148"/>
      <c r="Q282" s="148">
        <v>0</v>
      </c>
      <c r="R282" s="148">
        <v>0</v>
      </c>
      <c r="S282" s="149">
        <v>0</v>
      </c>
      <c r="T282" s="150">
        <v>4</v>
      </c>
      <c r="U282" s="148">
        <v>54.01</v>
      </c>
      <c r="V282" s="150">
        <v>2</v>
      </c>
      <c r="W282" s="148">
        <v>17.52</v>
      </c>
      <c r="X282" s="150">
        <f t="shared" si="14"/>
        <v>6</v>
      </c>
      <c r="Y282" s="149">
        <f t="shared" si="12"/>
        <v>251.07999999999998</v>
      </c>
      <c r="Z282" s="149">
        <f t="shared" si="13"/>
        <v>251.07999999999998</v>
      </c>
      <c r="AA282" s="189"/>
      <c r="AB282" s="186"/>
      <c r="AC282" s="186"/>
      <c r="AD282" s="186"/>
      <c r="AE282" s="186"/>
    </row>
    <row r="283" spans="1:31" ht="15.75" customHeight="1" x14ac:dyDescent="0.25">
      <c r="A283" s="141" t="s">
        <v>65</v>
      </c>
      <c r="B283" s="141" t="s">
        <v>65</v>
      </c>
      <c r="C283" s="132" t="s">
        <v>1682</v>
      </c>
      <c r="D283" s="191" t="s">
        <v>1683</v>
      </c>
      <c r="E283" s="191" t="s">
        <v>91</v>
      </c>
      <c r="F283" s="191" t="s">
        <v>4671</v>
      </c>
      <c r="G283" s="144"/>
      <c r="H283" s="141" t="s">
        <v>67</v>
      </c>
      <c r="I283" s="141" t="s">
        <v>66</v>
      </c>
      <c r="J283" s="132" t="s">
        <v>155</v>
      </c>
      <c r="K283" s="141" t="s">
        <v>66</v>
      </c>
      <c r="L283" s="132" t="s">
        <v>4672</v>
      </c>
      <c r="M283" s="146" t="s">
        <v>4385</v>
      </c>
      <c r="N283" s="146" t="s">
        <v>4652</v>
      </c>
      <c r="O283" s="147"/>
      <c r="P283" s="148"/>
      <c r="Q283" s="148">
        <v>0</v>
      </c>
      <c r="R283" s="148">
        <v>0</v>
      </c>
      <c r="S283" s="149">
        <v>0</v>
      </c>
      <c r="T283" s="150">
        <v>4</v>
      </c>
      <c r="U283" s="148">
        <v>54.01</v>
      </c>
      <c r="V283" s="150">
        <v>2</v>
      </c>
      <c r="W283" s="148">
        <v>17.52</v>
      </c>
      <c r="X283" s="150">
        <f t="shared" si="14"/>
        <v>6</v>
      </c>
      <c r="Y283" s="149">
        <f t="shared" si="12"/>
        <v>251.07999999999998</v>
      </c>
      <c r="Z283" s="149">
        <f t="shared" si="13"/>
        <v>251.07999999999998</v>
      </c>
      <c r="AA283" s="189"/>
      <c r="AB283" s="186"/>
      <c r="AC283" s="186"/>
      <c r="AD283" s="186"/>
      <c r="AE283" s="186"/>
    </row>
    <row r="284" spans="1:31" ht="15.75" customHeight="1" x14ac:dyDescent="0.25">
      <c r="A284" s="141" t="s">
        <v>65</v>
      </c>
      <c r="B284" s="141" t="s">
        <v>65</v>
      </c>
      <c r="C284" s="132" t="s">
        <v>450</v>
      </c>
      <c r="D284" s="191" t="s">
        <v>451</v>
      </c>
      <c r="E284" s="191" t="s">
        <v>91</v>
      </c>
      <c r="F284" s="191" t="s">
        <v>4673</v>
      </c>
      <c r="G284" s="144"/>
      <c r="H284" s="141" t="s">
        <v>67</v>
      </c>
      <c r="I284" s="141" t="s">
        <v>66</v>
      </c>
      <c r="J284" s="132" t="s">
        <v>452</v>
      </c>
      <c r="K284" s="141" t="s">
        <v>66</v>
      </c>
      <c r="L284" s="132" t="s">
        <v>4674</v>
      </c>
      <c r="M284" s="146" t="s">
        <v>4675</v>
      </c>
      <c r="N284" s="146" t="s">
        <v>4676</v>
      </c>
      <c r="O284" s="147"/>
      <c r="P284" s="148"/>
      <c r="Q284" s="148">
        <v>0</v>
      </c>
      <c r="R284" s="148">
        <v>0</v>
      </c>
      <c r="S284" s="149">
        <v>0</v>
      </c>
      <c r="T284" s="150">
        <v>4</v>
      </c>
      <c r="U284" s="148">
        <v>54.01</v>
      </c>
      <c r="V284" s="150">
        <v>2</v>
      </c>
      <c r="W284" s="148">
        <v>17.52</v>
      </c>
      <c r="X284" s="150">
        <f t="shared" si="14"/>
        <v>6</v>
      </c>
      <c r="Y284" s="149">
        <f t="shared" si="12"/>
        <v>251.07999999999998</v>
      </c>
      <c r="Z284" s="149">
        <f t="shared" si="13"/>
        <v>251.07999999999998</v>
      </c>
      <c r="AA284" s="189"/>
      <c r="AB284" s="186"/>
      <c r="AC284" s="186"/>
      <c r="AD284" s="186"/>
      <c r="AE284" s="186"/>
    </row>
    <row r="285" spans="1:31" ht="15.75" customHeight="1" x14ac:dyDescent="0.25">
      <c r="A285" s="141" t="s">
        <v>65</v>
      </c>
      <c r="B285" s="141" t="s">
        <v>65</v>
      </c>
      <c r="C285" s="132" t="s">
        <v>2346</v>
      </c>
      <c r="D285" s="191">
        <v>3773</v>
      </c>
      <c r="E285" s="191" t="s">
        <v>91</v>
      </c>
      <c r="F285" s="191" t="s">
        <v>4677</v>
      </c>
      <c r="G285" s="144"/>
      <c r="H285" s="141" t="s">
        <v>67</v>
      </c>
      <c r="I285" s="141" t="s">
        <v>66</v>
      </c>
      <c r="J285" s="132" t="s">
        <v>155</v>
      </c>
      <c r="K285" s="141" t="s">
        <v>66</v>
      </c>
      <c r="L285" s="132" t="s">
        <v>1706</v>
      </c>
      <c r="M285" s="146" t="s">
        <v>4640</v>
      </c>
      <c r="N285" s="146" t="s">
        <v>4641</v>
      </c>
      <c r="O285" s="147"/>
      <c r="P285" s="148"/>
      <c r="Q285" s="148">
        <v>0</v>
      </c>
      <c r="R285" s="148">
        <v>0</v>
      </c>
      <c r="S285" s="149">
        <v>0</v>
      </c>
      <c r="T285" s="150">
        <v>4</v>
      </c>
      <c r="U285" s="148">
        <v>54.01</v>
      </c>
      <c r="V285" s="150">
        <v>2</v>
      </c>
      <c r="W285" s="148">
        <v>17.52</v>
      </c>
      <c r="X285" s="150">
        <f t="shared" si="14"/>
        <v>6</v>
      </c>
      <c r="Y285" s="149">
        <f t="shared" si="12"/>
        <v>251.07999999999998</v>
      </c>
      <c r="Z285" s="149">
        <f t="shared" si="13"/>
        <v>251.07999999999998</v>
      </c>
      <c r="AA285" s="189"/>
      <c r="AB285" s="186"/>
      <c r="AC285" s="186"/>
      <c r="AD285" s="186"/>
      <c r="AE285" s="186"/>
    </row>
    <row r="286" spans="1:31" ht="15.75" customHeight="1" x14ac:dyDescent="0.25">
      <c r="A286" s="141" t="s">
        <v>65</v>
      </c>
      <c r="B286" s="141" t="s">
        <v>65</v>
      </c>
      <c r="C286" s="132" t="s">
        <v>1671</v>
      </c>
      <c r="D286" s="191" t="s">
        <v>1672</v>
      </c>
      <c r="E286" s="191" t="s">
        <v>1673</v>
      </c>
      <c r="F286" s="191" t="s">
        <v>4665</v>
      </c>
      <c r="G286" s="144"/>
      <c r="H286" s="141" t="s">
        <v>67</v>
      </c>
      <c r="I286" s="141" t="s">
        <v>66</v>
      </c>
      <c r="J286" s="132" t="s">
        <v>167</v>
      </c>
      <c r="K286" s="141" t="s">
        <v>66</v>
      </c>
      <c r="L286" s="132" t="s">
        <v>2318</v>
      </c>
      <c r="M286" s="146" t="s">
        <v>4643</v>
      </c>
      <c r="N286" s="146" t="s">
        <v>4643</v>
      </c>
      <c r="O286" s="147"/>
      <c r="P286" s="148"/>
      <c r="Q286" s="148">
        <v>0</v>
      </c>
      <c r="R286" s="148">
        <v>0</v>
      </c>
      <c r="S286" s="149">
        <v>0</v>
      </c>
      <c r="T286" s="150">
        <v>4</v>
      </c>
      <c r="U286" s="148">
        <v>54.01</v>
      </c>
      <c r="V286" s="150">
        <v>2</v>
      </c>
      <c r="W286" s="148">
        <v>17.52</v>
      </c>
      <c r="X286" s="150">
        <f t="shared" si="14"/>
        <v>6</v>
      </c>
      <c r="Y286" s="149">
        <f t="shared" si="12"/>
        <v>251.07999999999998</v>
      </c>
      <c r="Z286" s="149">
        <f t="shared" si="13"/>
        <v>251.07999999999998</v>
      </c>
      <c r="AA286" s="189"/>
      <c r="AB286" s="186"/>
      <c r="AC286" s="186"/>
      <c r="AD286" s="186"/>
      <c r="AE286" s="186"/>
    </row>
    <row r="287" spans="1:31" ht="15.75" customHeight="1" x14ac:dyDescent="0.25">
      <c r="A287" s="141" t="s">
        <v>65</v>
      </c>
      <c r="B287" s="141" t="s">
        <v>65</v>
      </c>
      <c r="C287" s="132" t="s">
        <v>139</v>
      </c>
      <c r="D287" s="191" t="s">
        <v>140</v>
      </c>
      <c r="E287" s="191" t="s">
        <v>1673</v>
      </c>
      <c r="F287" s="191" t="s">
        <v>4678</v>
      </c>
      <c r="G287" s="144"/>
      <c r="H287" s="141" t="s">
        <v>67</v>
      </c>
      <c r="I287" s="141" t="s">
        <v>66</v>
      </c>
      <c r="J287" s="132" t="s">
        <v>79</v>
      </c>
      <c r="K287" s="141" t="s">
        <v>66</v>
      </c>
      <c r="L287" s="132" t="s">
        <v>4679</v>
      </c>
      <c r="M287" s="146" t="s">
        <v>4680</v>
      </c>
      <c r="N287" s="146" t="s">
        <v>4681</v>
      </c>
      <c r="O287" s="147"/>
      <c r="P287" s="148"/>
      <c r="Q287" s="148">
        <v>0</v>
      </c>
      <c r="R287" s="148">
        <v>0</v>
      </c>
      <c r="S287" s="149">
        <v>0</v>
      </c>
      <c r="T287" s="150">
        <v>8</v>
      </c>
      <c r="U287" s="148">
        <v>54.01</v>
      </c>
      <c r="V287" s="150">
        <v>4</v>
      </c>
      <c r="W287" s="148">
        <v>17.52</v>
      </c>
      <c r="X287" s="150">
        <f t="shared" si="14"/>
        <v>12</v>
      </c>
      <c r="Y287" s="149">
        <f t="shared" si="12"/>
        <v>502.15999999999997</v>
      </c>
      <c r="Z287" s="149">
        <f t="shared" si="13"/>
        <v>502.15999999999997</v>
      </c>
      <c r="AA287" s="189"/>
      <c r="AB287" s="186"/>
      <c r="AC287" s="186"/>
      <c r="AD287" s="186"/>
      <c r="AE287" s="186"/>
    </row>
    <row r="288" spans="1:31" ht="15.75" customHeight="1" x14ac:dyDescent="0.25">
      <c r="A288" s="141" t="s">
        <v>65</v>
      </c>
      <c r="B288" s="141" t="s">
        <v>65</v>
      </c>
      <c r="C288" s="132" t="s">
        <v>3510</v>
      </c>
      <c r="D288" s="191" t="s">
        <v>3511</v>
      </c>
      <c r="E288" s="191" t="s">
        <v>1673</v>
      </c>
      <c r="F288" s="191" t="s">
        <v>4633</v>
      </c>
      <c r="G288" s="144"/>
      <c r="H288" s="141" t="s">
        <v>67</v>
      </c>
      <c r="I288" s="141" t="s">
        <v>66</v>
      </c>
      <c r="J288" s="132" t="s">
        <v>79</v>
      </c>
      <c r="K288" s="141" t="s">
        <v>66</v>
      </c>
      <c r="L288" s="132" t="s">
        <v>4682</v>
      </c>
      <c r="M288" s="146" t="s">
        <v>4680</v>
      </c>
      <c r="N288" s="146" t="s">
        <v>4681</v>
      </c>
      <c r="O288" s="147"/>
      <c r="P288" s="148"/>
      <c r="Q288" s="148">
        <v>0</v>
      </c>
      <c r="R288" s="148">
        <v>0</v>
      </c>
      <c r="S288" s="149">
        <v>0</v>
      </c>
      <c r="T288" s="150">
        <v>8</v>
      </c>
      <c r="U288" s="148">
        <v>54.01</v>
      </c>
      <c r="V288" s="150">
        <v>4</v>
      </c>
      <c r="W288" s="148">
        <v>17.52</v>
      </c>
      <c r="X288" s="150">
        <f t="shared" si="14"/>
        <v>12</v>
      </c>
      <c r="Y288" s="149">
        <f t="shared" si="12"/>
        <v>502.15999999999997</v>
      </c>
      <c r="Z288" s="149">
        <f t="shared" si="13"/>
        <v>502.15999999999997</v>
      </c>
      <c r="AA288" s="189"/>
      <c r="AB288" s="186"/>
      <c r="AC288" s="186"/>
      <c r="AD288" s="186"/>
      <c r="AE288" s="186"/>
    </row>
    <row r="289" spans="1:31" ht="15.75" customHeight="1" x14ac:dyDescent="0.25">
      <c r="A289" s="141" t="s">
        <v>65</v>
      </c>
      <c r="B289" s="141" t="s">
        <v>65</v>
      </c>
      <c r="C289" s="142"/>
      <c r="D289" s="142"/>
      <c r="E289" s="142"/>
      <c r="F289" s="143"/>
      <c r="G289" s="144"/>
      <c r="H289" s="141" t="s">
        <v>67</v>
      </c>
      <c r="I289" s="141" t="s">
        <v>66</v>
      </c>
      <c r="J289" s="145"/>
      <c r="K289" s="141" t="s">
        <v>66</v>
      </c>
      <c r="L289" s="145"/>
      <c r="M289" s="146"/>
      <c r="N289" s="146"/>
      <c r="O289" s="147"/>
      <c r="P289" s="148"/>
      <c r="Q289" s="148">
        <v>0</v>
      </c>
      <c r="R289" s="148">
        <v>0</v>
      </c>
      <c r="S289" s="149">
        <v>0</v>
      </c>
      <c r="T289" s="150">
        <v>0</v>
      </c>
      <c r="U289" s="148">
        <v>54.01</v>
      </c>
      <c r="V289" s="150">
        <v>0</v>
      </c>
      <c r="W289" s="148">
        <v>17.52</v>
      </c>
      <c r="X289" s="150">
        <f t="shared" si="14"/>
        <v>0</v>
      </c>
      <c r="Y289" s="149">
        <f t="shared" si="12"/>
        <v>0</v>
      </c>
      <c r="Z289" s="149">
        <f t="shared" si="13"/>
        <v>0</v>
      </c>
      <c r="AA289" s="189"/>
      <c r="AB289" s="186"/>
      <c r="AC289" s="186"/>
      <c r="AD289" s="186"/>
      <c r="AE289" s="186"/>
    </row>
    <row r="290" spans="1:31" ht="15.75" customHeight="1" x14ac:dyDescent="0.25">
      <c r="A290" s="141" t="s">
        <v>65</v>
      </c>
      <c r="B290" s="141" t="s">
        <v>65</v>
      </c>
      <c r="C290" s="142"/>
      <c r="D290" s="142"/>
      <c r="E290" s="142"/>
      <c r="F290" s="143"/>
      <c r="G290" s="144"/>
      <c r="H290" s="141" t="s">
        <v>67</v>
      </c>
      <c r="I290" s="141" t="s">
        <v>66</v>
      </c>
      <c r="J290" s="145"/>
      <c r="K290" s="141" t="s">
        <v>66</v>
      </c>
      <c r="L290" s="145"/>
      <c r="M290" s="146"/>
      <c r="N290" s="146"/>
      <c r="O290" s="147"/>
      <c r="P290" s="148"/>
      <c r="Q290" s="148">
        <v>0</v>
      </c>
      <c r="R290" s="148">
        <v>0</v>
      </c>
      <c r="S290" s="149">
        <v>0</v>
      </c>
      <c r="T290" s="150">
        <v>0</v>
      </c>
      <c r="U290" s="148">
        <v>54.01</v>
      </c>
      <c r="V290" s="150">
        <v>0</v>
      </c>
      <c r="W290" s="148">
        <v>17.52</v>
      </c>
      <c r="X290" s="150">
        <f t="shared" si="14"/>
        <v>0</v>
      </c>
      <c r="Y290" s="149">
        <f t="shared" si="12"/>
        <v>0</v>
      </c>
      <c r="Z290" s="149">
        <f t="shared" si="13"/>
        <v>0</v>
      </c>
      <c r="AA290" s="189"/>
      <c r="AB290" s="186"/>
      <c r="AC290" s="186"/>
      <c r="AD290" s="186"/>
      <c r="AE290" s="186"/>
    </row>
    <row r="291" spans="1:31" ht="15.75" customHeight="1" x14ac:dyDescent="0.25">
      <c r="A291" s="141" t="s">
        <v>65</v>
      </c>
      <c r="B291" s="141" t="s">
        <v>65</v>
      </c>
      <c r="C291" s="142"/>
      <c r="D291" s="142"/>
      <c r="E291" s="142"/>
      <c r="F291" s="143"/>
      <c r="G291" s="144"/>
      <c r="H291" s="141" t="s">
        <v>67</v>
      </c>
      <c r="I291" s="141" t="s">
        <v>66</v>
      </c>
      <c r="J291" s="145"/>
      <c r="K291" s="141" t="s">
        <v>66</v>
      </c>
      <c r="L291" s="145"/>
      <c r="M291" s="146"/>
      <c r="N291" s="146"/>
      <c r="O291" s="147"/>
      <c r="P291" s="148"/>
      <c r="Q291" s="148">
        <v>0</v>
      </c>
      <c r="R291" s="148">
        <v>0</v>
      </c>
      <c r="S291" s="149">
        <v>0</v>
      </c>
      <c r="T291" s="150">
        <v>0</v>
      </c>
      <c r="U291" s="148">
        <v>54.01</v>
      </c>
      <c r="V291" s="150">
        <v>0</v>
      </c>
      <c r="W291" s="148">
        <v>17.52</v>
      </c>
      <c r="X291" s="150">
        <f t="shared" si="14"/>
        <v>0</v>
      </c>
      <c r="Y291" s="149">
        <f t="shared" si="12"/>
        <v>0</v>
      </c>
      <c r="Z291" s="149">
        <f t="shared" si="13"/>
        <v>0</v>
      </c>
      <c r="AA291" s="189"/>
      <c r="AB291" s="186"/>
      <c r="AC291" s="186"/>
      <c r="AD291" s="186"/>
      <c r="AE291" s="186"/>
    </row>
    <row r="292" spans="1:31" ht="15.75" customHeight="1" x14ac:dyDescent="0.25">
      <c r="A292" s="141" t="s">
        <v>65</v>
      </c>
      <c r="B292" s="141" t="s">
        <v>65</v>
      </c>
      <c r="C292" s="132" t="s">
        <v>3652</v>
      </c>
      <c r="D292" s="132" t="s">
        <v>4683</v>
      </c>
      <c r="E292" s="191" t="s">
        <v>1673</v>
      </c>
      <c r="F292" s="143" t="s">
        <v>4684</v>
      </c>
      <c r="G292" s="144"/>
      <c r="H292" s="141" t="s">
        <v>67</v>
      </c>
      <c r="I292" s="141" t="s">
        <v>66</v>
      </c>
      <c r="J292" s="132" t="s">
        <v>959</v>
      </c>
      <c r="K292" s="141" t="s">
        <v>66</v>
      </c>
      <c r="L292" s="132" t="s">
        <v>4685</v>
      </c>
      <c r="M292" s="146" t="s">
        <v>4686</v>
      </c>
      <c r="N292" s="146" t="s">
        <v>4686</v>
      </c>
      <c r="O292" s="147"/>
      <c r="P292" s="148"/>
      <c r="Q292" s="148">
        <v>0</v>
      </c>
      <c r="R292" s="148">
        <v>0</v>
      </c>
      <c r="S292" s="149">
        <v>0</v>
      </c>
      <c r="T292" s="150">
        <v>0</v>
      </c>
      <c r="U292" s="148">
        <v>54.01</v>
      </c>
      <c r="V292" s="150">
        <v>7</v>
      </c>
      <c r="W292" s="148">
        <v>17.52</v>
      </c>
      <c r="X292" s="150">
        <f t="shared" si="14"/>
        <v>7</v>
      </c>
      <c r="Y292" s="149">
        <f t="shared" si="12"/>
        <v>122.64</v>
      </c>
      <c r="Z292" s="149">
        <f t="shared" si="13"/>
        <v>122.64</v>
      </c>
      <c r="AA292" s="189"/>
      <c r="AB292" s="186"/>
      <c r="AC292" s="186"/>
      <c r="AD292" s="186"/>
      <c r="AE292" s="186"/>
    </row>
    <row r="293" spans="1:31" ht="15.75" customHeight="1" x14ac:dyDescent="0.25">
      <c r="A293" s="141" t="s">
        <v>65</v>
      </c>
      <c r="B293" s="141" t="s">
        <v>65</v>
      </c>
      <c r="C293" s="142"/>
      <c r="D293" s="142"/>
      <c r="E293" s="142"/>
      <c r="F293" s="143"/>
      <c r="G293" s="144"/>
      <c r="H293" s="141" t="s">
        <v>67</v>
      </c>
      <c r="I293" s="141" t="s">
        <v>66</v>
      </c>
      <c r="J293" s="145"/>
      <c r="K293" s="141" t="s">
        <v>66</v>
      </c>
      <c r="L293" s="145"/>
      <c r="M293" s="146"/>
      <c r="N293" s="146"/>
      <c r="O293" s="147"/>
      <c r="P293" s="148"/>
      <c r="Q293" s="148">
        <v>0</v>
      </c>
      <c r="R293" s="148">
        <v>0</v>
      </c>
      <c r="S293" s="149">
        <v>0</v>
      </c>
      <c r="T293" s="150">
        <v>0</v>
      </c>
      <c r="U293" s="148">
        <v>54.01</v>
      </c>
      <c r="V293" s="150">
        <v>0</v>
      </c>
      <c r="W293" s="148">
        <v>17.52</v>
      </c>
      <c r="X293" s="150">
        <f t="shared" si="14"/>
        <v>0</v>
      </c>
      <c r="Y293" s="149">
        <f t="shared" si="12"/>
        <v>0</v>
      </c>
      <c r="Z293" s="149">
        <f t="shared" si="13"/>
        <v>0</v>
      </c>
      <c r="AA293" s="189"/>
      <c r="AB293" s="186"/>
      <c r="AC293" s="186"/>
      <c r="AD293" s="186"/>
      <c r="AE293" s="186"/>
    </row>
    <row r="294" spans="1:31" ht="15.75" customHeight="1" x14ac:dyDescent="0.25">
      <c r="A294" s="141" t="s">
        <v>65</v>
      </c>
      <c r="B294" s="141" t="s">
        <v>65</v>
      </c>
      <c r="C294" s="142"/>
      <c r="D294" s="142"/>
      <c r="E294" s="142"/>
      <c r="F294" s="143"/>
      <c r="G294" s="144"/>
      <c r="H294" s="141" t="s">
        <v>67</v>
      </c>
      <c r="I294" s="141" t="s">
        <v>66</v>
      </c>
      <c r="J294" s="145"/>
      <c r="K294" s="141" t="s">
        <v>66</v>
      </c>
      <c r="L294" s="145"/>
      <c r="M294" s="146"/>
      <c r="N294" s="146"/>
      <c r="O294" s="147"/>
      <c r="P294" s="148"/>
      <c r="Q294" s="148">
        <v>0</v>
      </c>
      <c r="R294" s="148">
        <v>0</v>
      </c>
      <c r="S294" s="149">
        <v>0</v>
      </c>
      <c r="T294" s="150">
        <v>0</v>
      </c>
      <c r="U294" s="148">
        <v>54.01</v>
      </c>
      <c r="V294" s="150">
        <v>0</v>
      </c>
      <c r="W294" s="148">
        <v>17.52</v>
      </c>
      <c r="X294" s="150">
        <f t="shared" si="14"/>
        <v>0</v>
      </c>
      <c r="Y294" s="149">
        <f t="shared" si="12"/>
        <v>0</v>
      </c>
      <c r="Z294" s="149">
        <f t="shared" si="13"/>
        <v>0</v>
      </c>
      <c r="AA294" s="189"/>
      <c r="AB294" s="186"/>
      <c r="AC294" s="186"/>
      <c r="AD294" s="186"/>
      <c r="AE294" s="186"/>
    </row>
    <row r="295" spans="1:31" ht="15.75" customHeight="1" x14ac:dyDescent="0.25">
      <c r="A295" s="141" t="s">
        <v>65</v>
      </c>
      <c r="B295" s="141" t="s">
        <v>65</v>
      </c>
      <c r="C295" s="142"/>
      <c r="D295" s="142"/>
      <c r="E295" s="142"/>
      <c r="F295" s="143"/>
      <c r="G295" s="144"/>
      <c r="H295" s="141" t="s">
        <v>67</v>
      </c>
      <c r="I295" s="141" t="s">
        <v>66</v>
      </c>
      <c r="J295" s="145"/>
      <c r="K295" s="141" t="s">
        <v>66</v>
      </c>
      <c r="L295" s="145"/>
      <c r="M295" s="146"/>
      <c r="N295" s="146"/>
      <c r="O295" s="147"/>
      <c r="P295" s="148"/>
      <c r="Q295" s="148">
        <v>0</v>
      </c>
      <c r="R295" s="148">
        <v>0</v>
      </c>
      <c r="S295" s="149">
        <v>0</v>
      </c>
      <c r="T295" s="150">
        <v>0</v>
      </c>
      <c r="U295" s="148">
        <v>54.01</v>
      </c>
      <c r="V295" s="150">
        <v>0</v>
      </c>
      <c r="W295" s="148">
        <v>17.52</v>
      </c>
      <c r="X295" s="150">
        <f t="shared" si="14"/>
        <v>0</v>
      </c>
      <c r="Y295" s="149">
        <f t="shared" si="12"/>
        <v>0</v>
      </c>
      <c r="Z295" s="149">
        <f t="shared" si="13"/>
        <v>0</v>
      </c>
      <c r="AA295" s="189"/>
      <c r="AB295" s="186"/>
      <c r="AC295" s="186"/>
      <c r="AD295" s="186"/>
      <c r="AE295" s="186"/>
    </row>
    <row r="296" spans="1:31" ht="15.75" customHeight="1" x14ac:dyDescent="0.25">
      <c r="A296" s="141" t="s">
        <v>65</v>
      </c>
      <c r="B296" s="141" t="s">
        <v>65</v>
      </c>
      <c r="C296" s="191" t="s">
        <v>102</v>
      </c>
      <c r="D296" s="191" t="s">
        <v>103</v>
      </c>
      <c r="E296" s="191" t="s">
        <v>104</v>
      </c>
      <c r="F296" s="143" t="s">
        <v>4687</v>
      </c>
      <c r="G296" s="144"/>
      <c r="H296" s="141" t="s">
        <v>67</v>
      </c>
      <c r="I296" s="141" t="s">
        <v>66</v>
      </c>
      <c r="J296" s="132" t="s">
        <v>68</v>
      </c>
      <c r="K296" s="141" t="s">
        <v>66</v>
      </c>
      <c r="L296" s="132" t="s">
        <v>4688</v>
      </c>
      <c r="M296" s="146">
        <v>44790</v>
      </c>
      <c r="N296" s="146">
        <v>44791</v>
      </c>
      <c r="O296" s="147"/>
      <c r="P296" s="148"/>
      <c r="Q296" s="148">
        <v>0</v>
      </c>
      <c r="R296" s="148">
        <v>0</v>
      </c>
      <c r="S296" s="149">
        <v>0</v>
      </c>
      <c r="T296" s="150">
        <v>1</v>
      </c>
      <c r="U296" s="148">
        <v>54.01</v>
      </c>
      <c r="V296" s="150">
        <v>0</v>
      </c>
      <c r="W296" s="148">
        <v>17.52</v>
      </c>
      <c r="X296" s="150">
        <f t="shared" si="14"/>
        <v>1</v>
      </c>
      <c r="Y296" s="149">
        <f t="shared" si="12"/>
        <v>54.01</v>
      </c>
      <c r="Z296" s="149">
        <f t="shared" si="13"/>
        <v>54.01</v>
      </c>
      <c r="AA296" s="189"/>
      <c r="AB296" s="186"/>
      <c r="AC296" s="186"/>
      <c r="AD296" s="186"/>
      <c r="AE296" s="186"/>
    </row>
    <row r="297" spans="1:31" ht="15.75" customHeight="1" x14ac:dyDescent="0.25">
      <c r="A297" s="141" t="s">
        <v>65</v>
      </c>
      <c r="B297" s="141" t="s">
        <v>65</v>
      </c>
      <c r="C297" s="191" t="s">
        <v>1237</v>
      </c>
      <c r="D297" s="191" t="s">
        <v>4191</v>
      </c>
      <c r="E297" s="191" t="s">
        <v>117</v>
      </c>
      <c r="F297" s="143" t="s">
        <v>4689</v>
      </c>
      <c r="G297" s="144"/>
      <c r="H297" s="141" t="s">
        <v>67</v>
      </c>
      <c r="I297" s="141" t="s">
        <v>66</v>
      </c>
      <c r="J297" s="132" t="s">
        <v>68</v>
      </c>
      <c r="K297" s="141" t="s">
        <v>66</v>
      </c>
      <c r="L297" s="132" t="s">
        <v>4688</v>
      </c>
      <c r="M297" s="146">
        <v>44790</v>
      </c>
      <c r="N297" s="146">
        <v>44791</v>
      </c>
      <c r="O297" s="147"/>
      <c r="P297" s="148"/>
      <c r="Q297" s="148">
        <v>0</v>
      </c>
      <c r="R297" s="148">
        <v>0</v>
      </c>
      <c r="S297" s="149">
        <v>0</v>
      </c>
      <c r="T297" s="150">
        <v>1</v>
      </c>
      <c r="U297" s="148">
        <v>54.01</v>
      </c>
      <c r="V297" s="150">
        <v>0</v>
      </c>
      <c r="W297" s="148">
        <v>17.52</v>
      </c>
      <c r="X297" s="150">
        <f t="shared" si="14"/>
        <v>1</v>
      </c>
      <c r="Y297" s="149">
        <f t="shared" si="12"/>
        <v>54.01</v>
      </c>
      <c r="Z297" s="149">
        <f t="shared" si="13"/>
        <v>54.01</v>
      </c>
      <c r="AA297" s="189"/>
      <c r="AB297" s="186"/>
      <c r="AC297" s="186"/>
      <c r="AD297" s="186"/>
      <c r="AE297" s="186"/>
    </row>
    <row r="298" spans="1:31" ht="15.75" customHeight="1" x14ac:dyDescent="0.25">
      <c r="A298" s="141" t="s">
        <v>65</v>
      </c>
      <c r="B298" s="141" t="s">
        <v>65</v>
      </c>
      <c r="C298" s="142"/>
      <c r="D298" s="142"/>
      <c r="E298" s="142"/>
      <c r="F298" s="143"/>
      <c r="G298" s="144"/>
      <c r="H298" s="141" t="s">
        <v>67</v>
      </c>
      <c r="I298" s="141" t="s">
        <v>66</v>
      </c>
      <c r="J298" s="145"/>
      <c r="K298" s="141" t="s">
        <v>66</v>
      </c>
      <c r="L298" s="145"/>
      <c r="M298" s="146"/>
      <c r="N298" s="146"/>
      <c r="O298" s="147"/>
      <c r="P298" s="148"/>
      <c r="Q298" s="148">
        <v>0</v>
      </c>
      <c r="R298" s="148">
        <v>0</v>
      </c>
      <c r="S298" s="149">
        <v>0</v>
      </c>
      <c r="T298" s="150">
        <v>0</v>
      </c>
      <c r="U298" s="148">
        <v>54.01</v>
      </c>
      <c r="V298" s="150">
        <v>0</v>
      </c>
      <c r="W298" s="148">
        <v>17.52</v>
      </c>
      <c r="X298" s="150">
        <f t="shared" si="14"/>
        <v>0</v>
      </c>
      <c r="Y298" s="149">
        <f t="shared" si="12"/>
        <v>0</v>
      </c>
      <c r="Z298" s="149">
        <f t="shared" si="13"/>
        <v>0</v>
      </c>
      <c r="AA298" s="189"/>
      <c r="AB298" s="186"/>
      <c r="AC298" s="186"/>
      <c r="AD298" s="186"/>
      <c r="AE298" s="186"/>
    </row>
    <row r="299" spans="1:31" ht="15.75" customHeight="1" x14ac:dyDescent="0.25">
      <c r="A299" s="141" t="s">
        <v>65</v>
      </c>
      <c r="B299" s="141" t="s">
        <v>65</v>
      </c>
      <c r="C299" s="142"/>
      <c r="D299" s="142"/>
      <c r="E299" s="142"/>
      <c r="F299" s="143"/>
      <c r="G299" s="144"/>
      <c r="H299" s="141" t="s">
        <v>67</v>
      </c>
      <c r="I299" s="141" t="s">
        <v>66</v>
      </c>
      <c r="J299" s="145"/>
      <c r="K299" s="141" t="s">
        <v>66</v>
      </c>
      <c r="L299" s="145"/>
      <c r="M299" s="146"/>
      <c r="N299" s="146"/>
      <c r="O299" s="147"/>
      <c r="P299" s="148"/>
      <c r="Q299" s="148">
        <v>0</v>
      </c>
      <c r="R299" s="148">
        <v>0</v>
      </c>
      <c r="S299" s="149">
        <v>0</v>
      </c>
      <c r="T299" s="150">
        <v>0</v>
      </c>
      <c r="U299" s="148">
        <v>54.01</v>
      </c>
      <c r="V299" s="150">
        <v>0</v>
      </c>
      <c r="W299" s="148">
        <v>17.52</v>
      </c>
      <c r="X299" s="150">
        <f t="shared" si="14"/>
        <v>0</v>
      </c>
      <c r="Y299" s="149">
        <f t="shared" si="12"/>
        <v>0</v>
      </c>
      <c r="Z299" s="149">
        <f t="shared" si="13"/>
        <v>0</v>
      </c>
      <c r="AA299" s="189"/>
      <c r="AB299" s="186"/>
      <c r="AC299" s="186"/>
      <c r="AD299" s="186"/>
      <c r="AE299" s="186"/>
    </row>
    <row r="300" spans="1:31" ht="15.75" customHeight="1" x14ac:dyDescent="0.25">
      <c r="A300" s="141" t="s">
        <v>65</v>
      </c>
      <c r="B300" s="141" t="s">
        <v>65</v>
      </c>
      <c r="C300" s="142"/>
      <c r="D300" s="142"/>
      <c r="E300" s="142"/>
      <c r="F300" s="143"/>
      <c r="G300" s="144"/>
      <c r="H300" s="141" t="s">
        <v>67</v>
      </c>
      <c r="I300" s="141" t="s">
        <v>66</v>
      </c>
      <c r="J300" s="145"/>
      <c r="K300" s="141" t="s">
        <v>66</v>
      </c>
      <c r="L300" s="145"/>
      <c r="M300" s="146"/>
      <c r="N300" s="146"/>
      <c r="O300" s="147"/>
      <c r="P300" s="148"/>
      <c r="Q300" s="148">
        <v>0</v>
      </c>
      <c r="R300" s="148">
        <v>0</v>
      </c>
      <c r="S300" s="149">
        <v>0</v>
      </c>
      <c r="T300" s="150">
        <v>0</v>
      </c>
      <c r="U300" s="148">
        <v>54.01</v>
      </c>
      <c r="V300" s="150">
        <v>0</v>
      </c>
      <c r="W300" s="148">
        <v>17.52</v>
      </c>
      <c r="X300" s="150">
        <f t="shared" si="14"/>
        <v>0</v>
      </c>
      <c r="Y300" s="149">
        <f t="shared" si="12"/>
        <v>0</v>
      </c>
      <c r="Z300" s="149">
        <f t="shared" si="13"/>
        <v>0</v>
      </c>
      <c r="AA300" s="189"/>
      <c r="AB300" s="186"/>
      <c r="AC300" s="186"/>
      <c r="AD300" s="186"/>
      <c r="AE300" s="186"/>
    </row>
    <row r="301" spans="1:31" ht="15.75" customHeight="1" x14ac:dyDescent="0.25">
      <c r="A301" s="141" t="s">
        <v>65</v>
      </c>
      <c r="B301" s="141" t="s">
        <v>65</v>
      </c>
      <c r="C301" s="191" t="s">
        <v>853</v>
      </c>
      <c r="D301" s="191" t="s">
        <v>854</v>
      </c>
      <c r="E301" s="191" t="s">
        <v>779</v>
      </c>
      <c r="F301" s="191" t="s">
        <v>4690</v>
      </c>
      <c r="G301" s="144"/>
      <c r="H301" s="141" t="s">
        <v>67</v>
      </c>
      <c r="I301" s="141" t="s">
        <v>66</v>
      </c>
      <c r="J301" s="132" t="s">
        <v>80</v>
      </c>
      <c r="K301" s="141" t="s">
        <v>66</v>
      </c>
      <c r="L301" s="132" t="s">
        <v>4691</v>
      </c>
      <c r="M301" s="146">
        <v>44795</v>
      </c>
      <c r="N301" s="146">
        <v>44799</v>
      </c>
      <c r="O301" s="147"/>
      <c r="P301" s="148"/>
      <c r="Q301" s="148">
        <v>0</v>
      </c>
      <c r="R301" s="148">
        <v>0</v>
      </c>
      <c r="S301" s="149">
        <v>0</v>
      </c>
      <c r="T301" s="150">
        <v>4</v>
      </c>
      <c r="U301" s="148">
        <v>54.01</v>
      </c>
      <c r="V301" s="150">
        <v>1</v>
      </c>
      <c r="W301" s="148">
        <v>17.52</v>
      </c>
      <c r="X301" s="150">
        <f t="shared" si="14"/>
        <v>5</v>
      </c>
      <c r="Y301" s="149">
        <f t="shared" si="12"/>
        <v>233.56</v>
      </c>
      <c r="Z301" s="149">
        <f t="shared" si="13"/>
        <v>233.56</v>
      </c>
      <c r="AA301" s="189"/>
      <c r="AB301" s="186"/>
      <c r="AC301" s="186"/>
      <c r="AD301" s="186"/>
      <c r="AE301" s="186"/>
    </row>
    <row r="302" spans="1:31" ht="15.75" customHeight="1" x14ac:dyDescent="0.25">
      <c r="A302" s="141" t="s">
        <v>65</v>
      </c>
      <c r="B302" s="141" t="s">
        <v>65</v>
      </c>
      <c r="C302" s="142"/>
      <c r="D302" s="142"/>
      <c r="E302" s="142"/>
      <c r="F302" s="143"/>
      <c r="G302" s="144"/>
      <c r="H302" s="141" t="s">
        <v>67</v>
      </c>
      <c r="I302" s="141" t="s">
        <v>66</v>
      </c>
      <c r="J302" s="145"/>
      <c r="K302" s="141" t="s">
        <v>66</v>
      </c>
      <c r="L302" s="145"/>
      <c r="M302" s="146"/>
      <c r="N302" s="146"/>
      <c r="O302" s="147"/>
      <c r="P302" s="148"/>
      <c r="Q302" s="148">
        <v>0</v>
      </c>
      <c r="R302" s="148">
        <v>0</v>
      </c>
      <c r="S302" s="149">
        <v>0</v>
      </c>
      <c r="T302" s="150">
        <v>0</v>
      </c>
      <c r="U302" s="148">
        <v>54.01</v>
      </c>
      <c r="V302" s="150">
        <v>0</v>
      </c>
      <c r="W302" s="148">
        <v>17.52</v>
      </c>
      <c r="X302" s="150">
        <f t="shared" si="14"/>
        <v>0</v>
      </c>
      <c r="Y302" s="149">
        <f t="shared" si="12"/>
        <v>0</v>
      </c>
      <c r="Z302" s="149">
        <f t="shared" si="13"/>
        <v>0</v>
      </c>
      <c r="AA302" s="189"/>
      <c r="AB302" s="186"/>
      <c r="AC302" s="186"/>
      <c r="AD302" s="186"/>
      <c r="AE302" s="186"/>
    </row>
    <row r="303" spans="1:31" ht="15.75" customHeight="1" x14ac:dyDescent="0.25">
      <c r="A303" s="141" t="s">
        <v>65</v>
      </c>
      <c r="B303" s="141" t="s">
        <v>65</v>
      </c>
      <c r="C303" s="142"/>
      <c r="D303" s="142"/>
      <c r="E303" s="142"/>
      <c r="F303" s="143"/>
      <c r="G303" s="144"/>
      <c r="H303" s="141" t="s">
        <v>67</v>
      </c>
      <c r="I303" s="141" t="s">
        <v>66</v>
      </c>
      <c r="J303" s="145"/>
      <c r="K303" s="141" t="s">
        <v>66</v>
      </c>
      <c r="L303" s="145"/>
      <c r="M303" s="146"/>
      <c r="N303" s="146"/>
      <c r="O303" s="147"/>
      <c r="P303" s="148"/>
      <c r="Q303" s="148">
        <v>0</v>
      </c>
      <c r="R303" s="148">
        <v>0</v>
      </c>
      <c r="S303" s="149">
        <v>0</v>
      </c>
      <c r="T303" s="150">
        <v>0</v>
      </c>
      <c r="U303" s="148">
        <v>54.01</v>
      </c>
      <c r="V303" s="150">
        <v>0</v>
      </c>
      <c r="W303" s="148">
        <v>17.52</v>
      </c>
      <c r="X303" s="150">
        <f t="shared" si="14"/>
        <v>0</v>
      </c>
      <c r="Y303" s="149">
        <f t="shared" si="12"/>
        <v>0</v>
      </c>
      <c r="Z303" s="149">
        <f t="shared" si="13"/>
        <v>0</v>
      </c>
      <c r="AA303" s="189"/>
      <c r="AB303" s="186"/>
      <c r="AC303" s="186"/>
      <c r="AD303" s="186"/>
      <c r="AE303" s="186"/>
    </row>
    <row r="304" spans="1:31" ht="15.75" customHeight="1" x14ac:dyDescent="0.25">
      <c r="A304" s="141" t="s">
        <v>65</v>
      </c>
      <c r="B304" s="141" t="s">
        <v>65</v>
      </c>
      <c r="C304" s="142"/>
      <c r="D304" s="142"/>
      <c r="E304" s="142"/>
      <c r="F304" s="143"/>
      <c r="G304" s="144"/>
      <c r="H304" s="141" t="s">
        <v>67</v>
      </c>
      <c r="I304" s="141" t="s">
        <v>66</v>
      </c>
      <c r="J304" s="145"/>
      <c r="K304" s="141" t="s">
        <v>66</v>
      </c>
      <c r="L304" s="145"/>
      <c r="M304" s="146"/>
      <c r="N304" s="146"/>
      <c r="O304" s="147"/>
      <c r="P304" s="148"/>
      <c r="Q304" s="148">
        <v>0</v>
      </c>
      <c r="R304" s="148">
        <v>0</v>
      </c>
      <c r="S304" s="149">
        <v>0</v>
      </c>
      <c r="T304" s="150">
        <v>0</v>
      </c>
      <c r="U304" s="148">
        <v>54.01</v>
      </c>
      <c r="V304" s="150">
        <v>0</v>
      </c>
      <c r="W304" s="148">
        <v>17.52</v>
      </c>
      <c r="X304" s="150">
        <f t="shared" si="14"/>
        <v>0</v>
      </c>
      <c r="Y304" s="149">
        <f t="shared" si="12"/>
        <v>0</v>
      </c>
      <c r="Z304" s="149">
        <f t="shared" si="13"/>
        <v>0</v>
      </c>
      <c r="AA304" s="189"/>
      <c r="AB304" s="186"/>
      <c r="AC304" s="186"/>
      <c r="AD304" s="186"/>
      <c r="AE304" s="186"/>
    </row>
    <row r="305" spans="1:31" ht="15.75" customHeight="1" x14ac:dyDescent="0.25">
      <c r="A305" s="141" t="s">
        <v>65</v>
      </c>
      <c r="B305" s="141" t="s">
        <v>65</v>
      </c>
      <c r="C305" s="191" t="s">
        <v>582</v>
      </c>
      <c r="D305" s="191" t="s">
        <v>583</v>
      </c>
      <c r="E305" s="191" t="s">
        <v>779</v>
      </c>
      <c r="F305" s="191" t="s">
        <v>4692</v>
      </c>
      <c r="G305" s="144"/>
      <c r="H305" s="141" t="s">
        <v>67</v>
      </c>
      <c r="I305" s="141" t="s">
        <v>66</v>
      </c>
      <c r="J305" s="132" t="s">
        <v>80</v>
      </c>
      <c r="K305" s="141" t="s">
        <v>66</v>
      </c>
      <c r="L305" s="132" t="s">
        <v>4693</v>
      </c>
      <c r="M305" s="146">
        <v>44795</v>
      </c>
      <c r="N305" s="146">
        <v>44796</v>
      </c>
      <c r="O305" s="147"/>
      <c r="P305" s="148"/>
      <c r="Q305" s="148">
        <v>0</v>
      </c>
      <c r="R305" s="148">
        <v>0</v>
      </c>
      <c r="S305" s="149">
        <v>0</v>
      </c>
      <c r="T305" s="150">
        <v>1</v>
      </c>
      <c r="U305" s="148">
        <v>54.01</v>
      </c>
      <c r="V305" s="150">
        <v>1</v>
      </c>
      <c r="W305" s="148">
        <v>17.52</v>
      </c>
      <c r="X305" s="150">
        <f t="shared" si="14"/>
        <v>2</v>
      </c>
      <c r="Y305" s="149">
        <f t="shared" si="12"/>
        <v>71.53</v>
      </c>
      <c r="Z305" s="149">
        <f t="shared" si="13"/>
        <v>71.53</v>
      </c>
      <c r="AA305" s="189"/>
      <c r="AB305" s="186"/>
      <c r="AC305" s="186"/>
      <c r="AD305" s="186"/>
      <c r="AE305" s="186"/>
    </row>
    <row r="306" spans="1:31" ht="15.75" customHeight="1" x14ac:dyDescent="0.25">
      <c r="A306" s="141" t="s">
        <v>65</v>
      </c>
      <c r="B306" s="141" t="s">
        <v>65</v>
      </c>
      <c r="C306" s="142"/>
      <c r="D306" s="142"/>
      <c r="E306" s="142"/>
      <c r="F306" s="143"/>
      <c r="G306" s="144"/>
      <c r="H306" s="141" t="s">
        <v>67</v>
      </c>
      <c r="I306" s="141" t="s">
        <v>66</v>
      </c>
      <c r="J306" s="145"/>
      <c r="K306" s="141" t="s">
        <v>66</v>
      </c>
      <c r="L306" s="145"/>
      <c r="M306" s="146"/>
      <c r="N306" s="146"/>
      <c r="O306" s="147"/>
      <c r="P306" s="148"/>
      <c r="Q306" s="148">
        <v>0</v>
      </c>
      <c r="R306" s="148">
        <v>0</v>
      </c>
      <c r="S306" s="149">
        <v>0</v>
      </c>
      <c r="T306" s="150">
        <v>0</v>
      </c>
      <c r="U306" s="148">
        <v>54.01</v>
      </c>
      <c r="V306" s="150">
        <v>0</v>
      </c>
      <c r="W306" s="148">
        <v>17.52</v>
      </c>
      <c r="X306" s="150">
        <f t="shared" si="14"/>
        <v>0</v>
      </c>
      <c r="Y306" s="149">
        <f t="shared" si="12"/>
        <v>0</v>
      </c>
      <c r="Z306" s="149">
        <f t="shared" si="13"/>
        <v>0</v>
      </c>
      <c r="AA306" s="189"/>
      <c r="AB306" s="186"/>
      <c r="AC306" s="186"/>
      <c r="AD306" s="186"/>
      <c r="AE306" s="186"/>
    </row>
    <row r="307" spans="1:31" ht="15.75" customHeight="1" x14ac:dyDescent="0.25">
      <c r="A307" s="141" t="s">
        <v>65</v>
      </c>
      <c r="B307" s="141" t="s">
        <v>65</v>
      </c>
      <c r="C307" s="142"/>
      <c r="D307" s="142"/>
      <c r="E307" s="142"/>
      <c r="F307" s="143"/>
      <c r="G307" s="144"/>
      <c r="H307" s="141" t="s">
        <v>67</v>
      </c>
      <c r="I307" s="141" t="s">
        <v>66</v>
      </c>
      <c r="J307" s="145"/>
      <c r="K307" s="141" t="s">
        <v>66</v>
      </c>
      <c r="L307" s="145"/>
      <c r="M307" s="146"/>
      <c r="N307" s="146"/>
      <c r="O307" s="147"/>
      <c r="P307" s="148"/>
      <c r="Q307" s="148">
        <v>0</v>
      </c>
      <c r="R307" s="148">
        <v>0</v>
      </c>
      <c r="S307" s="149">
        <v>0</v>
      </c>
      <c r="T307" s="150">
        <v>0</v>
      </c>
      <c r="U307" s="148">
        <v>54.01</v>
      </c>
      <c r="V307" s="150">
        <v>0</v>
      </c>
      <c r="W307" s="148">
        <v>17.52</v>
      </c>
      <c r="X307" s="150">
        <f t="shared" si="14"/>
        <v>0</v>
      </c>
      <c r="Y307" s="149">
        <f t="shared" si="12"/>
        <v>0</v>
      </c>
      <c r="Z307" s="149">
        <f t="shared" si="13"/>
        <v>0</v>
      </c>
      <c r="AA307" s="189"/>
      <c r="AB307" s="186"/>
      <c r="AC307" s="186"/>
      <c r="AD307" s="186"/>
      <c r="AE307" s="186"/>
    </row>
    <row r="308" spans="1:31" ht="15.75" customHeight="1" x14ac:dyDescent="0.25">
      <c r="A308" s="141" t="s">
        <v>65</v>
      </c>
      <c r="B308" s="141" t="s">
        <v>65</v>
      </c>
      <c r="C308" s="142"/>
      <c r="D308" s="142"/>
      <c r="E308" s="142"/>
      <c r="F308" s="143"/>
      <c r="G308" s="144"/>
      <c r="H308" s="141" t="s">
        <v>67</v>
      </c>
      <c r="I308" s="141" t="s">
        <v>66</v>
      </c>
      <c r="J308" s="145"/>
      <c r="K308" s="141" t="s">
        <v>66</v>
      </c>
      <c r="L308" s="145"/>
      <c r="M308" s="146"/>
      <c r="N308" s="146"/>
      <c r="O308" s="147"/>
      <c r="P308" s="148"/>
      <c r="Q308" s="148">
        <v>0</v>
      </c>
      <c r="R308" s="148">
        <v>0</v>
      </c>
      <c r="S308" s="149">
        <v>0</v>
      </c>
      <c r="T308" s="150">
        <v>0</v>
      </c>
      <c r="U308" s="148">
        <v>54.01</v>
      </c>
      <c r="V308" s="150">
        <v>0</v>
      </c>
      <c r="W308" s="148">
        <v>17.52</v>
      </c>
      <c r="X308" s="150">
        <f t="shared" si="14"/>
        <v>0</v>
      </c>
      <c r="Y308" s="149">
        <f t="shared" si="12"/>
        <v>0</v>
      </c>
      <c r="Z308" s="149">
        <f t="shared" si="13"/>
        <v>0</v>
      </c>
      <c r="AA308" s="189"/>
      <c r="AB308" s="186"/>
      <c r="AC308" s="186"/>
      <c r="AD308" s="186"/>
      <c r="AE308" s="186"/>
    </row>
    <row r="309" spans="1:31" ht="15.75" customHeight="1" x14ac:dyDescent="0.25">
      <c r="A309" s="141" t="s">
        <v>65</v>
      </c>
      <c r="B309" s="141" t="s">
        <v>65</v>
      </c>
      <c r="C309" s="191" t="s">
        <v>1307</v>
      </c>
      <c r="D309" s="191" t="s">
        <v>1308</v>
      </c>
      <c r="E309" s="191" t="s">
        <v>779</v>
      </c>
      <c r="F309" s="191" t="s">
        <v>4694</v>
      </c>
      <c r="G309" s="144"/>
      <c r="H309" s="141" t="s">
        <v>67</v>
      </c>
      <c r="I309" s="141" t="s">
        <v>66</v>
      </c>
      <c r="J309" s="132" t="s">
        <v>80</v>
      </c>
      <c r="K309" s="141" t="s">
        <v>66</v>
      </c>
      <c r="L309" s="132" t="s">
        <v>4691</v>
      </c>
      <c r="M309" s="146">
        <v>44795</v>
      </c>
      <c r="N309" s="146">
        <v>44799</v>
      </c>
      <c r="O309" s="147"/>
      <c r="P309" s="148"/>
      <c r="Q309" s="148">
        <v>0</v>
      </c>
      <c r="R309" s="148">
        <v>0</v>
      </c>
      <c r="S309" s="149">
        <v>0</v>
      </c>
      <c r="T309" s="150">
        <v>4</v>
      </c>
      <c r="U309" s="148">
        <v>54.01</v>
      </c>
      <c r="V309" s="150">
        <v>1</v>
      </c>
      <c r="W309" s="148">
        <v>17.52</v>
      </c>
      <c r="X309" s="150">
        <f t="shared" si="14"/>
        <v>5</v>
      </c>
      <c r="Y309" s="149">
        <f t="shared" si="12"/>
        <v>233.56</v>
      </c>
      <c r="Z309" s="149">
        <f t="shared" si="13"/>
        <v>233.56</v>
      </c>
      <c r="AA309" s="189"/>
      <c r="AB309" s="186"/>
      <c r="AC309" s="186"/>
      <c r="AD309" s="186"/>
      <c r="AE309" s="186"/>
    </row>
    <row r="310" spans="1:31" ht="15.75" customHeight="1" x14ac:dyDescent="0.25">
      <c r="A310" s="141" t="s">
        <v>65</v>
      </c>
      <c r="B310" s="141" t="s">
        <v>65</v>
      </c>
      <c r="C310" s="191" t="s">
        <v>680</v>
      </c>
      <c r="D310" s="191" t="s">
        <v>681</v>
      </c>
      <c r="E310" s="191" t="s">
        <v>779</v>
      </c>
      <c r="F310" s="191" t="s">
        <v>4694</v>
      </c>
      <c r="G310" s="144"/>
      <c r="H310" s="141" t="s">
        <v>67</v>
      </c>
      <c r="I310" s="141" t="s">
        <v>66</v>
      </c>
      <c r="J310" s="132" t="s">
        <v>80</v>
      </c>
      <c r="K310" s="141" t="s">
        <v>66</v>
      </c>
      <c r="L310" s="132" t="s">
        <v>4691</v>
      </c>
      <c r="M310" s="146">
        <v>44795</v>
      </c>
      <c r="N310" s="146">
        <v>44799</v>
      </c>
      <c r="O310" s="147"/>
      <c r="P310" s="148"/>
      <c r="Q310" s="148">
        <v>0</v>
      </c>
      <c r="R310" s="148">
        <v>0</v>
      </c>
      <c r="S310" s="149">
        <v>0</v>
      </c>
      <c r="T310" s="150">
        <v>4</v>
      </c>
      <c r="U310" s="148">
        <v>54.01</v>
      </c>
      <c r="V310" s="150">
        <v>1</v>
      </c>
      <c r="W310" s="148">
        <v>17.52</v>
      </c>
      <c r="X310" s="150">
        <f t="shared" si="14"/>
        <v>5</v>
      </c>
      <c r="Y310" s="149">
        <f t="shared" si="12"/>
        <v>233.56</v>
      </c>
      <c r="Z310" s="149">
        <f t="shared" si="13"/>
        <v>233.56</v>
      </c>
      <c r="AA310" s="189"/>
      <c r="AB310" s="186"/>
      <c r="AC310" s="186"/>
      <c r="AD310" s="186"/>
      <c r="AE310" s="186"/>
    </row>
    <row r="311" spans="1:31" ht="15.75" customHeight="1" x14ac:dyDescent="0.25">
      <c r="A311" s="141" t="s">
        <v>65</v>
      </c>
      <c r="B311" s="141" t="s">
        <v>65</v>
      </c>
      <c r="C311" s="142"/>
      <c r="D311" s="142"/>
      <c r="E311" s="142"/>
      <c r="F311" s="143"/>
      <c r="G311" s="144"/>
      <c r="H311" s="141" t="s">
        <v>67</v>
      </c>
      <c r="I311" s="141" t="s">
        <v>66</v>
      </c>
      <c r="J311" s="145"/>
      <c r="K311" s="141" t="s">
        <v>66</v>
      </c>
      <c r="L311" s="145"/>
      <c r="M311" s="146"/>
      <c r="N311" s="146"/>
      <c r="O311" s="147"/>
      <c r="P311" s="148"/>
      <c r="Q311" s="148">
        <v>0</v>
      </c>
      <c r="R311" s="148">
        <v>0</v>
      </c>
      <c r="S311" s="149">
        <v>0</v>
      </c>
      <c r="T311" s="150">
        <v>0</v>
      </c>
      <c r="U311" s="148">
        <v>54.01</v>
      </c>
      <c r="V311" s="150">
        <v>0</v>
      </c>
      <c r="W311" s="148">
        <v>17.52</v>
      </c>
      <c r="X311" s="150">
        <f t="shared" si="14"/>
        <v>0</v>
      </c>
      <c r="Y311" s="149">
        <f t="shared" si="12"/>
        <v>0</v>
      </c>
      <c r="Z311" s="149">
        <f t="shared" si="13"/>
        <v>0</v>
      </c>
      <c r="AA311" s="189"/>
      <c r="AB311" s="186"/>
      <c r="AC311" s="186"/>
      <c r="AD311" s="186"/>
      <c r="AE311" s="186"/>
    </row>
    <row r="312" spans="1:31" ht="15.75" customHeight="1" x14ac:dyDescent="0.25">
      <c r="A312" s="141" t="s">
        <v>65</v>
      </c>
      <c r="B312" s="141" t="s">
        <v>65</v>
      </c>
      <c r="C312" s="142"/>
      <c r="D312" s="142"/>
      <c r="E312" s="142"/>
      <c r="F312" s="143"/>
      <c r="G312" s="144"/>
      <c r="H312" s="141" t="s">
        <v>67</v>
      </c>
      <c r="I312" s="141" t="s">
        <v>66</v>
      </c>
      <c r="J312" s="145"/>
      <c r="K312" s="141" t="s">
        <v>66</v>
      </c>
      <c r="L312" s="145"/>
      <c r="M312" s="146"/>
      <c r="N312" s="146"/>
      <c r="O312" s="147"/>
      <c r="P312" s="148"/>
      <c r="Q312" s="148">
        <v>0</v>
      </c>
      <c r="R312" s="148">
        <v>0</v>
      </c>
      <c r="S312" s="149">
        <v>0</v>
      </c>
      <c r="T312" s="150">
        <v>0</v>
      </c>
      <c r="U312" s="148">
        <v>54.01</v>
      </c>
      <c r="V312" s="150">
        <v>0</v>
      </c>
      <c r="W312" s="148">
        <v>17.52</v>
      </c>
      <c r="X312" s="150">
        <f t="shared" si="14"/>
        <v>0</v>
      </c>
      <c r="Y312" s="149">
        <f t="shared" si="12"/>
        <v>0</v>
      </c>
      <c r="Z312" s="149">
        <f t="shared" si="13"/>
        <v>0</v>
      </c>
      <c r="AA312" s="189"/>
      <c r="AB312" s="186"/>
      <c r="AC312" s="186"/>
      <c r="AD312" s="186"/>
      <c r="AE312" s="186"/>
    </row>
    <row r="313" spans="1:31" ht="15.75" customHeight="1" x14ac:dyDescent="0.25">
      <c r="A313" s="141" t="s">
        <v>65</v>
      </c>
      <c r="B313" s="141" t="s">
        <v>65</v>
      </c>
      <c r="C313" s="142"/>
      <c r="D313" s="142"/>
      <c r="E313" s="142"/>
      <c r="F313" s="143"/>
      <c r="G313" s="144"/>
      <c r="H313" s="141" t="s">
        <v>67</v>
      </c>
      <c r="I313" s="141" t="s">
        <v>66</v>
      </c>
      <c r="J313" s="145"/>
      <c r="K313" s="141" t="s">
        <v>66</v>
      </c>
      <c r="L313" s="145"/>
      <c r="M313" s="146"/>
      <c r="N313" s="146"/>
      <c r="O313" s="147"/>
      <c r="P313" s="148"/>
      <c r="Q313" s="148">
        <v>0</v>
      </c>
      <c r="R313" s="148">
        <v>0</v>
      </c>
      <c r="S313" s="149">
        <v>0</v>
      </c>
      <c r="T313" s="150">
        <v>0</v>
      </c>
      <c r="U313" s="148">
        <v>54.01</v>
      </c>
      <c r="V313" s="150">
        <v>0</v>
      </c>
      <c r="W313" s="148">
        <v>17.52</v>
      </c>
      <c r="X313" s="150">
        <f t="shared" si="14"/>
        <v>0</v>
      </c>
      <c r="Y313" s="149">
        <f t="shared" si="12"/>
        <v>0</v>
      </c>
      <c r="Z313" s="149">
        <f t="shared" si="13"/>
        <v>0</v>
      </c>
      <c r="AA313" s="189"/>
      <c r="AB313" s="186"/>
      <c r="AC313" s="186"/>
      <c r="AD313" s="186"/>
      <c r="AE313" s="186"/>
    </row>
    <row r="314" spans="1:31" ht="15.75" customHeight="1" x14ac:dyDescent="0.25">
      <c r="A314" s="141" t="s">
        <v>65</v>
      </c>
      <c r="B314" s="141" t="s">
        <v>65</v>
      </c>
      <c r="C314" s="132" t="s">
        <v>668</v>
      </c>
      <c r="D314" s="132" t="s">
        <v>464</v>
      </c>
      <c r="E314" s="191" t="s">
        <v>779</v>
      </c>
      <c r="F314" s="143" t="s">
        <v>4695</v>
      </c>
      <c r="G314" s="144"/>
      <c r="H314" s="141" t="s">
        <v>67</v>
      </c>
      <c r="I314" s="141" t="s">
        <v>66</v>
      </c>
      <c r="J314" s="132" t="s">
        <v>80</v>
      </c>
      <c r="K314" s="141" t="s">
        <v>66</v>
      </c>
      <c r="L314" s="132" t="s">
        <v>4696</v>
      </c>
      <c r="M314" s="146" t="s">
        <v>4697</v>
      </c>
      <c r="N314" s="146" t="s">
        <v>4698</v>
      </c>
      <c r="O314" s="147"/>
      <c r="P314" s="148"/>
      <c r="Q314" s="148">
        <v>0</v>
      </c>
      <c r="R314" s="148">
        <v>0</v>
      </c>
      <c r="S314" s="149">
        <v>0</v>
      </c>
      <c r="T314" s="150">
        <v>1</v>
      </c>
      <c r="U314" s="148">
        <v>54.01</v>
      </c>
      <c r="V314" s="150">
        <v>4</v>
      </c>
      <c r="W314" s="148">
        <v>17.52</v>
      </c>
      <c r="X314" s="150">
        <f t="shared" si="14"/>
        <v>5</v>
      </c>
      <c r="Y314" s="149">
        <f t="shared" si="12"/>
        <v>124.09</v>
      </c>
      <c r="Z314" s="149">
        <f t="shared" si="13"/>
        <v>124.09</v>
      </c>
      <c r="AA314" s="189"/>
      <c r="AB314" s="186"/>
      <c r="AC314" s="186"/>
      <c r="AD314" s="186"/>
      <c r="AE314" s="186"/>
    </row>
    <row r="315" spans="1:31" ht="15.75" customHeight="1" x14ac:dyDescent="0.25">
      <c r="A315" s="141" t="s">
        <v>65</v>
      </c>
      <c r="B315" s="141" t="s">
        <v>65</v>
      </c>
      <c r="C315" s="132" t="s">
        <v>4699</v>
      </c>
      <c r="D315" s="132" t="s">
        <v>459</v>
      </c>
      <c r="E315" s="191" t="s">
        <v>779</v>
      </c>
      <c r="F315" s="143" t="s">
        <v>4700</v>
      </c>
      <c r="G315" s="144"/>
      <c r="H315" s="141" t="s">
        <v>67</v>
      </c>
      <c r="I315" s="141" t="s">
        <v>66</v>
      </c>
      <c r="J315" s="132" t="s">
        <v>80</v>
      </c>
      <c r="K315" s="141" t="s">
        <v>66</v>
      </c>
      <c r="L315" s="132" t="s">
        <v>4701</v>
      </c>
      <c r="M315" s="146" t="s">
        <v>4697</v>
      </c>
      <c r="N315" s="146" t="s">
        <v>4702</v>
      </c>
      <c r="O315" s="147"/>
      <c r="P315" s="148"/>
      <c r="Q315" s="148">
        <v>0</v>
      </c>
      <c r="R315" s="148">
        <v>0</v>
      </c>
      <c r="S315" s="149">
        <v>0</v>
      </c>
      <c r="T315" s="150">
        <v>2</v>
      </c>
      <c r="U315" s="148">
        <v>54.01</v>
      </c>
      <c r="V315" s="150">
        <v>4</v>
      </c>
      <c r="W315" s="148">
        <v>17.52</v>
      </c>
      <c r="X315" s="150">
        <f t="shared" si="14"/>
        <v>6</v>
      </c>
      <c r="Y315" s="149">
        <f t="shared" si="12"/>
        <v>178.1</v>
      </c>
      <c r="Z315" s="149">
        <f t="shared" si="13"/>
        <v>178.1</v>
      </c>
      <c r="AA315" s="189"/>
      <c r="AB315" s="186"/>
      <c r="AC315" s="186"/>
      <c r="AD315" s="186"/>
      <c r="AE315" s="186"/>
    </row>
    <row r="316" spans="1:31" ht="15.75" customHeight="1" x14ac:dyDescent="0.25">
      <c r="A316" s="141" t="s">
        <v>65</v>
      </c>
      <c r="B316" s="141" t="s">
        <v>65</v>
      </c>
      <c r="C316" s="132" t="s">
        <v>676</v>
      </c>
      <c r="D316" s="132" t="s">
        <v>677</v>
      </c>
      <c r="E316" s="132" t="s">
        <v>395</v>
      </c>
      <c r="F316" s="191" t="s">
        <v>4703</v>
      </c>
      <c r="G316" s="144"/>
      <c r="H316" s="141" t="s">
        <v>67</v>
      </c>
      <c r="I316" s="141" t="s">
        <v>66</v>
      </c>
      <c r="J316" s="132" t="s">
        <v>80</v>
      </c>
      <c r="K316" s="141" t="s">
        <v>66</v>
      </c>
      <c r="L316" s="132" t="s">
        <v>4704</v>
      </c>
      <c r="M316" s="146" t="s">
        <v>4697</v>
      </c>
      <c r="N316" s="146" t="s">
        <v>4698</v>
      </c>
      <c r="O316" s="147"/>
      <c r="P316" s="148"/>
      <c r="Q316" s="148">
        <v>0</v>
      </c>
      <c r="R316" s="148">
        <v>0</v>
      </c>
      <c r="S316" s="149">
        <v>0</v>
      </c>
      <c r="T316" s="150">
        <v>1</v>
      </c>
      <c r="U316" s="148">
        <v>54.01</v>
      </c>
      <c r="V316" s="150">
        <v>4</v>
      </c>
      <c r="W316" s="148">
        <v>17.52</v>
      </c>
      <c r="X316" s="150">
        <f t="shared" si="14"/>
        <v>5</v>
      </c>
      <c r="Y316" s="149">
        <f t="shared" si="12"/>
        <v>124.09</v>
      </c>
      <c r="Z316" s="149">
        <f t="shared" si="13"/>
        <v>124.09</v>
      </c>
      <c r="AA316" s="189"/>
      <c r="AB316" s="186"/>
      <c r="AC316" s="186"/>
      <c r="AD316" s="186"/>
      <c r="AE316" s="186"/>
    </row>
    <row r="317" spans="1:31" ht="15.75" customHeight="1" x14ac:dyDescent="0.25">
      <c r="A317" s="141" t="s">
        <v>65</v>
      </c>
      <c r="B317" s="141" t="s">
        <v>65</v>
      </c>
      <c r="C317" s="132" t="s">
        <v>672</v>
      </c>
      <c r="D317" s="132" t="s">
        <v>673</v>
      </c>
      <c r="E317" s="132" t="s">
        <v>98</v>
      </c>
      <c r="F317" s="191" t="s">
        <v>4705</v>
      </c>
      <c r="G317" s="144"/>
      <c r="H317" s="141" t="s">
        <v>67</v>
      </c>
      <c r="I317" s="141" t="s">
        <v>66</v>
      </c>
      <c r="J317" s="132" t="s">
        <v>80</v>
      </c>
      <c r="K317" s="141" t="s">
        <v>66</v>
      </c>
      <c r="L317" s="132" t="s">
        <v>4706</v>
      </c>
      <c r="M317" s="146" t="s">
        <v>4707</v>
      </c>
      <c r="N317" s="146" t="s">
        <v>4708</v>
      </c>
      <c r="O317" s="147"/>
      <c r="P317" s="148"/>
      <c r="Q317" s="148">
        <v>0</v>
      </c>
      <c r="R317" s="148">
        <v>0</v>
      </c>
      <c r="S317" s="149">
        <v>0</v>
      </c>
      <c r="T317" s="150">
        <v>1</v>
      </c>
      <c r="U317" s="148">
        <v>54.01</v>
      </c>
      <c r="V317" s="150">
        <v>3</v>
      </c>
      <c r="W317" s="148">
        <v>17.52</v>
      </c>
      <c r="X317" s="150">
        <f t="shared" si="14"/>
        <v>4</v>
      </c>
      <c r="Y317" s="149">
        <f t="shared" si="12"/>
        <v>106.57</v>
      </c>
      <c r="Z317" s="149">
        <f t="shared" si="13"/>
        <v>106.57</v>
      </c>
      <c r="AA317" s="189"/>
      <c r="AB317" s="186"/>
      <c r="AC317" s="186"/>
      <c r="AD317" s="186"/>
      <c r="AE317" s="186"/>
    </row>
    <row r="318" spans="1:31" ht="15.75" customHeight="1" x14ac:dyDescent="0.25">
      <c r="A318" s="141" t="s">
        <v>65</v>
      </c>
      <c r="B318" s="141" t="s">
        <v>65</v>
      </c>
      <c r="C318" s="132" t="s">
        <v>680</v>
      </c>
      <c r="D318" s="132" t="s">
        <v>681</v>
      </c>
      <c r="E318" s="132" t="s">
        <v>98</v>
      </c>
      <c r="F318" s="191" t="s">
        <v>4709</v>
      </c>
      <c r="G318" s="144"/>
      <c r="H318" s="141" t="s">
        <v>67</v>
      </c>
      <c r="I318" s="141" t="s">
        <v>66</v>
      </c>
      <c r="J318" s="132" t="s">
        <v>80</v>
      </c>
      <c r="K318" s="141" t="s">
        <v>66</v>
      </c>
      <c r="L318" s="132" t="s">
        <v>4710</v>
      </c>
      <c r="M318" s="146" t="s">
        <v>4711</v>
      </c>
      <c r="N318" s="146" t="s">
        <v>4711</v>
      </c>
      <c r="O318" s="147"/>
      <c r="P318" s="148"/>
      <c r="Q318" s="148">
        <v>0</v>
      </c>
      <c r="R318" s="148">
        <v>0</v>
      </c>
      <c r="S318" s="149">
        <v>0</v>
      </c>
      <c r="T318" s="150">
        <v>0</v>
      </c>
      <c r="U318" s="148">
        <v>54.01</v>
      </c>
      <c r="V318" s="150">
        <v>2</v>
      </c>
      <c r="W318" s="148">
        <v>17.52</v>
      </c>
      <c r="X318" s="150">
        <f t="shared" si="14"/>
        <v>2</v>
      </c>
      <c r="Y318" s="149">
        <f t="shared" si="12"/>
        <v>35.04</v>
      </c>
      <c r="Z318" s="149">
        <f t="shared" si="13"/>
        <v>35.04</v>
      </c>
      <c r="AA318" s="189"/>
      <c r="AB318" s="186"/>
      <c r="AC318" s="186"/>
      <c r="AD318" s="186"/>
      <c r="AE318" s="186"/>
    </row>
    <row r="319" spans="1:31" ht="15.75" customHeight="1" x14ac:dyDescent="0.25">
      <c r="A319" s="141" t="s">
        <v>65</v>
      </c>
      <c r="B319" s="141" t="s">
        <v>65</v>
      </c>
      <c r="C319" s="142"/>
      <c r="D319" s="142"/>
      <c r="E319" s="142"/>
      <c r="F319" s="143"/>
      <c r="G319" s="144"/>
      <c r="H319" s="141" t="s">
        <v>67</v>
      </c>
      <c r="I319" s="141" t="s">
        <v>66</v>
      </c>
      <c r="J319" s="145"/>
      <c r="K319" s="141" t="s">
        <v>66</v>
      </c>
      <c r="L319" s="145"/>
      <c r="M319" s="146"/>
      <c r="N319" s="146"/>
      <c r="O319" s="147"/>
      <c r="P319" s="148"/>
      <c r="Q319" s="148">
        <v>0</v>
      </c>
      <c r="R319" s="148">
        <v>0</v>
      </c>
      <c r="S319" s="149">
        <v>0</v>
      </c>
      <c r="T319" s="150">
        <v>0</v>
      </c>
      <c r="U319" s="148">
        <v>54.01</v>
      </c>
      <c r="V319" s="150">
        <v>0</v>
      </c>
      <c r="W319" s="148">
        <v>17.52</v>
      </c>
      <c r="X319" s="150">
        <f t="shared" si="14"/>
        <v>0</v>
      </c>
      <c r="Y319" s="149">
        <f t="shared" si="12"/>
        <v>0</v>
      </c>
      <c r="Z319" s="149">
        <f t="shared" si="13"/>
        <v>0</v>
      </c>
      <c r="AA319" s="189"/>
      <c r="AB319" s="186"/>
      <c r="AC319" s="186"/>
      <c r="AD319" s="186"/>
      <c r="AE319" s="186"/>
    </row>
    <row r="320" spans="1:31" ht="15.75" customHeight="1" x14ac:dyDescent="0.25">
      <c r="A320" s="141" t="s">
        <v>65</v>
      </c>
      <c r="B320" s="141" t="s">
        <v>65</v>
      </c>
      <c r="C320" s="142"/>
      <c r="D320" s="142"/>
      <c r="E320" s="142"/>
      <c r="F320" s="143"/>
      <c r="G320" s="144"/>
      <c r="H320" s="141" t="s">
        <v>67</v>
      </c>
      <c r="I320" s="141" t="s">
        <v>66</v>
      </c>
      <c r="J320" s="145"/>
      <c r="K320" s="141" t="s">
        <v>66</v>
      </c>
      <c r="L320" s="145"/>
      <c r="M320" s="146"/>
      <c r="N320" s="146"/>
      <c r="O320" s="147"/>
      <c r="P320" s="148"/>
      <c r="Q320" s="148">
        <v>0</v>
      </c>
      <c r="R320" s="148">
        <v>0</v>
      </c>
      <c r="S320" s="149">
        <v>0</v>
      </c>
      <c r="T320" s="150">
        <v>0</v>
      </c>
      <c r="U320" s="148">
        <v>54.01</v>
      </c>
      <c r="V320" s="150">
        <v>0</v>
      </c>
      <c r="W320" s="148">
        <v>17.52</v>
      </c>
      <c r="X320" s="150">
        <f t="shared" si="14"/>
        <v>0</v>
      </c>
      <c r="Y320" s="149">
        <f t="shared" si="12"/>
        <v>0</v>
      </c>
      <c r="Z320" s="149">
        <f t="shared" si="13"/>
        <v>0</v>
      </c>
      <c r="AA320" s="189"/>
      <c r="AB320" s="186"/>
      <c r="AC320" s="186"/>
      <c r="AD320" s="186"/>
      <c r="AE320" s="186"/>
    </row>
    <row r="321" spans="1:31" ht="15.75" customHeight="1" x14ac:dyDescent="0.25">
      <c r="A321" s="141" t="s">
        <v>65</v>
      </c>
      <c r="B321" s="141" t="s">
        <v>65</v>
      </c>
      <c r="C321" s="142"/>
      <c r="D321" s="142"/>
      <c r="E321" s="142"/>
      <c r="F321" s="143"/>
      <c r="G321" s="144"/>
      <c r="H321" s="141" t="s">
        <v>67</v>
      </c>
      <c r="I321" s="141" t="s">
        <v>66</v>
      </c>
      <c r="J321" s="145"/>
      <c r="K321" s="141" t="s">
        <v>66</v>
      </c>
      <c r="L321" s="145"/>
      <c r="M321" s="146"/>
      <c r="N321" s="146"/>
      <c r="O321" s="147"/>
      <c r="P321" s="148"/>
      <c r="Q321" s="148">
        <v>0</v>
      </c>
      <c r="R321" s="148">
        <v>0</v>
      </c>
      <c r="S321" s="149">
        <v>0</v>
      </c>
      <c r="T321" s="150">
        <v>0</v>
      </c>
      <c r="U321" s="148">
        <v>54.01</v>
      </c>
      <c r="V321" s="150">
        <v>0</v>
      </c>
      <c r="W321" s="148">
        <v>17.52</v>
      </c>
      <c r="X321" s="150">
        <f t="shared" si="14"/>
        <v>0</v>
      </c>
      <c r="Y321" s="149">
        <f t="shared" si="12"/>
        <v>0</v>
      </c>
      <c r="Z321" s="149">
        <f t="shared" si="13"/>
        <v>0</v>
      </c>
      <c r="AA321" s="189"/>
      <c r="AB321" s="186"/>
      <c r="AC321" s="186"/>
      <c r="AD321" s="186"/>
      <c r="AE321" s="186"/>
    </row>
    <row r="322" spans="1:31" ht="15.75" customHeight="1" x14ac:dyDescent="0.25">
      <c r="A322" s="141" t="s">
        <v>65</v>
      </c>
      <c r="B322" s="141" t="s">
        <v>65</v>
      </c>
      <c r="C322" s="132" t="s">
        <v>689</v>
      </c>
      <c r="D322" s="191" t="s">
        <v>690</v>
      </c>
      <c r="E322" s="191" t="s">
        <v>1629</v>
      </c>
      <c r="F322" s="191" t="s">
        <v>4712</v>
      </c>
      <c r="G322" s="144"/>
      <c r="H322" s="141" t="s">
        <v>67</v>
      </c>
      <c r="I322" s="141" t="s">
        <v>66</v>
      </c>
      <c r="J322" s="132" t="s">
        <v>80</v>
      </c>
      <c r="K322" s="141" t="s">
        <v>66</v>
      </c>
      <c r="L322" s="132" t="s">
        <v>4713</v>
      </c>
      <c r="M322" s="146" t="s">
        <v>4714</v>
      </c>
      <c r="N322" s="146" t="s">
        <v>4714</v>
      </c>
      <c r="O322" s="147"/>
      <c r="P322" s="148"/>
      <c r="Q322" s="148">
        <v>0</v>
      </c>
      <c r="R322" s="148">
        <v>0</v>
      </c>
      <c r="S322" s="149">
        <v>0</v>
      </c>
      <c r="T322" s="150">
        <v>0</v>
      </c>
      <c r="U322" s="148">
        <v>54.01</v>
      </c>
      <c r="V322" s="150">
        <v>6</v>
      </c>
      <c r="W322" s="148">
        <v>17.52</v>
      </c>
      <c r="X322" s="150">
        <f t="shared" si="14"/>
        <v>6</v>
      </c>
      <c r="Y322" s="149">
        <f t="shared" si="12"/>
        <v>105.12</v>
      </c>
      <c r="Z322" s="149">
        <f t="shared" si="13"/>
        <v>105.12</v>
      </c>
      <c r="AA322" s="189"/>
      <c r="AB322" s="186"/>
      <c r="AC322" s="186"/>
      <c r="AD322" s="186"/>
      <c r="AE322" s="186"/>
    </row>
    <row r="323" spans="1:31" ht="15.75" customHeight="1" x14ac:dyDescent="0.25">
      <c r="A323" s="141" t="s">
        <v>65</v>
      </c>
      <c r="B323" s="141" t="s">
        <v>65</v>
      </c>
      <c r="C323" s="142"/>
      <c r="D323" s="142"/>
      <c r="E323" s="142"/>
      <c r="F323" s="143"/>
      <c r="G323" s="144"/>
      <c r="H323" s="141" t="s">
        <v>67</v>
      </c>
      <c r="I323" s="141" t="s">
        <v>66</v>
      </c>
      <c r="J323" s="145"/>
      <c r="K323" s="141" t="s">
        <v>66</v>
      </c>
      <c r="L323" s="145"/>
      <c r="M323" s="146"/>
      <c r="N323" s="146"/>
      <c r="O323" s="147"/>
      <c r="P323" s="148"/>
      <c r="Q323" s="148">
        <v>0</v>
      </c>
      <c r="R323" s="148">
        <v>0</v>
      </c>
      <c r="S323" s="149">
        <v>0</v>
      </c>
      <c r="T323" s="150">
        <v>0</v>
      </c>
      <c r="U323" s="148">
        <v>54.01</v>
      </c>
      <c r="V323" s="150">
        <v>0</v>
      </c>
      <c r="W323" s="148">
        <v>17.52</v>
      </c>
      <c r="X323" s="150">
        <f t="shared" si="14"/>
        <v>0</v>
      </c>
      <c r="Y323" s="149">
        <f t="shared" si="12"/>
        <v>0</v>
      </c>
      <c r="Z323" s="149">
        <f t="shared" si="13"/>
        <v>0</v>
      </c>
      <c r="AA323" s="189"/>
      <c r="AB323" s="186"/>
      <c r="AC323" s="186"/>
      <c r="AD323" s="186"/>
      <c r="AE323" s="186"/>
    </row>
    <row r="324" spans="1:31" ht="15.75" customHeight="1" x14ac:dyDescent="0.25">
      <c r="A324" s="141" t="s">
        <v>65</v>
      </c>
      <c r="B324" s="141" t="s">
        <v>65</v>
      </c>
      <c r="C324" s="142"/>
      <c r="D324" s="142"/>
      <c r="E324" s="142"/>
      <c r="F324" s="143"/>
      <c r="G324" s="144"/>
      <c r="H324" s="141" t="s">
        <v>67</v>
      </c>
      <c r="I324" s="141" t="s">
        <v>66</v>
      </c>
      <c r="J324" s="145"/>
      <c r="K324" s="141" t="s">
        <v>66</v>
      </c>
      <c r="L324" s="145"/>
      <c r="M324" s="146"/>
      <c r="N324" s="146"/>
      <c r="O324" s="147"/>
      <c r="P324" s="148"/>
      <c r="Q324" s="148">
        <v>0</v>
      </c>
      <c r="R324" s="148">
        <v>0</v>
      </c>
      <c r="S324" s="149">
        <v>0</v>
      </c>
      <c r="T324" s="150">
        <v>0</v>
      </c>
      <c r="U324" s="148">
        <v>54.01</v>
      </c>
      <c r="V324" s="150">
        <v>0</v>
      </c>
      <c r="W324" s="148">
        <v>17.52</v>
      </c>
      <c r="X324" s="150">
        <f t="shared" si="14"/>
        <v>0</v>
      </c>
      <c r="Y324" s="149">
        <f t="shared" si="12"/>
        <v>0</v>
      </c>
      <c r="Z324" s="149">
        <f t="shared" si="13"/>
        <v>0</v>
      </c>
      <c r="AA324" s="189"/>
      <c r="AB324" s="186"/>
      <c r="AC324" s="186"/>
      <c r="AD324" s="186"/>
      <c r="AE324" s="186"/>
    </row>
    <row r="325" spans="1:31" ht="15.75" customHeight="1" x14ac:dyDescent="0.25">
      <c r="A325" s="141" t="s">
        <v>65</v>
      </c>
      <c r="B325" s="141" t="s">
        <v>65</v>
      </c>
      <c r="C325" s="142"/>
      <c r="D325" s="142"/>
      <c r="E325" s="142"/>
      <c r="F325" s="143"/>
      <c r="G325" s="144"/>
      <c r="H325" s="141" t="s">
        <v>67</v>
      </c>
      <c r="I325" s="141" t="s">
        <v>66</v>
      </c>
      <c r="J325" s="145"/>
      <c r="K325" s="141" t="s">
        <v>66</v>
      </c>
      <c r="L325" s="145"/>
      <c r="M325" s="146"/>
      <c r="N325" s="146"/>
      <c r="O325" s="147"/>
      <c r="P325" s="148"/>
      <c r="Q325" s="148">
        <v>0</v>
      </c>
      <c r="R325" s="148">
        <v>0</v>
      </c>
      <c r="S325" s="149">
        <v>0</v>
      </c>
      <c r="T325" s="150">
        <v>0</v>
      </c>
      <c r="U325" s="148">
        <v>54.01</v>
      </c>
      <c r="V325" s="150">
        <v>0</v>
      </c>
      <c r="W325" s="148">
        <v>17.52</v>
      </c>
      <c r="X325" s="150">
        <f t="shared" si="14"/>
        <v>0</v>
      </c>
      <c r="Y325" s="149">
        <f t="shared" si="12"/>
        <v>0</v>
      </c>
      <c r="Z325" s="149">
        <f t="shared" si="13"/>
        <v>0</v>
      </c>
      <c r="AA325" s="189"/>
      <c r="AB325" s="186"/>
      <c r="AC325" s="186"/>
      <c r="AD325" s="186"/>
      <c r="AE325" s="186"/>
    </row>
    <row r="326" spans="1:31" ht="15.75" customHeight="1" x14ac:dyDescent="0.25">
      <c r="A326" s="141" t="s">
        <v>65</v>
      </c>
      <c r="B326" s="141" t="s">
        <v>65</v>
      </c>
      <c r="C326" s="132" t="s">
        <v>1315</v>
      </c>
      <c r="D326" s="132" t="s">
        <v>663</v>
      </c>
      <c r="E326" s="132" t="s">
        <v>273</v>
      </c>
      <c r="F326" s="191" t="s">
        <v>4715</v>
      </c>
      <c r="G326" s="144"/>
      <c r="H326" s="141" t="s">
        <v>67</v>
      </c>
      <c r="I326" s="141" t="s">
        <v>66</v>
      </c>
      <c r="J326" s="132" t="s">
        <v>80</v>
      </c>
      <c r="K326" s="141" t="s">
        <v>66</v>
      </c>
      <c r="L326" s="132" t="s">
        <v>4716</v>
      </c>
      <c r="M326" s="146" t="s">
        <v>4714</v>
      </c>
      <c r="N326" s="146" t="s">
        <v>4714</v>
      </c>
      <c r="O326" s="147"/>
      <c r="P326" s="148"/>
      <c r="Q326" s="148">
        <v>0</v>
      </c>
      <c r="R326" s="148">
        <v>0</v>
      </c>
      <c r="S326" s="149">
        <v>0</v>
      </c>
      <c r="T326" s="150">
        <v>0</v>
      </c>
      <c r="U326" s="148">
        <v>54.01</v>
      </c>
      <c r="V326" s="150">
        <v>6</v>
      </c>
      <c r="W326" s="148">
        <v>17.52</v>
      </c>
      <c r="X326" s="150">
        <f t="shared" si="14"/>
        <v>6</v>
      </c>
      <c r="Y326" s="149">
        <f t="shared" si="12"/>
        <v>105.12</v>
      </c>
      <c r="Z326" s="149">
        <f t="shared" si="13"/>
        <v>105.12</v>
      </c>
      <c r="AA326" s="189"/>
      <c r="AB326" s="186"/>
      <c r="AC326" s="186"/>
      <c r="AD326" s="186"/>
      <c r="AE326" s="186"/>
    </row>
    <row r="327" spans="1:31" ht="15.75" customHeight="1" x14ac:dyDescent="0.25">
      <c r="A327" s="141" t="s">
        <v>65</v>
      </c>
      <c r="B327" s="141" t="s">
        <v>65</v>
      </c>
      <c r="C327" s="142"/>
      <c r="D327" s="142"/>
      <c r="E327" s="142"/>
      <c r="F327" s="143"/>
      <c r="G327" s="144"/>
      <c r="H327" s="141" t="s">
        <v>67</v>
      </c>
      <c r="I327" s="141" t="s">
        <v>66</v>
      </c>
      <c r="J327" s="145"/>
      <c r="K327" s="141" t="s">
        <v>66</v>
      </c>
      <c r="L327" s="145"/>
      <c r="M327" s="146"/>
      <c r="N327" s="146"/>
      <c r="O327" s="147"/>
      <c r="P327" s="148"/>
      <c r="Q327" s="148">
        <v>0</v>
      </c>
      <c r="R327" s="148">
        <v>0</v>
      </c>
      <c r="S327" s="149">
        <v>0</v>
      </c>
      <c r="T327" s="150">
        <v>0</v>
      </c>
      <c r="U327" s="148">
        <v>54.01</v>
      </c>
      <c r="V327" s="150">
        <v>0</v>
      </c>
      <c r="W327" s="148">
        <v>17.52</v>
      </c>
      <c r="X327" s="150">
        <f t="shared" si="14"/>
        <v>0</v>
      </c>
      <c r="Y327" s="149">
        <f t="shared" si="12"/>
        <v>0</v>
      </c>
      <c r="Z327" s="149">
        <f t="shared" si="13"/>
        <v>0</v>
      </c>
      <c r="AA327" s="189"/>
      <c r="AB327" s="186"/>
      <c r="AC327" s="186"/>
      <c r="AD327" s="186"/>
      <c r="AE327" s="186"/>
    </row>
    <row r="328" spans="1:31" ht="15.75" customHeight="1" x14ac:dyDescent="0.25">
      <c r="A328" s="141" t="s">
        <v>65</v>
      </c>
      <c r="B328" s="141" t="s">
        <v>65</v>
      </c>
      <c r="C328" s="142"/>
      <c r="D328" s="142"/>
      <c r="E328" s="142"/>
      <c r="F328" s="143"/>
      <c r="G328" s="144"/>
      <c r="H328" s="141" t="s">
        <v>67</v>
      </c>
      <c r="I328" s="141" t="s">
        <v>66</v>
      </c>
      <c r="J328" s="145"/>
      <c r="K328" s="141" t="s">
        <v>66</v>
      </c>
      <c r="L328" s="145"/>
      <c r="M328" s="146"/>
      <c r="N328" s="146"/>
      <c r="O328" s="147"/>
      <c r="P328" s="148"/>
      <c r="Q328" s="148">
        <v>0</v>
      </c>
      <c r="R328" s="148">
        <v>0</v>
      </c>
      <c r="S328" s="149">
        <v>0</v>
      </c>
      <c r="T328" s="150">
        <v>0</v>
      </c>
      <c r="U328" s="148">
        <v>54.01</v>
      </c>
      <c r="V328" s="150">
        <v>0</v>
      </c>
      <c r="W328" s="148">
        <v>17.52</v>
      </c>
      <c r="X328" s="150">
        <f t="shared" si="14"/>
        <v>0</v>
      </c>
      <c r="Y328" s="149">
        <f t="shared" ref="Y328:Y357" si="15">(T328*U328)+(V328*W328)</f>
        <v>0</v>
      </c>
      <c r="Z328" s="149">
        <f t="shared" ref="Z328:Z357" si="16">S328+Y328</f>
        <v>0</v>
      </c>
      <c r="AA328" s="189"/>
      <c r="AB328" s="186"/>
      <c r="AC328" s="186"/>
      <c r="AD328" s="186"/>
      <c r="AE328" s="186"/>
    </row>
    <row r="329" spans="1:31" ht="15.75" customHeight="1" x14ac:dyDescent="0.25">
      <c r="A329" s="141" t="s">
        <v>65</v>
      </c>
      <c r="B329" s="141" t="s">
        <v>65</v>
      </c>
      <c r="C329" s="142"/>
      <c r="D329" s="142"/>
      <c r="E329" s="142"/>
      <c r="F329" s="143"/>
      <c r="G329" s="144"/>
      <c r="H329" s="141" t="s">
        <v>67</v>
      </c>
      <c r="I329" s="141" t="s">
        <v>66</v>
      </c>
      <c r="J329" s="145"/>
      <c r="K329" s="141" t="s">
        <v>66</v>
      </c>
      <c r="L329" s="145"/>
      <c r="M329" s="146"/>
      <c r="N329" s="146"/>
      <c r="O329" s="147"/>
      <c r="P329" s="148"/>
      <c r="Q329" s="148">
        <v>0</v>
      </c>
      <c r="R329" s="148">
        <v>0</v>
      </c>
      <c r="S329" s="149">
        <v>0</v>
      </c>
      <c r="T329" s="150">
        <v>0</v>
      </c>
      <c r="U329" s="148">
        <v>54.01</v>
      </c>
      <c r="V329" s="150">
        <v>0</v>
      </c>
      <c r="W329" s="148">
        <v>17.52</v>
      </c>
      <c r="X329" s="150">
        <f t="shared" ref="X329:X357" si="17">T329+V329</f>
        <v>0</v>
      </c>
      <c r="Y329" s="149">
        <f t="shared" si="15"/>
        <v>0</v>
      </c>
      <c r="Z329" s="149">
        <f t="shared" si="16"/>
        <v>0</v>
      </c>
      <c r="AA329" s="189"/>
      <c r="AB329" s="186"/>
      <c r="AC329" s="186"/>
      <c r="AD329" s="186"/>
      <c r="AE329" s="186"/>
    </row>
    <row r="330" spans="1:31" ht="15.75" customHeight="1" x14ac:dyDescent="0.25">
      <c r="A330" s="141" t="s">
        <v>65</v>
      </c>
      <c r="B330" s="141" t="s">
        <v>65</v>
      </c>
      <c r="C330" s="132" t="s">
        <v>4717</v>
      </c>
      <c r="D330" s="132" t="s">
        <v>4718</v>
      </c>
      <c r="E330" s="191" t="s">
        <v>4719</v>
      </c>
      <c r="F330" s="191" t="s">
        <v>4720</v>
      </c>
      <c r="G330" s="144"/>
      <c r="H330" s="141" t="s">
        <v>67</v>
      </c>
      <c r="I330" s="141" t="s">
        <v>66</v>
      </c>
      <c r="J330" s="132" t="s">
        <v>80</v>
      </c>
      <c r="K330" s="141" t="s">
        <v>66</v>
      </c>
      <c r="L330" s="132" t="s">
        <v>4721</v>
      </c>
      <c r="M330" s="146">
        <v>44795</v>
      </c>
      <c r="N330" s="146">
        <v>44796</v>
      </c>
      <c r="O330" s="147"/>
      <c r="P330" s="148"/>
      <c r="Q330" s="148">
        <v>0</v>
      </c>
      <c r="R330" s="148">
        <v>0</v>
      </c>
      <c r="S330" s="149">
        <v>0</v>
      </c>
      <c r="T330" s="150">
        <v>1</v>
      </c>
      <c r="U330" s="148">
        <v>54.01</v>
      </c>
      <c r="V330" s="150">
        <v>1</v>
      </c>
      <c r="W330" s="148">
        <v>17.52</v>
      </c>
      <c r="X330" s="150">
        <f t="shared" si="17"/>
        <v>2</v>
      </c>
      <c r="Y330" s="149">
        <f t="shared" si="15"/>
        <v>71.53</v>
      </c>
      <c r="Z330" s="149">
        <f t="shared" si="16"/>
        <v>71.53</v>
      </c>
      <c r="AA330" s="189"/>
      <c r="AB330" s="186"/>
      <c r="AC330" s="186"/>
      <c r="AD330" s="186"/>
      <c r="AE330" s="186"/>
    </row>
    <row r="331" spans="1:31" ht="15.75" customHeight="1" x14ac:dyDescent="0.25">
      <c r="A331" s="141" t="s">
        <v>65</v>
      </c>
      <c r="B331" s="141" t="s">
        <v>65</v>
      </c>
      <c r="C331" s="142"/>
      <c r="D331" s="142"/>
      <c r="E331" s="142"/>
      <c r="F331" s="143"/>
      <c r="G331" s="144"/>
      <c r="H331" s="141" t="s">
        <v>67</v>
      </c>
      <c r="I331" s="141" t="s">
        <v>66</v>
      </c>
      <c r="J331" s="145"/>
      <c r="K331" s="141" t="s">
        <v>66</v>
      </c>
      <c r="L331" s="145"/>
      <c r="M331" s="146"/>
      <c r="N331" s="146"/>
      <c r="O331" s="147"/>
      <c r="P331" s="148"/>
      <c r="Q331" s="148">
        <v>0</v>
      </c>
      <c r="R331" s="148">
        <v>0</v>
      </c>
      <c r="S331" s="149">
        <v>0</v>
      </c>
      <c r="T331" s="150">
        <v>0</v>
      </c>
      <c r="U331" s="148">
        <v>54.01</v>
      </c>
      <c r="V331" s="150">
        <v>0</v>
      </c>
      <c r="W331" s="148">
        <v>17.52</v>
      </c>
      <c r="X331" s="150">
        <f t="shared" si="17"/>
        <v>0</v>
      </c>
      <c r="Y331" s="149">
        <f t="shared" si="15"/>
        <v>0</v>
      </c>
      <c r="Z331" s="149">
        <f t="shared" si="16"/>
        <v>0</v>
      </c>
      <c r="AA331" s="189"/>
      <c r="AB331" s="186"/>
      <c r="AC331" s="186"/>
      <c r="AD331" s="186"/>
      <c r="AE331" s="186"/>
    </row>
    <row r="332" spans="1:31" ht="15.75" customHeight="1" x14ac:dyDescent="0.25">
      <c r="A332" s="141" t="s">
        <v>65</v>
      </c>
      <c r="B332" s="141" t="s">
        <v>65</v>
      </c>
      <c r="C332" s="142"/>
      <c r="D332" s="142"/>
      <c r="E332" s="142"/>
      <c r="F332" s="143"/>
      <c r="G332" s="144"/>
      <c r="H332" s="141" t="s">
        <v>67</v>
      </c>
      <c r="I332" s="141" t="s">
        <v>66</v>
      </c>
      <c r="J332" s="145"/>
      <c r="K332" s="141" t="s">
        <v>66</v>
      </c>
      <c r="L332" s="145"/>
      <c r="M332" s="146"/>
      <c r="N332" s="146"/>
      <c r="O332" s="147"/>
      <c r="P332" s="148"/>
      <c r="Q332" s="148">
        <v>0</v>
      </c>
      <c r="R332" s="148">
        <v>0</v>
      </c>
      <c r="S332" s="149">
        <v>0</v>
      </c>
      <c r="T332" s="150">
        <v>0</v>
      </c>
      <c r="U332" s="148">
        <v>54.01</v>
      </c>
      <c r="V332" s="150">
        <v>0</v>
      </c>
      <c r="W332" s="148">
        <v>17.52</v>
      </c>
      <c r="X332" s="150">
        <f t="shared" si="17"/>
        <v>0</v>
      </c>
      <c r="Y332" s="149">
        <f t="shared" si="15"/>
        <v>0</v>
      </c>
      <c r="Z332" s="149">
        <f t="shared" si="16"/>
        <v>0</v>
      </c>
      <c r="AA332" s="189"/>
      <c r="AB332" s="186"/>
      <c r="AC332" s="186"/>
      <c r="AD332" s="186"/>
      <c r="AE332" s="186"/>
    </row>
    <row r="333" spans="1:31" ht="15.75" customHeight="1" x14ac:dyDescent="0.25">
      <c r="A333" s="141" t="s">
        <v>65</v>
      </c>
      <c r="B333" s="141" t="s">
        <v>65</v>
      </c>
      <c r="C333" s="142"/>
      <c r="D333" s="142"/>
      <c r="E333" s="142"/>
      <c r="F333" s="143"/>
      <c r="G333" s="144"/>
      <c r="H333" s="141" t="s">
        <v>67</v>
      </c>
      <c r="I333" s="141" t="s">
        <v>66</v>
      </c>
      <c r="J333" s="145"/>
      <c r="K333" s="141" t="s">
        <v>66</v>
      </c>
      <c r="L333" s="145"/>
      <c r="M333" s="146"/>
      <c r="N333" s="146"/>
      <c r="O333" s="147"/>
      <c r="P333" s="148"/>
      <c r="Q333" s="148">
        <v>0</v>
      </c>
      <c r="R333" s="148">
        <v>0</v>
      </c>
      <c r="S333" s="149">
        <v>0</v>
      </c>
      <c r="T333" s="150">
        <v>0</v>
      </c>
      <c r="U333" s="148">
        <v>54.01</v>
      </c>
      <c r="V333" s="150">
        <v>0</v>
      </c>
      <c r="W333" s="148">
        <v>17.52</v>
      </c>
      <c r="X333" s="150">
        <f t="shared" si="17"/>
        <v>0</v>
      </c>
      <c r="Y333" s="149">
        <f t="shared" si="15"/>
        <v>0</v>
      </c>
      <c r="Z333" s="149">
        <f t="shared" si="16"/>
        <v>0</v>
      </c>
      <c r="AA333" s="189"/>
      <c r="AB333" s="186"/>
      <c r="AC333" s="186"/>
      <c r="AD333" s="186"/>
      <c r="AE333" s="186"/>
    </row>
    <row r="334" spans="1:31" ht="15.75" customHeight="1" x14ac:dyDescent="0.25">
      <c r="A334" s="141" t="s">
        <v>65</v>
      </c>
      <c r="B334" s="141" t="s">
        <v>65</v>
      </c>
      <c r="C334" s="132" t="s">
        <v>3941</v>
      </c>
      <c r="D334" s="191" t="s">
        <v>3942</v>
      </c>
      <c r="E334" s="191" t="s">
        <v>273</v>
      </c>
      <c r="F334" s="143" t="s">
        <v>4722</v>
      </c>
      <c r="G334" s="144"/>
      <c r="H334" s="141" t="s">
        <v>67</v>
      </c>
      <c r="I334" s="141" t="s">
        <v>66</v>
      </c>
      <c r="J334" s="132" t="s">
        <v>4723</v>
      </c>
      <c r="K334" s="141" t="s">
        <v>66</v>
      </c>
      <c r="L334" s="132" t="s">
        <v>4724</v>
      </c>
      <c r="M334" s="146">
        <v>44772</v>
      </c>
      <c r="N334" s="146">
        <v>44779</v>
      </c>
      <c r="O334" s="147"/>
      <c r="P334" s="148"/>
      <c r="Q334" s="148">
        <v>0</v>
      </c>
      <c r="R334" s="148">
        <v>0</v>
      </c>
      <c r="S334" s="149">
        <v>0</v>
      </c>
      <c r="T334" s="150">
        <v>7</v>
      </c>
      <c r="U334" s="148">
        <v>156.63999999999999</v>
      </c>
      <c r="V334" s="150">
        <v>1</v>
      </c>
      <c r="W334" s="148">
        <v>47</v>
      </c>
      <c r="X334" s="150">
        <f t="shared" si="17"/>
        <v>8</v>
      </c>
      <c r="Y334" s="149">
        <f t="shared" si="15"/>
        <v>1143.48</v>
      </c>
      <c r="Z334" s="149">
        <f t="shared" si="16"/>
        <v>1143.48</v>
      </c>
      <c r="AA334" s="189"/>
      <c r="AB334" s="186"/>
      <c r="AC334" s="186"/>
      <c r="AD334" s="186"/>
      <c r="AE334" s="186"/>
    </row>
    <row r="335" spans="1:31" ht="15.75" customHeight="1" x14ac:dyDescent="0.25">
      <c r="A335" s="141" t="s">
        <v>65</v>
      </c>
      <c r="B335" s="141" t="s">
        <v>65</v>
      </c>
      <c r="C335" s="142"/>
      <c r="D335" s="142"/>
      <c r="E335" s="142"/>
      <c r="F335" s="143"/>
      <c r="G335" s="144"/>
      <c r="H335" s="141" t="s">
        <v>67</v>
      </c>
      <c r="I335" s="141" t="s">
        <v>66</v>
      </c>
      <c r="J335" s="145"/>
      <c r="K335" s="141" t="s">
        <v>66</v>
      </c>
      <c r="L335" s="145"/>
      <c r="M335" s="146"/>
      <c r="N335" s="146"/>
      <c r="O335" s="147"/>
      <c r="P335" s="148"/>
      <c r="Q335" s="148">
        <v>0</v>
      </c>
      <c r="R335" s="148">
        <v>0</v>
      </c>
      <c r="S335" s="149">
        <v>0</v>
      </c>
      <c r="T335" s="150">
        <v>0</v>
      </c>
      <c r="U335" s="148">
        <v>54.01</v>
      </c>
      <c r="V335" s="150">
        <v>0</v>
      </c>
      <c r="W335" s="148">
        <v>17.52</v>
      </c>
      <c r="X335" s="150">
        <f t="shared" si="17"/>
        <v>0</v>
      </c>
      <c r="Y335" s="149">
        <f t="shared" si="15"/>
        <v>0</v>
      </c>
      <c r="Z335" s="149">
        <f t="shared" si="16"/>
        <v>0</v>
      </c>
      <c r="AA335" s="189"/>
      <c r="AB335" s="186"/>
      <c r="AC335" s="186"/>
      <c r="AD335" s="186"/>
      <c r="AE335" s="186"/>
    </row>
    <row r="336" spans="1:31" ht="15.75" customHeight="1" x14ac:dyDescent="0.25">
      <c r="A336" s="141" t="s">
        <v>65</v>
      </c>
      <c r="B336" s="141" t="s">
        <v>65</v>
      </c>
      <c r="C336" s="142"/>
      <c r="D336" s="142"/>
      <c r="E336" s="142"/>
      <c r="F336" s="143"/>
      <c r="G336" s="144"/>
      <c r="H336" s="141" t="s">
        <v>67</v>
      </c>
      <c r="I336" s="141" t="s">
        <v>66</v>
      </c>
      <c r="J336" s="145"/>
      <c r="K336" s="141" t="s">
        <v>66</v>
      </c>
      <c r="L336" s="145"/>
      <c r="M336" s="146"/>
      <c r="N336" s="146"/>
      <c r="O336" s="147"/>
      <c r="P336" s="148"/>
      <c r="Q336" s="148">
        <v>0</v>
      </c>
      <c r="R336" s="148">
        <v>0</v>
      </c>
      <c r="S336" s="149">
        <v>0</v>
      </c>
      <c r="T336" s="150">
        <v>0</v>
      </c>
      <c r="U336" s="148">
        <v>54.01</v>
      </c>
      <c r="V336" s="150">
        <v>0</v>
      </c>
      <c r="W336" s="148">
        <v>17.52</v>
      </c>
      <c r="X336" s="150">
        <f t="shared" si="17"/>
        <v>0</v>
      </c>
      <c r="Y336" s="149">
        <f t="shared" si="15"/>
        <v>0</v>
      </c>
      <c r="Z336" s="149">
        <f t="shared" si="16"/>
        <v>0</v>
      </c>
      <c r="AA336" s="189"/>
      <c r="AB336" s="186"/>
      <c r="AC336" s="186"/>
      <c r="AD336" s="186"/>
      <c r="AE336" s="186"/>
    </row>
    <row r="337" spans="1:31" ht="15.75" customHeight="1" x14ac:dyDescent="0.25">
      <c r="A337" s="141" t="s">
        <v>65</v>
      </c>
      <c r="B337" s="141" t="s">
        <v>65</v>
      </c>
      <c r="C337" s="142"/>
      <c r="D337" s="142"/>
      <c r="E337" s="142"/>
      <c r="F337" s="143"/>
      <c r="G337" s="144"/>
      <c r="H337" s="141" t="s">
        <v>67</v>
      </c>
      <c r="I337" s="141" t="s">
        <v>66</v>
      </c>
      <c r="J337" s="145"/>
      <c r="K337" s="141" t="s">
        <v>66</v>
      </c>
      <c r="L337" s="145"/>
      <c r="M337" s="146"/>
      <c r="N337" s="146"/>
      <c r="O337" s="147"/>
      <c r="P337" s="148"/>
      <c r="Q337" s="148">
        <v>0</v>
      </c>
      <c r="R337" s="148">
        <v>0</v>
      </c>
      <c r="S337" s="149">
        <v>0</v>
      </c>
      <c r="T337" s="150">
        <v>0</v>
      </c>
      <c r="U337" s="148">
        <v>54.01</v>
      </c>
      <c r="V337" s="150">
        <v>0</v>
      </c>
      <c r="W337" s="148">
        <v>17.52</v>
      </c>
      <c r="X337" s="150">
        <f t="shared" si="17"/>
        <v>0</v>
      </c>
      <c r="Y337" s="149">
        <f t="shared" si="15"/>
        <v>0</v>
      </c>
      <c r="Z337" s="149">
        <f t="shared" si="16"/>
        <v>0</v>
      </c>
      <c r="AA337" s="189"/>
      <c r="AB337" s="186"/>
      <c r="AC337" s="186"/>
      <c r="AD337" s="186"/>
      <c r="AE337" s="186"/>
    </row>
    <row r="338" spans="1:31" ht="15.75" customHeight="1" x14ac:dyDescent="0.25">
      <c r="A338" s="141" t="s">
        <v>65</v>
      </c>
      <c r="B338" s="141" t="s">
        <v>65</v>
      </c>
      <c r="C338" s="132" t="s">
        <v>4699</v>
      </c>
      <c r="D338" s="132" t="s">
        <v>459</v>
      </c>
      <c r="E338" s="132" t="s">
        <v>98</v>
      </c>
      <c r="F338" s="191" t="s">
        <v>4725</v>
      </c>
      <c r="G338" s="144"/>
      <c r="H338" s="141" t="s">
        <v>67</v>
      </c>
      <c r="I338" s="141" t="s">
        <v>66</v>
      </c>
      <c r="J338" s="132" t="s">
        <v>80</v>
      </c>
      <c r="K338" s="141" t="s">
        <v>66</v>
      </c>
      <c r="L338" s="132" t="s">
        <v>2001</v>
      </c>
      <c r="M338" s="146">
        <v>44802</v>
      </c>
      <c r="N338" s="146">
        <v>44802</v>
      </c>
      <c r="O338" s="147"/>
      <c r="P338" s="148"/>
      <c r="Q338" s="148">
        <v>0</v>
      </c>
      <c r="R338" s="148">
        <v>0</v>
      </c>
      <c r="S338" s="149">
        <v>0</v>
      </c>
      <c r="T338" s="150">
        <v>0</v>
      </c>
      <c r="U338" s="148">
        <v>54.01</v>
      </c>
      <c r="V338" s="150">
        <v>1</v>
      </c>
      <c r="W338" s="148">
        <v>17.52</v>
      </c>
      <c r="X338" s="150">
        <f t="shared" si="17"/>
        <v>1</v>
      </c>
      <c r="Y338" s="149">
        <f t="shared" si="15"/>
        <v>17.52</v>
      </c>
      <c r="Z338" s="149">
        <f t="shared" si="16"/>
        <v>17.52</v>
      </c>
      <c r="AA338" s="189"/>
      <c r="AB338" s="186"/>
      <c r="AC338" s="186"/>
      <c r="AD338" s="186"/>
      <c r="AE338" s="186"/>
    </row>
    <row r="339" spans="1:31" ht="15.75" customHeight="1" x14ac:dyDescent="0.25">
      <c r="A339" s="141" t="s">
        <v>65</v>
      </c>
      <c r="B339" s="141" t="s">
        <v>65</v>
      </c>
      <c r="C339" s="132" t="s">
        <v>680</v>
      </c>
      <c r="D339" s="132" t="s">
        <v>681</v>
      </c>
      <c r="E339" s="132" t="s">
        <v>98</v>
      </c>
      <c r="F339" s="191" t="s">
        <v>4725</v>
      </c>
      <c r="G339" s="144"/>
      <c r="H339" s="141" t="s">
        <v>67</v>
      </c>
      <c r="I339" s="141" t="s">
        <v>66</v>
      </c>
      <c r="J339" s="132" t="s">
        <v>80</v>
      </c>
      <c r="K339" s="141" t="s">
        <v>66</v>
      </c>
      <c r="L339" s="132" t="s">
        <v>2001</v>
      </c>
      <c r="M339" s="146">
        <v>44802</v>
      </c>
      <c r="N339" s="146">
        <v>44802</v>
      </c>
      <c r="O339" s="147"/>
      <c r="P339" s="148"/>
      <c r="Q339" s="148">
        <v>0</v>
      </c>
      <c r="R339" s="148">
        <v>0</v>
      </c>
      <c r="S339" s="149">
        <v>0</v>
      </c>
      <c r="T339" s="150">
        <v>0</v>
      </c>
      <c r="U339" s="148">
        <v>54.01</v>
      </c>
      <c r="V339" s="150">
        <v>1</v>
      </c>
      <c r="W339" s="148">
        <v>17.52</v>
      </c>
      <c r="X339" s="150">
        <f t="shared" si="17"/>
        <v>1</v>
      </c>
      <c r="Y339" s="149">
        <f t="shared" si="15"/>
        <v>17.52</v>
      </c>
      <c r="Z339" s="149">
        <f t="shared" si="16"/>
        <v>17.52</v>
      </c>
      <c r="AA339" s="189"/>
      <c r="AB339" s="186"/>
      <c r="AC339" s="186"/>
      <c r="AD339" s="186"/>
      <c r="AE339" s="186"/>
    </row>
    <row r="340" spans="1:31" ht="15.75" customHeight="1" x14ac:dyDescent="0.25">
      <c r="A340" s="141" t="s">
        <v>65</v>
      </c>
      <c r="B340" s="141" t="s">
        <v>65</v>
      </c>
      <c r="C340" s="142"/>
      <c r="D340" s="142"/>
      <c r="E340" s="142"/>
      <c r="F340" s="143"/>
      <c r="G340" s="144"/>
      <c r="H340" s="141" t="s">
        <v>67</v>
      </c>
      <c r="I340" s="141" t="s">
        <v>66</v>
      </c>
      <c r="J340" s="145"/>
      <c r="K340" s="141" t="s">
        <v>66</v>
      </c>
      <c r="L340" s="145"/>
      <c r="M340" s="146"/>
      <c r="N340" s="146"/>
      <c r="O340" s="147"/>
      <c r="P340" s="148"/>
      <c r="Q340" s="148">
        <v>0</v>
      </c>
      <c r="R340" s="148">
        <v>0</v>
      </c>
      <c r="S340" s="149">
        <v>0</v>
      </c>
      <c r="T340" s="150">
        <v>0</v>
      </c>
      <c r="U340" s="148">
        <v>54.01</v>
      </c>
      <c r="V340" s="150">
        <v>0</v>
      </c>
      <c r="W340" s="148">
        <v>17.52</v>
      </c>
      <c r="X340" s="150">
        <f t="shared" si="17"/>
        <v>0</v>
      </c>
      <c r="Y340" s="149">
        <f t="shared" si="15"/>
        <v>0</v>
      </c>
      <c r="Z340" s="149">
        <f t="shared" si="16"/>
        <v>0</v>
      </c>
      <c r="AA340" s="189"/>
      <c r="AB340" s="186"/>
      <c r="AC340" s="186"/>
      <c r="AD340" s="186"/>
      <c r="AE340" s="186"/>
    </row>
    <row r="341" spans="1:31" ht="15.75" customHeight="1" x14ac:dyDescent="0.25">
      <c r="A341" s="141" t="s">
        <v>65</v>
      </c>
      <c r="B341" s="141" t="s">
        <v>65</v>
      </c>
      <c r="C341" s="142"/>
      <c r="D341" s="142"/>
      <c r="E341" s="142"/>
      <c r="F341" s="143"/>
      <c r="G341" s="144"/>
      <c r="H341" s="141" t="s">
        <v>67</v>
      </c>
      <c r="I341" s="141" t="s">
        <v>66</v>
      </c>
      <c r="J341" s="145"/>
      <c r="K341" s="141" t="s">
        <v>66</v>
      </c>
      <c r="L341" s="145"/>
      <c r="M341" s="146"/>
      <c r="N341" s="146"/>
      <c r="O341" s="147"/>
      <c r="P341" s="148"/>
      <c r="Q341" s="148">
        <v>0</v>
      </c>
      <c r="R341" s="148">
        <v>0</v>
      </c>
      <c r="S341" s="149">
        <v>0</v>
      </c>
      <c r="T341" s="150">
        <v>0</v>
      </c>
      <c r="U341" s="148">
        <v>54.01</v>
      </c>
      <c r="V341" s="150">
        <v>0</v>
      </c>
      <c r="W341" s="148">
        <v>17.52</v>
      </c>
      <c r="X341" s="150">
        <f t="shared" si="17"/>
        <v>0</v>
      </c>
      <c r="Y341" s="149">
        <f t="shared" si="15"/>
        <v>0</v>
      </c>
      <c r="Z341" s="149">
        <f t="shared" si="16"/>
        <v>0</v>
      </c>
      <c r="AA341" s="189"/>
      <c r="AB341" s="186"/>
      <c r="AC341" s="186"/>
      <c r="AD341" s="186"/>
      <c r="AE341" s="186"/>
    </row>
    <row r="342" spans="1:31" ht="15.75" customHeight="1" x14ac:dyDescent="0.25">
      <c r="A342" s="141" t="s">
        <v>65</v>
      </c>
      <c r="B342" s="141" t="s">
        <v>65</v>
      </c>
      <c r="C342" s="142"/>
      <c r="D342" s="142"/>
      <c r="E342" s="142"/>
      <c r="F342" s="143"/>
      <c r="G342" s="144"/>
      <c r="H342" s="141" t="s">
        <v>67</v>
      </c>
      <c r="I342" s="141" t="s">
        <v>66</v>
      </c>
      <c r="J342" s="145"/>
      <c r="K342" s="141" t="s">
        <v>66</v>
      </c>
      <c r="L342" s="145"/>
      <c r="M342" s="146"/>
      <c r="N342" s="146"/>
      <c r="O342" s="147"/>
      <c r="P342" s="148"/>
      <c r="Q342" s="148">
        <v>0</v>
      </c>
      <c r="R342" s="148">
        <v>0</v>
      </c>
      <c r="S342" s="149">
        <v>0</v>
      </c>
      <c r="T342" s="150">
        <v>0</v>
      </c>
      <c r="U342" s="148">
        <v>54.01</v>
      </c>
      <c r="V342" s="150">
        <v>0</v>
      </c>
      <c r="W342" s="148">
        <v>17.52</v>
      </c>
      <c r="X342" s="150">
        <f t="shared" si="17"/>
        <v>0</v>
      </c>
      <c r="Y342" s="149">
        <f t="shared" si="15"/>
        <v>0</v>
      </c>
      <c r="Z342" s="149">
        <f t="shared" si="16"/>
        <v>0</v>
      </c>
      <c r="AA342" s="189"/>
      <c r="AB342" s="186"/>
      <c r="AC342" s="186"/>
      <c r="AD342" s="186"/>
      <c r="AE342" s="186"/>
    </row>
    <row r="343" spans="1:31" ht="15.75" customHeight="1" x14ac:dyDescent="0.25">
      <c r="A343" s="141" t="s">
        <v>65</v>
      </c>
      <c r="B343" s="141" t="s">
        <v>65</v>
      </c>
      <c r="C343" s="132" t="s">
        <v>844</v>
      </c>
      <c r="D343" s="191" t="s">
        <v>845</v>
      </c>
      <c r="E343" s="191" t="s">
        <v>846</v>
      </c>
      <c r="F343" s="191" t="s">
        <v>4726</v>
      </c>
      <c r="G343" s="144"/>
      <c r="H343" s="141" t="s">
        <v>67</v>
      </c>
      <c r="I343" s="141" t="s">
        <v>66</v>
      </c>
      <c r="J343" s="132" t="s">
        <v>80</v>
      </c>
      <c r="K343" s="141" t="s">
        <v>66</v>
      </c>
      <c r="L343" s="132" t="s">
        <v>4727</v>
      </c>
      <c r="M343" s="146">
        <v>44788</v>
      </c>
      <c r="N343" s="146">
        <v>44789</v>
      </c>
      <c r="O343" s="147"/>
      <c r="P343" s="148"/>
      <c r="Q343" s="148">
        <v>0</v>
      </c>
      <c r="R343" s="148">
        <v>0</v>
      </c>
      <c r="S343" s="149">
        <v>0</v>
      </c>
      <c r="T343" s="150">
        <v>1</v>
      </c>
      <c r="U343" s="148">
        <v>95.97</v>
      </c>
      <c r="V343" s="150">
        <v>1</v>
      </c>
      <c r="W343" s="148">
        <v>28.78</v>
      </c>
      <c r="X343" s="150">
        <f t="shared" si="17"/>
        <v>2</v>
      </c>
      <c r="Y343" s="149">
        <f t="shared" si="15"/>
        <v>124.75</v>
      </c>
      <c r="Z343" s="149">
        <f t="shared" si="16"/>
        <v>124.75</v>
      </c>
      <c r="AA343" s="189"/>
      <c r="AB343" s="186"/>
      <c r="AC343" s="186"/>
      <c r="AD343" s="186"/>
      <c r="AE343" s="186"/>
    </row>
    <row r="344" spans="1:31" ht="15.75" customHeight="1" x14ac:dyDescent="0.25">
      <c r="A344" s="141" t="s">
        <v>65</v>
      </c>
      <c r="B344" s="141" t="s">
        <v>65</v>
      </c>
      <c r="C344" s="142"/>
      <c r="D344" s="142"/>
      <c r="E344" s="142"/>
      <c r="F344" s="143"/>
      <c r="G344" s="144"/>
      <c r="H344" s="141" t="s">
        <v>67</v>
      </c>
      <c r="I344" s="141" t="s">
        <v>66</v>
      </c>
      <c r="J344" s="145"/>
      <c r="K344" s="141" t="s">
        <v>66</v>
      </c>
      <c r="L344" s="145"/>
      <c r="M344" s="146"/>
      <c r="N344" s="146"/>
      <c r="O344" s="147"/>
      <c r="P344" s="148"/>
      <c r="Q344" s="148">
        <v>0</v>
      </c>
      <c r="R344" s="148">
        <v>0</v>
      </c>
      <c r="S344" s="149">
        <v>0</v>
      </c>
      <c r="T344" s="150">
        <v>0</v>
      </c>
      <c r="U344" s="148">
        <v>54.01</v>
      </c>
      <c r="V344" s="150">
        <v>0</v>
      </c>
      <c r="W344" s="148">
        <v>17.52</v>
      </c>
      <c r="X344" s="150">
        <f t="shared" si="17"/>
        <v>0</v>
      </c>
      <c r="Y344" s="149">
        <f t="shared" si="15"/>
        <v>0</v>
      </c>
      <c r="Z344" s="149">
        <f t="shared" si="16"/>
        <v>0</v>
      </c>
      <c r="AA344" s="189"/>
      <c r="AB344" s="186"/>
      <c r="AC344" s="186"/>
      <c r="AD344" s="186"/>
      <c r="AE344" s="186"/>
    </row>
    <row r="345" spans="1:31" ht="15.75" customHeight="1" x14ac:dyDescent="0.25">
      <c r="A345" s="141" t="s">
        <v>65</v>
      </c>
      <c r="B345" s="141" t="s">
        <v>65</v>
      </c>
      <c r="C345" s="142"/>
      <c r="D345" s="142"/>
      <c r="E345" s="142"/>
      <c r="F345" s="143"/>
      <c r="G345" s="144"/>
      <c r="H345" s="141" t="s">
        <v>67</v>
      </c>
      <c r="I345" s="141" t="s">
        <v>66</v>
      </c>
      <c r="J345" s="145"/>
      <c r="K345" s="141" t="s">
        <v>66</v>
      </c>
      <c r="L345" s="145"/>
      <c r="M345" s="146"/>
      <c r="N345" s="146"/>
      <c r="O345" s="147"/>
      <c r="P345" s="148"/>
      <c r="Q345" s="148">
        <v>0</v>
      </c>
      <c r="R345" s="148">
        <v>0</v>
      </c>
      <c r="S345" s="149">
        <v>0</v>
      </c>
      <c r="T345" s="150">
        <v>0</v>
      </c>
      <c r="U345" s="148">
        <v>54.01</v>
      </c>
      <c r="V345" s="150">
        <v>0</v>
      </c>
      <c r="W345" s="148">
        <v>17.52</v>
      </c>
      <c r="X345" s="150">
        <f t="shared" si="17"/>
        <v>0</v>
      </c>
      <c r="Y345" s="149">
        <f t="shared" si="15"/>
        <v>0</v>
      </c>
      <c r="Z345" s="149">
        <f t="shared" si="16"/>
        <v>0</v>
      </c>
      <c r="AA345" s="189"/>
      <c r="AB345" s="186"/>
      <c r="AC345" s="186"/>
      <c r="AD345" s="186"/>
      <c r="AE345" s="186"/>
    </row>
    <row r="346" spans="1:31" ht="15.75" customHeight="1" x14ac:dyDescent="0.25">
      <c r="A346" s="141" t="s">
        <v>65</v>
      </c>
      <c r="B346" s="141" t="s">
        <v>65</v>
      </c>
      <c r="C346" s="142"/>
      <c r="D346" s="142"/>
      <c r="E346" s="142"/>
      <c r="F346" s="143"/>
      <c r="G346" s="144"/>
      <c r="H346" s="141" t="s">
        <v>67</v>
      </c>
      <c r="I346" s="141" t="s">
        <v>66</v>
      </c>
      <c r="J346" s="145"/>
      <c r="K346" s="141" t="s">
        <v>66</v>
      </c>
      <c r="L346" s="145"/>
      <c r="M346" s="146"/>
      <c r="N346" s="146"/>
      <c r="O346" s="147"/>
      <c r="P346" s="148"/>
      <c r="Q346" s="148">
        <v>0</v>
      </c>
      <c r="R346" s="148">
        <v>0</v>
      </c>
      <c r="S346" s="149">
        <v>0</v>
      </c>
      <c r="T346" s="150">
        <v>0</v>
      </c>
      <c r="U346" s="148">
        <v>54.01</v>
      </c>
      <c r="V346" s="150">
        <v>0</v>
      </c>
      <c r="W346" s="148">
        <v>17.52</v>
      </c>
      <c r="X346" s="150">
        <f t="shared" si="17"/>
        <v>0</v>
      </c>
      <c r="Y346" s="149">
        <f t="shared" si="15"/>
        <v>0</v>
      </c>
      <c r="Z346" s="149">
        <f t="shared" si="16"/>
        <v>0</v>
      </c>
      <c r="AA346" s="189"/>
      <c r="AB346" s="186"/>
      <c r="AC346" s="186"/>
      <c r="AD346" s="186"/>
      <c r="AE346" s="186"/>
    </row>
    <row r="347" spans="1:31" ht="15.75" customHeight="1" x14ac:dyDescent="0.25">
      <c r="A347" s="141" t="s">
        <v>65</v>
      </c>
      <c r="B347" s="141" t="s">
        <v>65</v>
      </c>
      <c r="C347" s="142"/>
      <c r="D347" s="142"/>
      <c r="E347" s="142"/>
      <c r="F347" s="143"/>
      <c r="G347" s="144"/>
      <c r="H347" s="141" t="s">
        <v>67</v>
      </c>
      <c r="I347" s="141" t="s">
        <v>66</v>
      </c>
      <c r="J347" s="145"/>
      <c r="K347" s="141" t="s">
        <v>66</v>
      </c>
      <c r="L347" s="145"/>
      <c r="M347" s="146"/>
      <c r="N347" s="146"/>
      <c r="O347" s="147"/>
      <c r="P347" s="148"/>
      <c r="Q347" s="148">
        <v>0</v>
      </c>
      <c r="R347" s="148">
        <v>0</v>
      </c>
      <c r="S347" s="149">
        <v>0</v>
      </c>
      <c r="T347" s="150">
        <v>0</v>
      </c>
      <c r="U347" s="148">
        <v>54.01</v>
      </c>
      <c r="V347" s="150">
        <v>0</v>
      </c>
      <c r="W347" s="148">
        <v>17.52</v>
      </c>
      <c r="X347" s="150">
        <f t="shared" si="17"/>
        <v>0</v>
      </c>
      <c r="Y347" s="149">
        <f t="shared" si="15"/>
        <v>0</v>
      </c>
      <c r="Z347" s="149">
        <f t="shared" si="16"/>
        <v>0</v>
      </c>
      <c r="AA347" s="189"/>
      <c r="AB347" s="186"/>
      <c r="AC347" s="186"/>
      <c r="AD347" s="186"/>
      <c r="AE347" s="186"/>
    </row>
    <row r="348" spans="1:31" ht="15.75" customHeight="1" x14ac:dyDescent="0.25">
      <c r="A348" s="141" t="s">
        <v>65</v>
      </c>
      <c r="B348" s="141" t="s">
        <v>65</v>
      </c>
      <c r="C348" s="142"/>
      <c r="D348" s="142"/>
      <c r="E348" s="142"/>
      <c r="F348" s="143"/>
      <c r="G348" s="144"/>
      <c r="H348" s="141" t="s">
        <v>67</v>
      </c>
      <c r="I348" s="141" t="s">
        <v>66</v>
      </c>
      <c r="J348" s="145"/>
      <c r="K348" s="141" t="s">
        <v>66</v>
      </c>
      <c r="L348" s="145"/>
      <c r="M348" s="146"/>
      <c r="N348" s="146"/>
      <c r="O348" s="147"/>
      <c r="P348" s="148"/>
      <c r="Q348" s="148">
        <v>0</v>
      </c>
      <c r="R348" s="148">
        <v>0</v>
      </c>
      <c r="S348" s="149">
        <v>0</v>
      </c>
      <c r="T348" s="150">
        <v>0</v>
      </c>
      <c r="U348" s="148">
        <v>54.01</v>
      </c>
      <c r="V348" s="150">
        <v>0</v>
      </c>
      <c r="W348" s="148">
        <v>17.52</v>
      </c>
      <c r="X348" s="150">
        <f t="shared" si="17"/>
        <v>0</v>
      </c>
      <c r="Y348" s="149">
        <f t="shared" si="15"/>
        <v>0</v>
      </c>
      <c r="Z348" s="149">
        <f t="shared" si="16"/>
        <v>0</v>
      </c>
      <c r="AA348" s="189"/>
      <c r="AB348" s="186"/>
      <c r="AC348" s="186"/>
      <c r="AD348" s="186"/>
      <c r="AE348" s="186"/>
    </row>
    <row r="349" spans="1:31" ht="15.75" customHeight="1" x14ac:dyDescent="0.25">
      <c r="A349" s="141" t="s">
        <v>65</v>
      </c>
      <c r="B349" s="141" t="s">
        <v>65</v>
      </c>
      <c r="C349" s="142"/>
      <c r="D349" s="142"/>
      <c r="E349" s="142"/>
      <c r="F349" s="143"/>
      <c r="G349" s="144"/>
      <c r="H349" s="141" t="s">
        <v>67</v>
      </c>
      <c r="I349" s="141" t="s">
        <v>66</v>
      </c>
      <c r="J349" s="145"/>
      <c r="K349" s="141" t="s">
        <v>66</v>
      </c>
      <c r="L349" s="145"/>
      <c r="M349" s="146"/>
      <c r="N349" s="146"/>
      <c r="O349" s="147"/>
      <c r="P349" s="148"/>
      <c r="Q349" s="148">
        <v>0</v>
      </c>
      <c r="R349" s="148">
        <v>0</v>
      </c>
      <c r="S349" s="149">
        <v>0</v>
      </c>
      <c r="T349" s="150">
        <v>0</v>
      </c>
      <c r="U349" s="148">
        <v>54.01</v>
      </c>
      <c r="V349" s="150">
        <v>0</v>
      </c>
      <c r="W349" s="148">
        <v>17.52</v>
      </c>
      <c r="X349" s="150">
        <f t="shared" si="17"/>
        <v>0</v>
      </c>
      <c r="Y349" s="149">
        <f t="shared" si="15"/>
        <v>0</v>
      </c>
      <c r="Z349" s="149">
        <f t="shared" si="16"/>
        <v>0</v>
      </c>
      <c r="AA349" s="189"/>
      <c r="AB349" s="186"/>
      <c r="AC349" s="186"/>
      <c r="AD349" s="186"/>
      <c r="AE349" s="186"/>
    </row>
    <row r="350" spans="1:31" ht="15.75" customHeight="1" x14ac:dyDescent="0.25">
      <c r="A350" s="141" t="s">
        <v>65</v>
      </c>
      <c r="B350" s="141" t="s">
        <v>65</v>
      </c>
      <c r="C350" s="142"/>
      <c r="D350" s="142"/>
      <c r="E350" s="142"/>
      <c r="F350" s="143"/>
      <c r="G350" s="144"/>
      <c r="H350" s="141" t="s">
        <v>67</v>
      </c>
      <c r="I350" s="141" t="s">
        <v>66</v>
      </c>
      <c r="J350" s="145"/>
      <c r="K350" s="141" t="s">
        <v>66</v>
      </c>
      <c r="L350" s="145"/>
      <c r="M350" s="146"/>
      <c r="N350" s="146"/>
      <c r="O350" s="147"/>
      <c r="P350" s="148"/>
      <c r="Q350" s="148">
        <v>0</v>
      </c>
      <c r="R350" s="148">
        <v>0</v>
      </c>
      <c r="S350" s="149">
        <v>0</v>
      </c>
      <c r="T350" s="150">
        <v>0</v>
      </c>
      <c r="U350" s="148">
        <v>54.01</v>
      </c>
      <c r="V350" s="150">
        <v>0</v>
      </c>
      <c r="W350" s="148">
        <v>17.52</v>
      </c>
      <c r="X350" s="150">
        <f t="shared" si="17"/>
        <v>0</v>
      </c>
      <c r="Y350" s="149">
        <f t="shared" si="15"/>
        <v>0</v>
      </c>
      <c r="Z350" s="149">
        <f t="shared" si="16"/>
        <v>0</v>
      </c>
      <c r="AA350" s="189"/>
      <c r="AB350" s="186"/>
      <c r="AC350" s="186"/>
      <c r="AD350" s="186"/>
      <c r="AE350" s="186"/>
    </row>
    <row r="351" spans="1:31" ht="15.75" customHeight="1" x14ac:dyDescent="0.25">
      <c r="A351" s="141" t="s">
        <v>65</v>
      </c>
      <c r="B351" s="141" t="s">
        <v>65</v>
      </c>
      <c r="C351" s="142"/>
      <c r="D351" s="142"/>
      <c r="E351" s="142"/>
      <c r="F351" s="143"/>
      <c r="G351" s="144"/>
      <c r="H351" s="141" t="s">
        <v>67</v>
      </c>
      <c r="I351" s="141" t="s">
        <v>66</v>
      </c>
      <c r="J351" s="145"/>
      <c r="K351" s="141" t="s">
        <v>66</v>
      </c>
      <c r="L351" s="145"/>
      <c r="M351" s="146"/>
      <c r="N351" s="146"/>
      <c r="O351" s="147"/>
      <c r="P351" s="148"/>
      <c r="Q351" s="148">
        <v>0</v>
      </c>
      <c r="R351" s="148">
        <v>0</v>
      </c>
      <c r="S351" s="149">
        <v>0</v>
      </c>
      <c r="T351" s="150">
        <v>0</v>
      </c>
      <c r="U351" s="148">
        <v>54.01</v>
      </c>
      <c r="V351" s="150">
        <v>0</v>
      </c>
      <c r="W351" s="148">
        <v>17.52</v>
      </c>
      <c r="X351" s="150">
        <f t="shared" si="17"/>
        <v>0</v>
      </c>
      <c r="Y351" s="149">
        <f t="shared" si="15"/>
        <v>0</v>
      </c>
      <c r="Z351" s="149">
        <f t="shared" si="16"/>
        <v>0</v>
      </c>
      <c r="AA351" s="189"/>
      <c r="AB351" s="186"/>
      <c r="AC351" s="186"/>
      <c r="AD351" s="186"/>
      <c r="AE351" s="186"/>
    </row>
    <row r="352" spans="1:31" ht="15.75" customHeight="1" x14ac:dyDescent="0.25">
      <c r="A352" s="141" t="s">
        <v>65</v>
      </c>
      <c r="B352" s="141" t="s">
        <v>65</v>
      </c>
      <c r="C352" s="142"/>
      <c r="D352" s="142"/>
      <c r="E352" s="142"/>
      <c r="F352" s="143"/>
      <c r="G352" s="144"/>
      <c r="H352" s="141" t="s">
        <v>67</v>
      </c>
      <c r="I352" s="141" t="s">
        <v>66</v>
      </c>
      <c r="J352" s="145"/>
      <c r="K352" s="141" t="s">
        <v>66</v>
      </c>
      <c r="L352" s="145"/>
      <c r="M352" s="146"/>
      <c r="N352" s="146"/>
      <c r="O352" s="147"/>
      <c r="P352" s="148"/>
      <c r="Q352" s="148">
        <v>0</v>
      </c>
      <c r="R352" s="148">
        <v>0</v>
      </c>
      <c r="S352" s="149">
        <v>0</v>
      </c>
      <c r="T352" s="150">
        <v>0</v>
      </c>
      <c r="U352" s="148">
        <v>54.01</v>
      </c>
      <c r="V352" s="150">
        <v>0</v>
      </c>
      <c r="W352" s="148">
        <v>17.52</v>
      </c>
      <c r="X352" s="150">
        <f t="shared" si="17"/>
        <v>0</v>
      </c>
      <c r="Y352" s="149">
        <f t="shared" si="15"/>
        <v>0</v>
      </c>
      <c r="Z352" s="149">
        <f t="shared" si="16"/>
        <v>0</v>
      </c>
      <c r="AA352" s="189"/>
      <c r="AB352" s="186"/>
      <c r="AC352" s="186"/>
      <c r="AD352" s="186"/>
      <c r="AE352" s="186"/>
    </row>
    <row r="353" spans="1:31" ht="15.75" customHeight="1" x14ac:dyDescent="0.25">
      <c r="A353" s="141" t="s">
        <v>65</v>
      </c>
      <c r="B353" s="141" t="s">
        <v>65</v>
      </c>
      <c r="C353" s="142"/>
      <c r="D353" s="142"/>
      <c r="E353" s="142"/>
      <c r="F353" s="143"/>
      <c r="G353" s="144"/>
      <c r="H353" s="141" t="s">
        <v>67</v>
      </c>
      <c r="I353" s="141" t="s">
        <v>66</v>
      </c>
      <c r="J353" s="145"/>
      <c r="K353" s="141" t="s">
        <v>66</v>
      </c>
      <c r="L353" s="145"/>
      <c r="M353" s="146"/>
      <c r="N353" s="146"/>
      <c r="O353" s="147"/>
      <c r="P353" s="148"/>
      <c r="Q353" s="148">
        <v>0</v>
      </c>
      <c r="R353" s="148">
        <v>0</v>
      </c>
      <c r="S353" s="149">
        <v>0</v>
      </c>
      <c r="T353" s="150">
        <v>0</v>
      </c>
      <c r="U353" s="148">
        <v>54.01</v>
      </c>
      <c r="V353" s="150">
        <v>0</v>
      </c>
      <c r="W353" s="148">
        <v>17.52</v>
      </c>
      <c r="X353" s="150">
        <f t="shared" si="17"/>
        <v>0</v>
      </c>
      <c r="Y353" s="149">
        <f t="shared" si="15"/>
        <v>0</v>
      </c>
      <c r="Z353" s="149">
        <f t="shared" si="16"/>
        <v>0</v>
      </c>
      <c r="AA353" s="189"/>
      <c r="AB353" s="186"/>
      <c r="AC353" s="186"/>
      <c r="AD353" s="186"/>
      <c r="AE353" s="186"/>
    </row>
    <row r="354" spans="1:31" ht="15.75" customHeight="1" x14ac:dyDescent="0.25">
      <c r="A354" s="141" t="s">
        <v>65</v>
      </c>
      <c r="B354" s="141" t="s">
        <v>65</v>
      </c>
      <c r="C354" s="142"/>
      <c r="D354" s="142"/>
      <c r="E354" s="142"/>
      <c r="F354" s="143"/>
      <c r="G354" s="144"/>
      <c r="H354" s="141" t="s">
        <v>67</v>
      </c>
      <c r="I354" s="141" t="s">
        <v>66</v>
      </c>
      <c r="J354" s="145"/>
      <c r="K354" s="141" t="s">
        <v>66</v>
      </c>
      <c r="L354" s="145"/>
      <c r="M354" s="146"/>
      <c r="N354" s="146"/>
      <c r="O354" s="147"/>
      <c r="P354" s="148"/>
      <c r="Q354" s="148">
        <v>0</v>
      </c>
      <c r="R354" s="148">
        <v>0</v>
      </c>
      <c r="S354" s="149">
        <v>0</v>
      </c>
      <c r="T354" s="150">
        <v>0</v>
      </c>
      <c r="U354" s="148">
        <v>54.01</v>
      </c>
      <c r="V354" s="150">
        <v>0</v>
      </c>
      <c r="W354" s="148">
        <v>17.52</v>
      </c>
      <c r="X354" s="150">
        <f t="shared" si="17"/>
        <v>0</v>
      </c>
      <c r="Y354" s="149">
        <f t="shared" si="15"/>
        <v>0</v>
      </c>
      <c r="Z354" s="149">
        <f t="shared" si="16"/>
        <v>0</v>
      </c>
      <c r="AA354" s="189"/>
      <c r="AB354" s="186"/>
      <c r="AC354" s="186"/>
      <c r="AD354" s="186"/>
      <c r="AE354" s="186"/>
    </row>
    <row r="355" spans="1:31" ht="15.75" customHeight="1" x14ac:dyDescent="0.25">
      <c r="A355" s="141" t="s">
        <v>65</v>
      </c>
      <c r="B355" s="141" t="s">
        <v>65</v>
      </c>
      <c r="C355" s="142"/>
      <c r="D355" s="142"/>
      <c r="E355" s="142"/>
      <c r="F355" s="143"/>
      <c r="G355" s="144"/>
      <c r="H355" s="141" t="s">
        <v>67</v>
      </c>
      <c r="I355" s="141" t="s">
        <v>66</v>
      </c>
      <c r="J355" s="145"/>
      <c r="K355" s="141" t="s">
        <v>66</v>
      </c>
      <c r="L355" s="145"/>
      <c r="M355" s="146"/>
      <c r="N355" s="146"/>
      <c r="O355" s="147"/>
      <c r="P355" s="148"/>
      <c r="Q355" s="148">
        <v>0</v>
      </c>
      <c r="R355" s="148">
        <v>0</v>
      </c>
      <c r="S355" s="149">
        <v>0</v>
      </c>
      <c r="T355" s="150">
        <v>0</v>
      </c>
      <c r="U355" s="148">
        <v>54.01</v>
      </c>
      <c r="V355" s="150">
        <v>0</v>
      </c>
      <c r="W355" s="148">
        <v>17.52</v>
      </c>
      <c r="X355" s="150">
        <f t="shared" si="17"/>
        <v>0</v>
      </c>
      <c r="Y355" s="149">
        <f t="shared" si="15"/>
        <v>0</v>
      </c>
      <c r="Z355" s="149">
        <f t="shared" si="16"/>
        <v>0</v>
      </c>
      <c r="AA355" s="189"/>
      <c r="AB355" s="186"/>
      <c r="AC355" s="186"/>
      <c r="AD355" s="186"/>
      <c r="AE355" s="186"/>
    </row>
    <row r="356" spans="1:31" ht="15.75" customHeight="1" x14ac:dyDescent="0.25">
      <c r="A356" s="141" t="s">
        <v>65</v>
      </c>
      <c r="B356" s="141" t="s">
        <v>65</v>
      </c>
      <c r="C356" s="142"/>
      <c r="D356" s="142"/>
      <c r="E356" s="142"/>
      <c r="F356" s="143"/>
      <c r="G356" s="144"/>
      <c r="H356" s="141" t="s">
        <v>67</v>
      </c>
      <c r="I356" s="141" t="s">
        <v>66</v>
      </c>
      <c r="J356" s="145"/>
      <c r="K356" s="141" t="s">
        <v>66</v>
      </c>
      <c r="L356" s="145"/>
      <c r="M356" s="146"/>
      <c r="N356" s="146"/>
      <c r="O356" s="147"/>
      <c r="P356" s="148"/>
      <c r="Q356" s="148">
        <v>0</v>
      </c>
      <c r="R356" s="148">
        <v>0</v>
      </c>
      <c r="S356" s="149">
        <v>0</v>
      </c>
      <c r="T356" s="150">
        <v>0</v>
      </c>
      <c r="U356" s="148">
        <v>54.01</v>
      </c>
      <c r="V356" s="150">
        <v>0</v>
      </c>
      <c r="W356" s="148">
        <v>17.52</v>
      </c>
      <c r="X356" s="150">
        <f t="shared" si="17"/>
        <v>0</v>
      </c>
      <c r="Y356" s="149">
        <f t="shared" si="15"/>
        <v>0</v>
      </c>
      <c r="Z356" s="149">
        <f t="shared" si="16"/>
        <v>0</v>
      </c>
      <c r="AA356" s="189"/>
      <c r="AB356" s="186"/>
      <c r="AC356" s="186"/>
      <c r="AD356" s="186"/>
      <c r="AE356" s="186"/>
    </row>
    <row r="357" spans="1:31" ht="15.75" customHeight="1" x14ac:dyDescent="0.25">
      <c r="A357" s="141" t="s">
        <v>65</v>
      </c>
      <c r="B357" s="141" t="s">
        <v>65</v>
      </c>
      <c r="C357" s="142"/>
      <c r="D357" s="142"/>
      <c r="E357" s="142"/>
      <c r="F357" s="143"/>
      <c r="G357" s="144"/>
      <c r="H357" s="141" t="s">
        <v>67</v>
      </c>
      <c r="I357" s="141" t="s">
        <v>66</v>
      </c>
      <c r="J357" s="145"/>
      <c r="K357" s="141" t="s">
        <v>66</v>
      </c>
      <c r="L357" s="145"/>
      <c r="M357" s="146"/>
      <c r="N357" s="146"/>
      <c r="O357" s="147"/>
      <c r="P357" s="148"/>
      <c r="Q357" s="148">
        <v>0</v>
      </c>
      <c r="R357" s="148">
        <v>0</v>
      </c>
      <c r="S357" s="149">
        <v>0</v>
      </c>
      <c r="T357" s="150">
        <v>0</v>
      </c>
      <c r="U357" s="148">
        <v>54.01</v>
      </c>
      <c r="V357" s="150">
        <v>0</v>
      </c>
      <c r="W357" s="148">
        <v>17.52</v>
      </c>
      <c r="X357" s="150">
        <f t="shared" si="17"/>
        <v>0</v>
      </c>
      <c r="Y357" s="149">
        <f t="shared" si="15"/>
        <v>0</v>
      </c>
      <c r="Z357" s="149">
        <f t="shared" si="16"/>
        <v>0</v>
      </c>
      <c r="AA357" s="189"/>
      <c r="AB357" s="186"/>
      <c r="AC357" s="186"/>
      <c r="AD357" s="186"/>
      <c r="AE357" s="186"/>
    </row>
    <row r="358" spans="1:31" ht="38.25" customHeight="1" x14ac:dyDescent="0.25">
      <c r="A358" s="197"/>
      <c r="B358" s="186"/>
      <c r="C358" s="198"/>
      <c r="D358" s="199"/>
      <c r="E358" s="199"/>
      <c r="F358" s="199"/>
      <c r="G358" s="200"/>
      <c r="H358" s="200"/>
      <c r="I358" s="200"/>
      <c r="J358" s="200"/>
      <c r="K358" s="186"/>
      <c r="L358" s="186"/>
      <c r="M358" s="186"/>
      <c r="N358" s="186"/>
      <c r="O358" s="186"/>
      <c r="P358" s="186"/>
      <c r="Q358" s="186"/>
      <c r="R358" s="186"/>
      <c r="S358" s="186"/>
      <c r="T358" s="186"/>
      <c r="U358" s="186"/>
      <c r="V358" s="186"/>
      <c r="W358" s="186"/>
      <c r="X358" s="186"/>
      <c r="Y358" s="186"/>
      <c r="Z358" s="186"/>
      <c r="AA358" s="186"/>
      <c r="AB358" s="186"/>
      <c r="AC358" s="186"/>
    </row>
    <row r="359" spans="1:31" ht="15.75" customHeight="1" x14ac:dyDescent="0.25">
      <c r="A359" s="367" t="s">
        <v>38</v>
      </c>
      <c r="B359" s="360"/>
      <c r="C359" s="360"/>
      <c r="D359" s="360"/>
      <c r="E359" s="360"/>
      <c r="F359" s="360"/>
      <c r="G359" s="360"/>
      <c r="H359" s="360"/>
      <c r="I359" s="360"/>
      <c r="J359" s="360"/>
      <c r="K359" s="360"/>
      <c r="L359" s="360"/>
      <c r="M359" s="199"/>
      <c r="N359" s="199"/>
      <c r="O359" s="199"/>
      <c r="P359" s="199"/>
      <c r="Q359" s="199"/>
      <c r="R359" s="199"/>
      <c r="S359" s="199"/>
      <c r="T359" s="199"/>
      <c r="U359" s="199"/>
      <c r="V359" s="199"/>
      <c r="W359" s="199"/>
      <c r="X359" s="199"/>
      <c r="Y359" s="199"/>
      <c r="Z359" s="199"/>
      <c r="AA359" s="199"/>
      <c r="AB359" s="199"/>
      <c r="AC359" s="199"/>
    </row>
    <row r="360" spans="1:31" ht="15.75" customHeight="1" x14ac:dyDescent="0.25">
      <c r="A360" s="368" t="s">
        <v>39</v>
      </c>
      <c r="B360" s="357"/>
      <c r="C360" s="357"/>
      <c r="D360" s="357"/>
      <c r="E360" s="357"/>
      <c r="F360" s="357"/>
      <c r="G360" s="357"/>
      <c r="H360" s="357"/>
      <c r="I360" s="357"/>
      <c r="J360" s="357"/>
      <c r="K360" s="357"/>
      <c r="L360" s="356"/>
      <c r="M360" s="199"/>
      <c r="N360" s="199"/>
      <c r="O360" s="199"/>
      <c r="P360" s="199"/>
      <c r="Q360" s="199"/>
      <c r="R360" s="199"/>
      <c r="S360" s="199"/>
      <c r="T360" s="199"/>
      <c r="U360" s="199"/>
      <c r="V360" s="199"/>
      <c r="W360" s="199"/>
      <c r="X360" s="199"/>
      <c r="Y360" s="199"/>
      <c r="Z360" s="199"/>
      <c r="AA360" s="199"/>
      <c r="AB360" s="199"/>
      <c r="AC360" s="199"/>
    </row>
    <row r="361" spans="1:31" ht="15.75" customHeight="1" x14ac:dyDescent="0.25">
      <c r="A361" s="365" t="s">
        <v>40</v>
      </c>
      <c r="B361" s="357"/>
      <c r="C361" s="357"/>
      <c r="D361" s="357"/>
      <c r="E361" s="357"/>
      <c r="F361" s="357"/>
      <c r="G361" s="357"/>
      <c r="H361" s="357"/>
      <c r="I361" s="357"/>
      <c r="J361" s="357"/>
      <c r="K361" s="357"/>
      <c r="L361" s="356"/>
      <c r="M361" s="199"/>
      <c r="N361" s="199"/>
      <c r="O361" s="199"/>
      <c r="P361" s="199"/>
      <c r="Q361" s="199"/>
      <c r="R361" s="199"/>
      <c r="S361" s="199"/>
      <c r="T361" s="199"/>
      <c r="U361" s="199"/>
      <c r="V361" s="199"/>
      <c r="W361" s="199"/>
      <c r="X361" s="199"/>
      <c r="Y361" s="199"/>
      <c r="Z361" s="199"/>
      <c r="AA361" s="199"/>
      <c r="AB361" s="199"/>
      <c r="AC361" s="199"/>
    </row>
    <row r="362" spans="1:31" ht="15.75" customHeight="1" x14ac:dyDescent="0.25">
      <c r="A362" s="365" t="s">
        <v>41</v>
      </c>
      <c r="B362" s="357"/>
      <c r="C362" s="357"/>
      <c r="D362" s="357"/>
      <c r="E362" s="357"/>
      <c r="F362" s="357"/>
      <c r="G362" s="357"/>
      <c r="H362" s="357"/>
      <c r="I362" s="357"/>
      <c r="J362" s="357"/>
      <c r="K362" s="357"/>
      <c r="L362" s="356"/>
      <c r="M362" s="199"/>
      <c r="N362" s="199"/>
      <c r="O362" s="199"/>
      <c r="P362" s="199"/>
      <c r="Q362" s="199"/>
      <c r="R362" s="199"/>
      <c r="S362" s="199"/>
      <c r="T362" s="199"/>
      <c r="U362" s="199"/>
      <c r="V362" s="199"/>
      <c r="W362" s="199"/>
      <c r="X362" s="199"/>
      <c r="Y362" s="199"/>
      <c r="Z362" s="199"/>
      <c r="AA362" s="199"/>
      <c r="AB362" s="199"/>
      <c r="AC362" s="199"/>
    </row>
    <row r="363" spans="1:31" ht="15.75" customHeight="1" x14ac:dyDescent="0.25">
      <c r="A363" s="365" t="s">
        <v>42</v>
      </c>
      <c r="B363" s="357"/>
      <c r="C363" s="357"/>
      <c r="D363" s="357"/>
      <c r="E363" s="357"/>
      <c r="F363" s="357"/>
      <c r="G363" s="357"/>
      <c r="H363" s="357"/>
      <c r="I363" s="357"/>
      <c r="J363" s="357"/>
      <c r="K363" s="357"/>
      <c r="L363" s="356"/>
      <c r="M363" s="199"/>
      <c r="N363" s="199"/>
      <c r="O363" s="199"/>
      <c r="P363" s="199"/>
      <c r="Q363" s="199"/>
      <c r="R363" s="199"/>
      <c r="S363" s="199"/>
      <c r="T363" s="199"/>
      <c r="U363" s="199"/>
      <c r="V363" s="199"/>
      <c r="W363" s="199"/>
      <c r="X363" s="199"/>
      <c r="Y363" s="199"/>
      <c r="Z363" s="199"/>
      <c r="AA363" s="199"/>
      <c r="AB363" s="199"/>
      <c r="AC363" s="199"/>
    </row>
    <row r="364" spans="1:31" ht="15.75" customHeight="1" x14ac:dyDescent="0.25">
      <c r="A364" s="365" t="s">
        <v>43</v>
      </c>
      <c r="B364" s="357"/>
      <c r="C364" s="357"/>
      <c r="D364" s="357"/>
      <c r="E364" s="357"/>
      <c r="F364" s="357"/>
      <c r="G364" s="357"/>
      <c r="H364" s="357"/>
      <c r="I364" s="357"/>
      <c r="J364" s="357"/>
      <c r="K364" s="357"/>
      <c r="L364" s="356"/>
      <c r="M364" s="199"/>
      <c r="N364" s="199"/>
      <c r="O364" s="199"/>
      <c r="P364" s="199"/>
      <c r="Q364" s="199"/>
      <c r="R364" s="199"/>
      <c r="S364" s="199"/>
      <c r="T364" s="199"/>
      <c r="U364" s="199"/>
      <c r="V364" s="199"/>
      <c r="W364" s="199"/>
      <c r="X364" s="199"/>
      <c r="Y364" s="199"/>
      <c r="Z364" s="199"/>
      <c r="AA364" s="199"/>
      <c r="AB364" s="199"/>
      <c r="AC364" s="199"/>
    </row>
    <row r="365" spans="1:31" ht="15.75" customHeight="1" x14ac:dyDescent="0.25">
      <c r="A365" s="365" t="s">
        <v>44</v>
      </c>
      <c r="B365" s="357"/>
      <c r="C365" s="357"/>
      <c r="D365" s="357"/>
      <c r="E365" s="357"/>
      <c r="F365" s="357"/>
      <c r="G365" s="357"/>
      <c r="H365" s="357"/>
      <c r="I365" s="357"/>
      <c r="J365" s="357"/>
      <c r="K365" s="357"/>
      <c r="L365" s="356"/>
      <c r="M365" s="199"/>
      <c r="N365" s="199"/>
      <c r="O365" s="199"/>
      <c r="P365" s="199"/>
      <c r="Q365" s="199"/>
      <c r="R365" s="199"/>
      <c r="S365" s="199"/>
      <c r="T365" s="199"/>
      <c r="U365" s="199"/>
      <c r="V365" s="199"/>
      <c r="W365" s="199"/>
      <c r="X365" s="199"/>
      <c r="Y365" s="199"/>
      <c r="Z365" s="199"/>
      <c r="AA365" s="199"/>
      <c r="AB365" s="199"/>
      <c r="AC365" s="199"/>
    </row>
    <row r="366" spans="1:31" ht="15.75" customHeight="1" x14ac:dyDescent="0.25">
      <c r="A366" s="365" t="s">
        <v>45</v>
      </c>
      <c r="B366" s="357"/>
      <c r="C366" s="357"/>
      <c r="D366" s="357"/>
      <c r="E366" s="357"/>
      <c r="F366" s="357"/>
      <c r="G366" s="357"/>
      <c r="H366" s="357"/>
      <c r="I366" s="357"/>
      <c r="J366" s="357"/>
      <c r="K366" s="357"/>
      <c r="L366" s="356"/>
      <c r="M366" s="199"/>
      <c r="N366" s="199"/>
      <c r="O366" s="199"/>
      <c r="P366" s="199"/>
      <c r="Q366" s="199"/>
      <c r="R366" s="199"/>
      <c r="S366" s="199"/>
      <c r="T366" s="199"/>
      <c r="U366" s="199"/>
      <c r="V366" s="199"/>
      <c r="W366" s="199"/>
      <c r="X366" s="199"/>
      <c r="Y366" s="199"/>
      <c r="Z366" s="199"/>
      <c r="AA366" s="199"/>
      <c r="AB366" s="199"/>
      <c r="AC366" s="199"/>
    </row>
    <row r="367" spans="1:31" ht="15.75" customHeight="1" x14ac:dyDescent="0.25">
      <c r="A367" s="365" t="s">
        <v>4023</v>
      </c>
      <c r="B367" s="357"/>
      <c r="C367" s="357"/>
      <c r="D367" s="357"/>
      <c r="E367" s="357"/>
      <c r="F367" s="357"/>
      <c r="G367" s="357"/>
      <c r="H367" s="357"/>
      <c r="I367" s="357"/>
      <c r="J367" s="357"/>
      <c r="K367" s="357"/>
      <c r="L367" s="356"/>
      <c r="M367" s="199"/>
      <c r="N367" s="199"/>
      <c r="O367" s="199"/>
      <c r="P367" s="199"/>
      <c r="Q367" s="199"/>
      <c r="R367" s="199"/>
      <c r="S367" s="199"/>
      <c r="T367" s="199"/>
      <c r="U367" s="199"/>
      <c r="V367" s="199"/>
      <c r="W367" s="199"/>
      <c r="X367" s="199"/>
      <c r="Y367" s="199"/>
      <c r="Z367" s="199"/>
      <c r="AA367" s="199"/>
      <c r="AB367" s="199"/>
      <c r="AC367" s="199"/>
      <c r="AD367" s="199"/>
      <c r="AE367" s="199"/>
    </row>
    <row r="368" spans="1:31" ht="15.75" customHeight="1" x14ac:dyDescent="0.25">
      <c r="A368" s="365" t="s">
        <v>4024</v>
      </c>
      <c r="B368" s="357"/>
      <c r="C368" s="357"/>
      <c r="D368" s="357"/>
      <c r="E368" s="357"/>
      <c r="F368" s="357"/>
      <c r="G368" s="357"/>
      <c r="H368" s="357"/>
      <c r="I368" s="357"/>
      <c r="J368" s="357"/>
      <c r="K368" s="357"/>
      <c r="L368" s="356"/>
      <c r="M368" s="199"/>
      <c r="N368" s="199"/>
      <c r="O368" s="199"/>
      <c r="P368" s="199"/>
      <c r="Q368" s="199"/>
      <c r="R368" s="199"/>
      <c r="S368" s="199"/>
      <c r="T368" s="199"/>
      <c r="U368" s="199"/>
      <c r="V368" s="199"/>
      <c r="W368" s="199"/>
      <c r="X368" s="199"/>
      <c r="Y368" s="199"/>
      <c r="Z368" s="199"/>
      <c r="AA368" s="199"/>
      <c r="AB368" s="199"/>
      <c r="AC368" s="199"/>
    </row>
    <row r="369" spans="1:29" ht="15.75" customHeight="1" x14ac:dyDescent="0.25">
      <c r="A369" s="365" t="s">
        <v>4025</v>
      </c>
      <c r="B369" s="357"/>
      <c r="C369" s="357"/>
      <c r="D369" s="357"/>
      <c r="E369" s="357"/>
      <c r="F369" s="357"/>
      <c r="G369" s="357"/>
      <c r="H369" s="357"/>
      <c r="I369" s="357"/>
      <c r="J369" s="357"/>
      <c r="K369" s="357"/>
      <c r="L369" s="356"/>
      <c r="M369" s="199"/>
      <c r="N369" s="199"/>
      <c r="O369" s="199"/>
      <c r="P369" s="199"/>
      <c r="Q369" s="199"/>
      <c r="R369" s="199"/>
      <c r="S369" s="199"/>
      <c r="T369" s="199"/>
      <c r="U369" s="199"/>
      <c r="V369" s="199"/>
      <c r="W369" s="199"/>
      <c r="X369" s="199"/>
      <c r="Y369" s="199"/>
      <c r="Z369" s="199"/>
      <c r="AA369" s="199"/>
      <c r="AB369" s="199"/>
      <c r="AC369" s="199"/>
    </row>
    <row r="370" spans="1:29" ht="15.75" customHeight="1" x14ac:dyDescent="0.25">
      <c r="A370" s="365" t="s">
        <v>4026</v>
      </c>
      <c r="B370" s="357"/>
      <c r="C370" s="357"/>
      <c r="D370" s="357"/>
      <c r="E370" s="357"/>
      <c r="F370" s="357"/>
      <c r="G370" s="357"/>
      <c r="H370" s="357"/>
      <c r="I370" s="357"/>
      <c r="J370" s="357"/>
      <c r="K370" s="357"/>
      <c r="L370" s="356"/>
      <c r="M370" s="199"/>
      <c r="N370" s="199"/>
      <c r="O370" s="199"/>
      <c r="P370" s="199"/>
      <c r="Q370" s="199"/>
      <c r="R370" s="199"/>
      <c r="S370" s="199"/>
      <c r="T370" s="199"/>
      <c r="U370" s="199"/>
      <c r="V370" s="199"/>
      <c r="W370" s="199"/>
      <c r="X370" s="199"/>
      <c r="Y370" s="199"/>
      <c r="Z370" s="199"/>
      <c r="AA370" s="199"/>
      <c r="AB370" s="199"/>
      <c r="AC370" s="199"/>
    </row>
    <row r="371" spans="1:29" ht="15.75" customHeight="1" x14ac:dyDescent="0.25">
      <c r="A371" s="365" t="s">
        <v>4027</v>
      </c>
      <c r="B371" s="357"/>
      <c r="C371" s="357"/>
      <c r="D371" s="357"/>
      <c r="E371" s="357"/>
      <c r="F371" s="357"/>
      <c r="G371" s="357"/>
      <c r="H371" s="357"/>
      <c r="I371" s="357"/>
      <c r="J371" s="357"/>
      <c r="K371" s="357"/>
      <c r="L371" s="356"/>
      <c r="M371" s="199"/>
      <c r="N371" s="199"/>
      <c r="O371" s="199"/>
      <c r="P371" s="199"/>
      <c r="Q371" s="199"/>
      <c r="R371" s="199"/>
      <c r="S371" s="199"/>
      <c r="T371" s="199"/>
      <c r="U371" s="199"/>
      <c r="V371" s="199"/>
      <c r="W371" s="199"/>
      <c r="X371" s="199"/>
      <c r="Y371" s="199"/>
      <c r="Z371" s="199"/>
      <c r="AA371" s="199"/>
      <c r="AB371" s="199"/>
      <c r="AC371" s="199"/>
    </row>
    <row r="372" spans="1:29" ht="15.75" customHeight="1" x14ac:dyDescent="0.25">
      <c r="A372" s="365" t="s">
        <v>4028</v>
      </c>
      <c r="B372" s="357"/>
      <c r="C372" s="357"/>
      <c r="D372" s="357"/>
      <c r="E372" s="357"/>
      <c r="F372" s="357"/>
      <c r="G372" s="357"/>
      <c r="H372" s="357"/>
      <c r="I372" s="357"/>
      <c r="J372" s="357"/>
      <c r="K372" s="357"/>
      <c r="L372" s="356"/>
      <c r="M372" s="199"/>
      <c r="N372" s="199"/>
      <c r="O372" s="199"/>
      <c r="P372" s="199"/>
      <c r="Q372" s="199"/>
      <c r="R372" s="199"/>
      <c r="S372" s="199"/>
      <c r="T372" s="199"/>
      <c r="U372" s="199"/>
      <c r="V372" s="199"/>
      <c r="W372" s="199"/>
      <c r="X372" s="199"/>
      <c r="Y372" s="199"/>
      <c r="Z372" s="199"/>
      <c r="AA372" s="199"/>
      <c r="AB372" s="199"/>
      <c r="AC372" s="199"/>
    </row>
    <row r="373" spans="1:29" ht="15.75" customHeight="1" x14ac:dyDescent="0.25">
      <c r="A373" s="365" t="s">
        <v>4029</v>
      </c>
      <c r="B373" s="357"/>
      <c r="C373" s="357"/>
      <c r="D373" s="357"/>
      <c r="E373" s="357"/>
      <c r="F373" s="357"/>
      <c r="G373" s="357"/>
      <c r="H373" s="357"/>
      <c r="I373" s="357"/>
      <c r="J373" s="357"/>
      <c r="K373" s="357"/>
      <c r="L373" s="356"/>
      <c r="M373" s="199"/>
      <c r="N373" s="199"/>
      <c r="O373" s="199"/>
      <c r="P373" s="199"/>
      <c r="Q373" s="199"/>
      <c r="R373" s="199"/>
      <c r="S373" s="199"/>
      <c r="T373" s="199"/>
      <c r="U373" s="199"/>
      <c r="V373" s="199"/>
      <c r="W373" s="199"/>
      <c r="X373" s="199"/>
      <c r="Y373" s="199"/>
      <c r="Z373" s="199"/>
      <c r="AA373" s="199"/>
      <c r="AB373" s="199"/>
      <c r="AC373" s="199"/>
    </row>
    <row r="374" spans="1:29" ht="15.75" customHeight="1" x14ac:dyDescent="0.25">
      <c r="A374" s="365" t="s">
        <v>4030</v>
      </c>
      <c r="B374" s="357"/>
      <c r="C374" s="357"/>
      <c r="D374" s="357"/>
      <c r="E374" s="357"/>
      <c r="F374" s="357"/>
      <c r="G374" s="357"/>
      <c r="H374" s="357"/>
      <c r="I374" s="357"/>
      <c r="J374" s="357"/>
      <c r="K374" s="357"/>
      <c r="L374" s="356"/>
      <c r="M374" s="199"/>
      <c r="N374" s="199"/>
      <c r="O374" s="199"/>
      <c r="P374" s="199"/>
      <c r="Q374" s="199"/>
      <c r="R374" s="199"/>
      <c r="S374" s="199"/>
      <c r="T374" s="199"/>
      <c r="U374" s="199"/>
      <c r="V374" s="199"/>
      <c r="W374" s="199"/>
      <c r="X374" s="199"/>
      <c r="Y374" s="199"/>
      <c r="Z374" s="199"/>
      <c r="AA374" s="199"/>
      <c r="AB374" s="199"/>
      <c r="AC374" s="199"/>
    </row>
    <row r="375" spans="1:29" ht="15.75" customHeight="1" x14ac:dyDescent="0.25">
      <c r="A375" s="365" t="s">
        <v>4031</v>
      </c>
      <c r="B375" s="357"/>
      <c r="C375" s="357"/>
      <c r="D375" s="357"/>
      <c r="E375" s="357"/>
      <c r="F375" s="357"/>
      <c r="G375" s="357"/>
      <c r="H375" s="357"/>
      <c r="I375" s="357"/>
      <c r="J375" s="357"/>
      <c r="K375" s="357"/>
      <c r="L375" s="356"/>
      <c r="M375" s="199"/>
      <c r="N375" s="199"/>
      <c r="O375" s="199"/>
      <c r="P375" s="199"/>
      <c r="Q375" s="199"/>
      <c r="R375" s="199"/>
      <c r="S375" s="199"/>
      <c r="T375" s="199"/>
      <c r="U375" s="199"/>
      <c r="V375" s="199"/>
      <c r="W375" s="199"/>
      <c r="X375" s="199"/>
      <c r="Y375" s="199"/>
      <c r="Z375" s="199"/>
      <c r="AA375" s="199"/>
      <c r="AB375" s="199"/>
      <c r="AC375" s="199"/>
    </row>
    <row r="376" spans="1:29" ht="15.75" customHeight="1" x14ac:dyDescent="0.25">
      <c r="A376" s="365" t="s">
        <v>4032</v>
      </c>
      <c r="B376" s="357"/>
      <c r="C376" s="357"/>
      <c r="D376" s="357"/>
      <c r="E376" s="357"/>
      <c r="F376" s="357"/>
      <c r="G376" s="357"/>
      <c r="H376" s="357"/>
      <c r="I376" s="357"/>
      <c r="J376" s="357"/>
      <c r="K376" s="357"/>
      <c r="L376" s="356"/>
      <c r="M376" s="199"/>
      <c r="N376" s="199"/>
      <c r="O376" s="199"/>
      <c r="P376" s="199"/>
      <c r="Q376" s="199"/>
      <c r="R376" s="199"/>
      <c r="S376" s="199"/>
      <c r="T376" s="199"/>
      <c r="U376" s="199"/>
      <c r="V376" s="199"/>
      <c r="W376" s="199"/>
      <c r="X376" s="199"/>
      <c r="Y376" s="199"/>
      <c r="Z376" s="199"/>
      <c r="AA376" s="199"/>
      <c r="AB376" s="199"/>
      <c r="AC376" s="199"/>
    </row>
    <row r="377" spans="1:29" ht="15.75" customHeight="1" x14ac:dyDescent="0.25">
      <c r="A377" s="365" t="s">
        <v>4033</v>
      </c>
      <c r="B377" s="357"/>
      <c r="C377" s="357"/>
      <c r="D377" s="357"/>
      <c r="E377" s="357"/>
      <c r="F377" s="357"/>
      <c r="G377" s="357"/>
      <c r="H377" s="357"/>
      <c r="I377" s="357"/>
      <c r="J377" s="357"/>
      <c r="K377" s="357"/>
      <c r="L377" s="356"/>
      <c r="M377" s="199"/>
      <c r="N377" s="199"/>
      <c r="O377" s="199"/>
      <c r="P377" s="199"/>
      <c r="Q377" s="199"/>
      <c r="R377" s="199"/>
      <c r="S377" s="199"/>
      <c r="T377" s="199"/>
      <c r="U377" s="199"/>
      <c r="V377" s="199"/>
      <c r="W377" s="199"/>
      <c r="X377" s="199"/>
      <c r="Y377" s="199"/>
      <c r="Z377" s="199"/>
      <c r="AA377" s="199"/>
      <c r="AB377" s="199"/>
      <c r="AC377" s="199"/>
    </row>
    <row r="378" spans="1:29" ht="15.75" customHeight="1" x14ac:dyDescent="0.25">
      <c r="A378" s="365" t="s">
        <v>4034</v>
      </c>
      <c r="B378" s="357"/>
      <c r="C378" s="357"/>
      <c r="D378" s="357"/>
      <c r="E378" s="357"/>
      <c r="F378" s="357"/>
      <c r="G378" s="357"/>
      <c r="H378" s="357"/>
      <c r="I378" s="357"/>
      <c r="J378" s="357"/>
      <c r="K378" s="357"/>
      <c r="L378" s="356"/>
      <c r="M378" s="199"/>
      <c r="N378" s="199"/>
      <c r="O378" s="199"/>
      <c r="P378" s="199"/>
      <c r="Q378" s="199"/>
      <c r="R378" s="199"/>
      <c r="S378" s="199"/>
      <c r="T378" s="199"/>
      <c r="U378" s="199"/>
      <c r="V378" s="199"/>
      <c r="W378" s="199"/>
      <c r="X378" s="199"/>
      <c r="Y378" s="199"/>
      <c r="Z378" s="199"/>
      <c r="AA378" s="199"/>
      <c r="AB378" s="199"/>
      <c r="AC378" s="199"/>
    </row>
    <row r="379" spans="1:29" ht="15.75" customHeight="1" x14ac:dyDescent="0.25">
      <c r="A379" s="365" t="s">
        <v>4035</v>
      </c>
      <c r="B379" s="357"/>
      <c r="C379" s="357"/>
      <c r="D379" s="357"/>
      <c r="E379" s="357"/>
      <c r="F379" s="357"/>
      <c r="G379" s="357"/>
      <c r="H379" s="357"/>
      <c r="I379" s="357"/>
      <c r="J379" s="357"/>
      <c r="K379" s="357"/>
      <c r="L379" s="356"/>
      <c r="M379" s="199"/>
      <c r="N379" s="199"/>
      <c r="O379" s="199"/>
      <c r="P379" s="199"/>
      <c r="Q379" s="199"/>
      <c r="R379" s="199"/>
      <c r="S379" s="199"/>
      <c r="T379" s="199"/>
      <c r="U379" s="199"/>
      <c r="V379" s="199"/>
      <c r="W379" s="199"/>
      <c r="X379" s="199"/>
      <c r="Y379" s="199"/>
      <c r="Z379" s="199"/>
      <c r="AA379" s="199"/>
      <c r="AB379" s="199"/>
      <c r="AC379" s="199"/>
    </row>
    <row r="380" spans="1:29" ht="15.75" customHeight="1" x14ac:dyDescent="0.25">
      <c r="A380" s="365" t="s">
        <v>4036</v>
      </c>
      <c r="B380" s="357"/>
      <c r="C380" s="357"/>
      <c r="D380" s="357"/>
      <c r="E380" s="357"/>
      <c r="F380" s="357"/>
      <c r="G380" s="357"/>
      <c r="H380" s="357"/>
      <c r="I380" s="357"/>
      <c r="J380" s="357"/>
      <c r="K380" s="357"/>
      <c r="L380" s="356"/>
      <c r="M380" s="199"/>
      <c r="N380" s="199"/>
      <c r="O380" s="199"/>
      <c r="P380" s="199"/>
      <c r="Q380" s="199"/>
      <c r="R380" s="199"/>
      <c r="S380" s="199"/>
      <c r="T380" s="199"/>
      <c r="U380" s="199"/>
      <c r="V380" s="199"/>
      <c r="W380" s="199"/>
      <c r="X380" s="199"/>
      <c r="Y380" s="199"/>
      <c r="Z380" s="199"/>
      <c r="AA380" s="199"/>
      <c r="AB380" s="199"/>
      <c r="AC380" s="199"/>
    </row>
    <row r="381" spans="1:29" ht="15.75" customHeight="1" x14ac:dyDescent="0.25">
      <c r="A381" s="365" t="s">
        <v>4037</v>
      </c>
      <c r="B381" s="357"/>
      <c r="C381" s="357"/>
      <c r="D381" s="357"/>
      <c r="E381" s="357"/>
      <c r="F381" s="357"/>
      <c r="G381" s="357"/>
      <c r="H381" s="357"/>
      <c r="I381" s="357"/>
      <c r="J381" s="357"/>
      <c r="K381" s="357"/>
      <c r="L381" s="356"/>
      <c r="M381" s="199"/>
      <c r="N381" s="199"/>
      <c r="O381" s="199"/>
      <c r="P381" s="199"/>
      <c r="Q381" s="199"/>
      <c r="R381" s="199"/>
      <c r="S381" s="199"/>
      <c r="T381" s="199"/>
      <c r="U381" s="199"/>
      <c r="V381" s="199"/>
      <c r="W381" s="199"/>
      <c r="X381" s="199"/>
      <c r="Y381" s="199"/>
      <c r="Z381" s="199"/>
      <c r="AA381" s="199"/>
      <c r="AB381" s="199"/>
      <c r="AC381" s="199"/>
    </row>
    <row r="382" spans="1:29" ht="15.75" customHeight="1" x14ac:dyDescent="0.25">
      <c r="A382" s="365" t="s">
        <v>4038</v>
      </c>
      <c r="B382" s="357"/>
      <c r="C382" s="357"/>
      <c r="D382" s="357"/>
      <c r="E382" s="357"/>
      <c r="F382" s="357"/>
      <c r="G382" s="357"/>
      <c r="H382" s="357"/>
      <c r="I382" s="357"/>
      <c r="J382" s="357"/>
      <c r="K382" s="357"/>
      <c r="L382" s="356"/>
      <c r="M382" s="199"/>
      <c r="N382" s="199"/>
      <c r="O382" s="199"/>
      <c r="P382" s="199"/>
      <c r="Q382" s="199"/>
      <c r="R382" s="199"/>
      <c r="S382" s="199"/>
      <c r="T382" s="199"/>
      <c r="U382" s="199"/>
      <c r="V382" s="199"/>
      <c r="W382" s="199"/>
      <c r="X382" s="199"/>
      <c r="Y382" s="199"/>
      <c r="Z382" s="199"/>
      <c r="AA382" s="199"/>
      <c r="AB382" s="199"/>
      <c r="AC382" s="199"/>
    </row>
    <row r="383" spans="1:29" ht="15.75" customHeight="1" x14ac:dyDescent="0.25">
      <c r="A383" s="365" t="s">
        <v>4039</v>
      </c>
      <c r="B383" s="357"/>
      <c r="C383" s="357"/>
      <c r="D383" s="357"/>
      <c r="E383" s="357"/>
      <c r="F383" s="357"/>
      <c r="G383" s="357"/>
      <c r="H383" s="357"/>
      <c r="I383" s="357"/>
      <c r="J383" s="357"/>
      <c r="K383" s="357"/>
      <c r="L383" s="356"/>
      <c r="M383" s="199"/>
      <c r="N383" s="199"/>
      <c r="O383" s="199"/>
      <c r="P383" s="199"/>
      <c r="Q383" s="199"/>
      <c r="R383" s="199"/>
      <c r="S383" s="199"/>
      <c r="T383" s="199"/>
      <c r="U383" s="199"/>
      <c r="V383" s="199"/>
      <c r="W383" s="199"/>
      <c r="X383" s="199"/>
      <c r="Y383" s="199"/>
      <c r="Z383" s="199"/>
      <c r="AA383" s="199"/>
      <c r="AB383" s="199"/>
      <c r="AC383" s="199"/>
    </row>
    <row r="384" spans="1:29" ht="15.75" customHeight="1" x14ac:dyDescent="0.25">
      <c r="A384" s="365" t="s">
        <v>4040</v>
      </c>
      <c r="B384" s="357"/>
      <c r="C384" s="357"/>
      <c r="D384" s="357"/>
      <c r="E384" s="357"/>
      <c r="F384" s="357"/>
      <c r="G384" s="357"/>
      <c r="H384" s="357"/>
      <c r="I384" s="357"/>
      <c r="J384" s="357"/>
      <c r="K384" s="357"/>
      <c r="L384" s="356"/>
      <c r="M384" s="199"/>
      <c r="N384" s="199"/>
      <c r="O384" s="199"/>
      <c r="P384" s="199"/>
      <c r="Q384" s="199"/>
      <c r="R384" s="199"/>
      <c r="S384" s="199"/>
      <c r="T384" s="199"/>
      <c r="U384" s="199"/>
      <c r="V384" s="199"/>
      <c r="W384" s="199"/>
      <c r="X384" s="199"/>
      <c r="Y384" s="199"/>
      <c r="Z384" s="199"/>
      <c r="AA384" s="199"/>
      <c r="AB384" s="199"/>
      <c r="AC384" s="199"/>
    </row>
    <row r="385" spans="1:29" ht="15.75" customHeight="1" x14ac:dyDescent="0.25">
      <c r="A385" s="365" t="s">
        <v>4041</v>
      </c>
      <c r="B385" s="357"/>
      <c r="C385" s="357"/>
      <c r="D385" s="357"/>
      <c r="E385" s="357"/>
      <c r="F385" s="357"/>
      <c r="G385" s="357"/>
      <c r="H385" s="357"/>
      <c r="I385" s="357"/>
      <c r="J385" s="357"/>
      <c r="K385" s="357"/>
      <c r="L385" s="356"/>
      <c r="M385" s="199"/>
      <c r="N385" s="199"/>
      <c r="O385" s="199"/>
      <c r="P385" s="199"/>
      <c r="Q385" s="199"/>
      <c r="R385" s="199"/>
      <c r="S385" s="199"/>
      <c r="T385" s="199"/>
      <c r="U385" s="199"/>
      <c r="V385" s="199"/>
      <c r="W385" s="199"/>
      <c r="X385" s="199"/>
      <c r="Y385" s="199"/>
      <c r="Z385" s="199"/>
      <c r="AA385" s="199"/>
      <c r="AB385" s="199"/>
      <c r="AC385" s="199"/>
    </row>
    <row r="386" spans="1:29" ht="15.75" customHeight="1" x14ac:dyDescent="0.25">
      <c r="A386" s="365" t="s">
        <v>4042</v>
      </c>
      <c r="B386" s="357"/>
      <c r="C386" s="357"/>
      <c r="D386" s="357"/>
      <c r="E386" s="357"/>
      <c r="F386" s="357"/>
      <c r="G386" s="357"/>
      <c r="H386" s="357"/>
      <c r="I386" s="357"/>
      <c r="J386" s="357"/>
      <c r="K386" s="357"/>
      <c r="L386" s="356"/>
      <c r="M386" s="199"/>
      <c r="N386" s="199"/>
      <c r="O386" s="199"/>
      <c r="P386" s="199"/>
      <c r="Q386" s="199"/>
      <c r="R386" s="199"/>
      <c r="S386" s="199"/>
      <c r="T386" s="199"/>
      <c r="U386" s="199"/>
      <c r="V386" s="199"/>
      <c r="W386" s="199"/>
      <c r="X386" s="199"/>
      <c r="Y386" s="199"/>
      <c r="Z386" s="199"/>
      <c r="AA386" s="199"/>
      <c r="AB386" s="199"/>
      <c r="AC386" s="199"/>
    </row>
    <row r="387" spans="1:29" ht="15.75" customHeight="1" x14ac:dyDescent="0.25">
      <c r="A387" s="365" t="s">
        <v>4043</v>
      </c>
      <c r="B387" s="357"/>
      <c r="C387" s="357"/>
      <c r="D387" s="357"/>
      <c r="E387" s="357"/>
      <c r="F387" s="357"/>
      <c r="G387" s="357"/>
      <c r="H387" s="357"/>
      <c r="I387" s="357"/>
      <c r="J387" s="357"/>
      <c r="K387" s="357"/>
      <c r="L387" s="356"/>
      <c r="M387" s="199"/>
      <c r="N387" s="199"/>
      <c r="O387" s="199"/>
      <c r="P387" s="199"/>
      <c r="Q387" s="199"/>
      <c r="R387" s="199"/>
      <c r="S387" s="199"/>
      <c r="T387" s="199"/>
      <c r="U387" s="199"/>
      <c r="V387" s="199"/>
      <c r="W387" s="199"/>
      <c r="X387" s="199"/>
      <c r="Y387" s="199"/>
      <c r="Z387" s="199"/>
      <c r="AA387" s="199"/>
      <c r="AB387" s="199"/>
      <c r="AC387" s="199"/>
    </row>
    <row r="388" spans="1:29" ht="15.75" customHeight="1" x14ac:dyDescent="0.25">
      <c r="A388" s="365" t="s">
        <v>4044</v>
      </c>
      <c r="B388" s="357"/>
      <c r="C388" s="357"/>
      <c r="D388" s="357"/>
      <c r="E388" s="357"/>
      <c r="F388" s="357"/>
      <c r="G388" s="357"/>
      <c r="H388" s="357"/>
      <c r="I388" s="357"/>
      <c r="J388" s="357"/>
      <c r="K388" s="357"/>
      <c r="L388" s="356"/>
      <c r="M388" s="199"/>
      <c r="N388" s="199"/>
      <c r="O388" s="199"/>
      <c r="P388" s="199"/>
      <c r="Q388" s="199"/>
      <c r="R388" s="199"/>
      <c r="S388" s="199"/>
      <c r="T388" s="199"/>
      <c r="U388" s="199"/>
      <c r="V388" s="199"/>
      <c r="W388" s="199"/>
      <c r="X388" s="199"/>
      <c r="Y388" s="199"/>
      <c r="Z388" s="199"/>
      <c r="AA388" s="199"/>
      <c r="AB388" s="199"/>
      <c r="AC388" s="199"/>
    </row>
    <row r="389" spans="1:29" ht="15.75" customHeight="1" x14ac:dyDescent="0.25">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c r="AA389" s="199"/>
      <c r="AB389" s="199"/>
      <c r="AC389" s="199"/>
    </row>
    <row r="390" spans="1:29" ht="15.75" customHeight="1" x14ac:dyDescent="0.25">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row>
    <row r="391" spans="1:29" ht="15.75" customHeight="1" x14ac:dyDescent="0.25">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c r="AA391" s="199"/>
      <c r="AB391" s="199"/>
      <c r="AC391" s="199"/>
    </row>
    <row r="392" spans="1:29" ht="15.75" customHeight="1" x14ac:dyDescent="0.25">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row>
    <row r="393" spans="1:29" ht="15.75" customHeight="1" x14ac:dyDescent="0.25">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c r="AA393" s="199"/>
      <c r="AB393" s="199"/>
      <c r="AC393" s="199"/>
    </row>
    <row r="394" spans="1:29" ht="15.75" customHeight="1" x14ac:dyDescent="0.25">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c r="AA394" s="199"/>
      <c r="AB394" s="199"/>
      <c r="AC394" s="199"/>
    </row>
    <row r="395" spans="1:29" ht="15.75" customHeight="1" x14ac:dyDescent="0.25">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c r="AA395" s="199"/>
      <c r="AB395" s="199"/>
      <c r="AC395" s="199"/>
    </row>
    <row r="396" spans="1:29" ht="15.75" customHeight="1" x14ac:dyDescent="0.25">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row>
    <row r="397" spans="1:29" ht="15.75" customHeight="1" x14ac:dyDescent="0.25">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c r="AA397" s="199"/>
      <c r="AB397" s="199"/>
      <c r="AC397" s="199"/>
    </row>
    <row r="398" spans="1:29" ht="15.75" customHeight="1" x14ac:dyDescent="0.25">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row>
    <row r="399" spans="1:29" ht="15.75" customHeight="1" x14ac:dyDescent="0.25">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c r="AA399" s="199"/>
      <c r="AB399" s="199"/>
      <c r="AC399" s="199"/>
    </row>
    <row r="400" spans="1:29" ht="15.75" customHeight="1" x14ac:dyDescent="0.25">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c r="AA400" s="199"/>
      <c r="AB400" s="199"/>
      <c r="AC400" s="199"/>
    </row>
    <row r="401" spans="1:29" ht="15.75" customHeight="1" x14ac:dyDescent="0.25">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c r="AA401" s="199"/>
      <c r="AB401" s="199"/>
      <c r="AC401" s="199"/>
    </row>
    <row r="402" spans="1:29" ht="15.75" customHeight="1" x14ac:dyDescent="0.25">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c r="AA402" s="199"/>
      <c r="AB402" s="199"/>
      <c r="AC402" s="199"/>
    </row>
    <row r="403" spans="1:29" ht="15.75" customHeight="1" x14ac:dyDescent="0.25">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c r="AA403" s="199"/>
      <c r="AB403" s="199"/>
      <c r="AC403" s="199"/>
    </row>
    <row r="404" spans="1:29" ht="15.75" customHeight="1" x14ac:dyDescent="0.25">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c r="AA404" s="199"/>
      <c r="AB404" s="199"/>
      <c r="AC404" s="199"/>
    </row>
    <row r="405" spans="1:29" ht="15.75" customHeight="1" x14ac:dyDescent="0.25">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row>
    <row r="406" spans="1:29" ht="15.75" customHeight="1" x14ac:dyDescent="0.25">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c r="AA406" s="199"/>
      <c r="AB406" s="199"/>
      <c r="AC406" s="199"/>
    </row>
    <row r="407" spans="1:29" ht="15.75" customHeight="1" x14ac:dyDescent="0.25">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c r="AA407" s="199"/>
      <c r="AB407" s="199"/>
      <c r="AC407" s="199"/>
    </row>
    <row r="408" spans="1:29" ht="15.75" customHeight="1" x14ac:dyDescent="0.25">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c r="AA408" s="199"/>
      <c r="AB408" s="199"/>
      <c r="AC408" s="199"/>
    </row>
    <row r="409" spans="1:29" ht="15.75" customHeight="1" x14ac:dyDescent="0.25">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c r="AA409" s="199"/>
      <c r="AB409" s="199"/>
      <c r="AC409" s="199"/>
    </row>
    <row r="410" spans="1:29" ht="15.75" customHeight="1" x14ac:dyDescent="0.25">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c r="AA410" s="199"/>
      <c r="AB410" s="199"/>
      <c r="AC410" s="199"/>
    </row>
    <row r="411" spans="1:29" ht="15.75" customHeight="1" x14ac:dyDescent="0.25">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c r="AA411" s="199"/>
      <c r="AB411" s="199"/>
      <c r="AC411" s="199"/>
    </row>
    <row r="412" spans="1:29" ht="15.75" customHeight="1" x14ac:dyDescent="0.25">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row>
    <row r="413" spans="1:29" ht="15.75" customHeight="1" x14ac:dyDescent="0.25">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c r="AA413" s="199"/>
      <c r="AB413" s="199"/>
      <c r="AC413" s="199"/>
    </row>
    <row r="414" spans="1:29" ht="15.75" customHeight="1" x14ac:dyDescent="0.25">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c r="AA414" s="199"/>
      <c r="AB414" s="199"/>
      <c r="AC414" s="199"/>
    </row>
    <row r="415" spans="1:29" ht="15.75" customHeight="1" x14ac:dyDescent="0.25">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c r="AA415" s="199"/>
      <c r="AB415" s="199"/>
      <c r="AC415" s="199"/>
    </row>
    <row r="416" spans="1:29" ht="15.75" customHeight="1" x14ac:dyDescent="0.25">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c r="AA416" s="199"/>
      <c r="AB416" s="199"/>
      <c r="AC416" s="199"/>
    </row>
    <row r="417" spans="1:29" ht="15.75" customHeight="1" x14ac:dyDescent="0.25">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row>
    <row r="418" spans="1:29" ht="15.75" customHeight="1" x14ac:dyDescent="0.25">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row>
    <row r="419" spans="1:29" ht="15.75" customHeight="1" x14ac:dyDescent="0.25">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c r="AA419" s="199"/>
      <c r="AB419" s="199"/>
      <c r="AC419" s="199"/>
    </row>
    <row r="420" spans="1:29" ht="15.75" customHeight="1" x14ac:dyDescent="0.25">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c r="AA420" s="199"/>
      <c r="AB420" s="199"/>
      <c r="AC420" s="199"/>
    </row>
    <row r="421" spans="1:29" ht="15.75" customHeight="1" x14ac:dyDescent="0.25">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row>
    <row r="422" spans="1:29" ht="15.75" customHeight="1" x14ac:dyDescent="0.25">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row>
    <row r="423" spans="1:29" ht="15.75" customHeight="1" x14ac:dyDescent="0.25">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row>
    <row r="424" spans="1:29" ht="15.75" customHeight="1" x14ac:dyDescent="0.25">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row>
    <row r="425" spans="1:29" ht="15.75" customHeight="1" x14ac:dyDescent="0.25">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c r="AA425" s="199"/>
      <c r="AB425" s="199"/>
      <c r="AC425" s="199"/>
    </row>
    <row r="426" spans="1:29" ht="15.75" customHeight="1" x14ac:dyDescent="0.25">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c r="AA426" s="199"/>
      <c r="AB426" s="199"/>
      <c r="AC426" s="199"/>
    </row>
    <row r="427" spans="1:29" ht="15.75" customHeight="1" x14ac:dyDescent="0.25">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c r="AA427" s="199"/>
      <c r="AB427" s="199"/>
      <c r="AC427" s="199"/>
    </row>
    <row r="428" spans="1:29" ht="15.75" customHeight="1" x14ac:dyDescent="0.25">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row>
    <row r="429" spans="1:29" ht="15.75" customHeight="1" x14ac:dyDescent="0.25">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c r="AA429" s="199"/>
      <c r="AB429" s="199"/>
      <c r="AC429" s="199"/>
    </row>
    <row r="430" spans="1:29" ht="15.75" customHeight="1" x14ac:dyDescent="0.25">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row>
    <row r="431" spans="1:29" ht="15.75" customHeight="1" x14ac:dyDescent="0.25">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row>
    <row r="432" spans="1:29" ht="15.75" customHeight="1" x14ac:dyDescent="0.25">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row>
    <row r="433" spans="1:29" ht="15.75" customHeight="1" x14ac:dyDescent="0.25">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row>
    <row r="434" spans="1:29" ht="15.75" customHeight="1" x14ac:dyDescent="0.25">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row>
    <row r="435" spans="1:29" ht="15.75" customHeight="1" x14ac:dyDescent="0.25">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row>
    <row r="436" spans="1:29" ht="15.75" customHeight="1" x14ac:dyDescent="0.25">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row>
    <row r="437" spans="1:29" ht="15.75" customHeight="1" x14ac:dyDescent="0.25">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row>
    <row r="438" spans="1:29" ht="15.75" customHeight="1" x14ac:dyDescent="0.25">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row>
    <row r="439" spans="1:29" ht="15.75" customHeight="1" x14ac:dyDescent="0.25">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row>
    <row r="440" spans="1:29" ht="15.75" customHeight="1" x14ac:dyDescent="0.25">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row>
    <row r="441" spans="1:29" ht="15.75" customHeight="1" x14ac:dyDescent="0.25">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row>
    <row r="442" spans="1:29" ht="15.75" customHeight="1" x14ac:dyDescent="0.25">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row>
    <row r="443" spans="1:29" ht="15.75" customHeight="1" x14ac:dyDescent="0.25">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row>
    <row r="444" spans="1:29" ht="15.75" customHeight="1" x14ac:dyDescent="0.25">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row>
    <row r="445" spans="1:29" ht="15.75" customHeight="1" x14ac:dyDescent="0.25">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row>
    <row r="446" spans="1:29" ht="15.75"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row>
    <row r="447" spans="1:29" ht="15.75" customHeight="1" x14ac:dyDescent="0.25">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row>
    <row r="448" spans="1:29" ht="15.75" customHeight="1" x14ac:dyDescent="0.25">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row>
    <row r="449" spans="1:29" ht="15.75" customHeight="1" x14ac:dyDescent="0.25">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row>
    <row r="450" spans="1:29" ht="15.75" customHeight="1" x14ac:dyDescent="0.25">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row>
    <row r="451" spans="1:29" ht="15.75" customHeight="1" x14ac:dyDescent="0.25">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row>
    <row r="452" spans="1:29" ht="15.75" customHeight="1" x14ac:dyDescent="0.25">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row>
    <row r="453" spans="1:29" ht="15.75" customHeight="1" x14ac:dyDescent="0.25">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row>
    <row r="454" spans="1:29" ht="15.75" customHeight="1" x14ac:dyDescent="0.25">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row>
    <row r="455" spans="1:29" ht="15.75" customHeight="1" x14ac:dyDescent="0.25">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row>
    <row r="456" spans="1:29" ht="15.75" customHeight="1" x14ac:dyDescent="0.25">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row>
    <row r="457" spans="1:29" ht="15.75" customHeight="1" x14ac:dyDescent="0.25">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row>
    <row r="458" spans="1:29" ht="15.75" customHeight="1" x14ac:dyDescent="0.25">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row>
    <row r="459" spans="1:29" ht="15.75" customHeight="1" x14ac:dyDescent="0.25">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row>
    <row r="460" spans="1:29" ht="15.75" customHeight="1" x14ac:dyDescent="0.25">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row>
    <row r="461" spans="1:29" ht="15.75" customHeight="1" x14ac:dyDescent="0.25">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row>
    <row r="462" spans="1:29" ht="15.75" customHeight="1" x14ac:dyDescent="0.25">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row>
    <row r="463" spans="1:29" ht="15.75" customHeight="1" x14ac:dyDescent="0.25">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row>
    <row r="464" spans="1:29" ht="15.75" customHeight="1" x14ac:dyDescent="0.25">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row>
    <row r="465" spans="1:29" ht="15.75" customHeight="1" x14ac:dyDescent="0.25">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row>
    <row r="466" spans="1:29" ht="15.75" customHeight="1" x14ac:dyDescent="0.25">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row>
    <row r="467" spans="1:29" ht="15.75" customHeight="1" x14ac:dyDescent="0.25">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row>
    <row r="468" spans="1:29" ht="15.75" customHeight="1" x14ac:dyDescent="0.25">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row>
    <row r="469" spans="1:29" ht="15.75" customHeight="1" x14ac:dyDescent="0.25">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row>
    <row r="470" spans="1:29" ht="15.75" customHeight="1" x14ac:dyDescent="0.25">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row>
    <row r="471" spans="1:29" ht="15.75" customHeight="1" x14ac:dyDescent="0.25">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row>
    <row r="472" spans="1:29" ht="15.75" customHeight="1" x14ac:dyDescent="0.25">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row>
    <row r="473" spans="1:29" ht="15.75" customHeight="1" x14ac:dyDescent="0.25">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row>
    <row r="474" spans="1:29" ht="15.75" customHeight="1" x14ac:dyDescent="0.25">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row>
    <row r="475" spans="1:29" ht="15.75" customHeight="1" x14ac:dyDescent="0.25">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row>
    <row r="476" spans="1:29" ht="15.75" customHeight="1" x14ac:dyDescent="0.25">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row>
    <row r="477" spans="1:29" ht="15.75" customHeight="1" x14ac:dyDescent="0.25">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row>
    <row r="478" spans="1:29" ht="15.75" customHeight="1" x14ac:dyDescent="0.25">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row>
    <row r="479" spans="1:29" ht="15.75" customHeight="1" x14ac:dyDescent="0.25">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row>
    <row r="480" spans="1:29" ht="15.75" customHeight="1" x14ac:dyDescent="0.25">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row>
    <row r="481" spans="1:29" ht="15.75" customHeight="1" x14ac:dyDescent="0.25">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row>
    <row r="482" spans="1:29" ht="15.75" customHeight="1" x14ac:dyDescent="0.25">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row>
    <row r="483" spans="1:29" ht="15.75" customHeight="1" x14ac:dyDescent="0.25">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row>
    <row r="484" spans="1:29" ht="15.75" customHeight="1" x14ac:dyDescent="0.25">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row>
    <row r="485" spans="1:29" ht="15.75" customHeight="1" x14ac:dyDescent="0.25">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row>
    <row r="486" spans="1:29" ht="15.75" customHeight="1" x14ac:dyDescent="0.25">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row>
    <row r="487" spans="1:29" ht="15.75" customHeight="1" x14ac:dyDescent="0.25">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row>
    <row r="488" spans="1:29" ht="15.75" customHeight="1" x14ac:dyDescent="0.25">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row>
    <row r="489" spans="1:29" ht="15.75" customHeight="1" x14ac:dyDescent="0.25">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row>
    <row r="490" spans="1:29" ht="15.75" customHeight="1" x14ac:dyDescent="0.25">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row>
    <row r="491" spans="1:29" ht="15.75" customHeight="1" x14ac:dyDescent="0.25">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row>
    <row r="492" spans="1:29" ht="15.75" customHeight="1" x14ac:dyDescent="0.25">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row>
    <row r="493" spans="1:29" ht="15.75" customHeight="1" x14ac:dyDescent="0.25">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row>
    <row r="494" spans="1:29" ht="15.75" customHeight="1" x14ac:dyDescent="0.25">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row>
    <row r="495" spans="1:29" ht="15.75" customHeight="1" x14ac:dyDescent="0.25">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row>
    <row r="496" spans="1:29" ht="15.75" customHeight="1" x14ac:dyDescent="0.25">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row>
    <row r="497" spans="1:29" ht="15.75" customHeight="1" x14ac:dyDescent="0.25">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row>
    <row r="498" spans="1:29" ht="15.75" customHeight="1" x14ac:dyDescent="0.25">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row>
    <row r="499" spans="1:29" ht="15.75" customHeight="1" x14ac:dyDescent="0.25">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row>
    <row r="500" spans="1:29" ht="15.75" customHeight="1" x14ac:dyDescent="0.25">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row>
    <row r="501" spans="1:29" ht="15.75" customHeight="1" x14ac:dyDescent="0.25">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row>
    <row r="502" spans="1:29" ht="15.75" customHeight="1" x14ac:dyDescent="0.25">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row>
    <row r="503" spans="1:29" ht="15.75" customHeight="1" x14ac:dyDescent="0.25">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row>
    <row r="504" spans="1:29" ht="15.75" customHeight="1" x14ac:dyDescent="0.25">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row>
    <row r="505" spans="1:29" ht="15.75" customHeight="1" x14ac:dyDescent="0.25">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row>
    <row r="506" spans="1:29" ht="15.75" customHeight="1" x14ac:dyDescent="0.25">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row>
    <row r="507" spans="1:29" ht="15.75" customHeight="1" x14ac:dyDescent="0.25">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row>
    <row r="508" spans="1:29" ht="15.75" customHeight="1" x14ac:dyDescent="0.25">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row>
    <row r="509" spans="1:29" ht="15.75" customHeight="1" x14ac:dyDescent="0.25">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row>
    <row r="510" spans="1:29" ht="15.75" customHeight="1" x14ac:dyDescent="0.25">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row>
    <row r="511" spans="1:29" ht="15.75" customHeight="1" x14ac:dyDescent="0.25">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row>
    <row r="512" spans="1:29" ht="15.75" customHeight="1" x14ac:dyDescent="0.25">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row>
    <row r="513" spans="1:29" ht="15.75"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row>
    <row r="514" spans="1:29" ht="15.75" customHeight="1" x14ac:dyDescent="0.25">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row>
    <row r="515" spans="1:29" ht="15.75" customHeight="1" x14ac:dyDescent="0.25">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row>
    <row r="516" spans="1:29" ht="15.75" customHeight="1" x14ac:dyDescent="0.25">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row>
    <row r="517" spans="1:29" ht="15.75" customHeight="1" x14ac:dyDescent="0.25">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row>
    <row r="518" spans="1:29" ht="15.75" customHeight="1" x14ac:dyDescent="0.25">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row>
    <row r="519" spans="1:29" ht="15.75" customHeight="1" x14ac:dyDescent="0.25">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row>
    <row r="520" spans="1:29" ht="15.75" customHeight="1" x14ac:dyDescent="0.25">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row>
    <row r="521" spans="1:29" ht="15.75" customHeight="1" x14ac:dyDescent="0.25">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row>
    <row r="522" spans="1:29" ht="15.75" customHeight="1" x14ac:dyDescent="0.25">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row>
    <row r="523" spans="1:29" ht="15.75" customHeight="1" x14ac:dyDescent="0.25">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row>
    <row r="524" spans="1:29" ht="15.75" customHeight="1" x14ac:dyDescent="0.25">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row>
    <row r="525" spans="1:29" ht="15.75" customHeight="1" x14ac:dyDescent="0.25">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row>
    <row r="526" spans="1:29" ht="15.75" customHeight="1" x14ac:dyDescent="0.25">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row>
    <row r="527" spans="1:29" ht="15.75" customHeight="1" x14ac:dyDescent="0.25">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row>
    <row r="528" spans="1:29" ht="15.75" customHeight="1" x14ac:dyDescent="0.25">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row>
    <row r="529" spans="1:29" ht="15.75" customHeight="1" x14ac:dyDescent="0.25">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row>
    <row r="530" spans="1:29" ht="15.75" customHeight="1" x14ac:dyDescent="0.25">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row>
    <row r="531" spans="1:29" ht="15.75" customHeight="1" x14ac:dyDescent="0.25">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row>
    <row r="532" spans="1:29" ht="15.75" customHeight="1" x14ac:dyDescent="0.25">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row>
    <row r="533" spans="1:29" ht="15.75" customHeight="1" x14ac:dyDescent="0.25">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row>
    <row r="534" spans="1:29" ht="15.75" customHeight="1" x14ac:dyDescent="0.25">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row>
    <row r="535" spans="1:29" ht="15.75" customHeight="1" x14ac:dyDescent="0.25">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row>
    <row r="536" spans="1:29" ht="15.75" customHeight="1" x14ac:dyDescent="0.25">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row>
    <row r="537" spans="1:29" ht="15.75" customHeight="1" x14ac:dyDescent="0.25">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row>
    <row r="538" spans="1:29" ht="15.75" customHeight="1" x14ac:dyDescent="0.25">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row>
    <row r="539" spans="1:29" ht="15.75" customHeight="1" x14ac:dyDescent="0.25">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row>
    <row r="540" spans="1:29" ht="15.75" customHeight="1" x14ac:dyDescent="0.25">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row>
    <row r="541" spans="1:29" ht="15.75" customHeight="1" x14ac:dyDescent="0.25">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row>
    <row r="542" spans="1:29" ht="15.75" customHeight="1" x14ac:dyDescent="0.25">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row>
    <row r="543" spans="1:29" ht="15.75" customHeight="1" x14ac:dyDescent="0.25">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row>
    <row r="544" spans="1:29" ht="15.75" customHeight="1" x14ac:dyDescent="0.25">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row>
    <row r="545" spans="1:29" ht="15.75" customHeight="1" x14ac:dyDescent="0.25">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row>
    <row r="546" spans="1:29" ht="15.75" customHeight="1" x14ac:dyDescent="0.25">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row>
    <row r="547" spans="1:29" ht="15.75" customHeight="1" x14ac:dyDescent="0.25">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row>
    <row r="548" spans="1:29" ht="15.75" customHeight="1" x14ac:dyDescent="0.25">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row>
    <row r="549" spans="1:29" ht="15.75" customHeight="1" x14ac:dyDescent="0.25">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row>
    <row r="550" spans="1:29" ht="15.75" customHeight="1" x14ac:dyDescent="0.25">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row>
    <row r="551" spans="1:29" ht="15.75" customHeight="1" x14ac:dyDescent="0.25">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row>
    <row r="552" spans="1:29" ht="15.75" customHeight="1" x14ac:dyDescent="0.25">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row>
    <row r="553" spans="1:29" ht="15.75" customHeight="1" x14ac:dyDescent="0.25">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row>
    <row r="554" spans="1:29" ht="15.75" customHeight="1" x14ac:dyDescent="0.25">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row>
    <row r="555" spans="1:29" ht="15.75" customHeight="1" x14ac:dyDescent="0.25">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row>
    <row r="556" spans="1:29" ht="15.75" customHeight="1" x14ac:dyDescent="0.25">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row>
    <row r="557" spans="1:29" ht="15.75" customHeight="1" x14ac:dyDescent="0.25">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row>
    <row r="558" spans="1:29" ht="15.75" customHeight="1" x14ac:dyDescent="0.25">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row>
    <row r="559" spans="1:29" ht="15.75" customHeight="1" x14ac:dyDescent="0.25">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row>
    <row r="560" spans="1:29" ht="15.75" customHeight="1" x14ac:dyDescent="0.25">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row>
    <row r="561" spans="1:29" ht="15.75" customHeight="1" x14ac:dyDescent="0.25">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row>
    <row r="562" spans="1:29" ht="15.75" customHeight="1" x14ac:dyDescent="0.25">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row>
    <row r="563" spans="1:29" ht="15.75" customHeight="1" x14ac:dyDescent="0.25">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row>
    <row r="564" spans="1:29" ht="15.75" customHeight="1" x14ac:dyDescent="0.25">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row>
    <row r="565" spans="1:29" ht="15.75" customHeight="1" x14ac:dyDescent="0.25">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row>
    <row r="566" spans="1:29" ht="15.75" customHeight="1" x14ac:dyDescent="0.25">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row>
    <row r="567" spans="1:29" ht="15.75" customHeight="1" x14ac:dyDescent="0.25">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row>
    <row r="568" spans="1:29" ht="15.75" customHeight="1" x14ac:dyDescent="0.25">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row>
    <row r="569" spans="1:29" ht="15.75" customHeight="1" x14ac:dyDescent="0.25">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row>
    <row r="570" spans="1:29" ht="15.75" customHeight="1" x14ac:dyDescent="0.25">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row>
    <row r="571" spans="1:29" ht="15.75" customHeight="1" x14ac:dyDescent="0.25">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row>
    <row r="572" spans="1:29" ht="15.75" customHeight="1" x14ac:dyDescent="0.25">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row>
    <row r="573" spans="1:29" ht="15.75" customHeight="1" x14ac:dyDescent="0.25">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row>
    <row r="574" spans="1:29" ht="15.75" customHeight="1" x14ac:dyDescent="0.25">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row>
    <row r="575" spans="1:29" ht="15.75" customHeight="1" x14ac:dyDescent="0.25">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row>
    <row r="576" spans="1:29" ht="15.75" customHeight="1" x14ac:dyDescent="0.25">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row>
    <row r="577" spans="1:29" ht="15.75" customHeight="1" x14ac:dyDescent="0.25">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row>
    <row r="578" spans="1:29" ht="15.75" customHeight="1" x14ac:dyDescent="0.25">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row>
    <row r="579" spans="1:29" ht="15.75" customHeight="1" x14ac:dyDescent="0.25">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row>
    <row r="580" spans="1:29" ht="15.75" customHeight="1" x14ac:dyDescent="0.25">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row>
    <row r="581" spans="1:29" ht="15.75" customHeight="1" x14ac:dyDescent="0.25">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row>
    <row r="582" spans="1:29" ht="15.75" customHeight="1" x14ac:dyDescent="0.25">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c r="AA582" s="199"/>
      <c r="AB582" s="199"/>
      <c r="AC582" s="199"/>
    </row>
    <row r="583" spans="1:29" ht="15.75" customHeight="1" x14ac:dyDescent="0.25">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c r="AA583" s="199"/>
      <c r="AB583" s="199"/>
      <c r="AC583" s="199"/>
    </row>
    <row r="584" spans="1:29" ht="15.75" customHeight="1" x14ac:dyDescent="0.25">
      <c r="A584" s="199"/>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c r="AA584" s="199"/>
      <c r="AB584" s="199"/>
      <c r="AC584" s="199"/>
    </row>
    <row r="585" spans="1:29" ht="15.75" customHeight="1" x14ac:dyDescent="0.25">
      <c r="A585" s="199"/>
      <c r="B585" s="19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c r="AA585" s="199"/>
      <c r="AB585" s="199"/>
      <c r="AC585" s="199"/>
    </row>
    <row r="586" spans="1:29" ht="15.75" customHeight="1" x14ac:dyDescent="0.25">
      <c r="A586" s="199"/>
      <c r="B586" s="19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c r="AA586" s="199"/>
      <c r="AB586" s="199"/>
      <c r="AC586" s="199"/>
    </row>
    <row r="587" spans="1:29" ht="15.75" customHeight="1" x14ac:dyDescent="0.25">
      <c r="A587" s="199"/>
      <c r="B587" s="19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c r="AA587" s="199"/>
      <c r="AB587" s="199"/>
      <c r="AC587" s="199"/>
    </row>
    <row r="588" spans="1:29" ht="15.75" customHeight="1" x14ac:dyDescent="0.25">
      <c r="A588" s="199"/>
      <c r="B588" s="19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c r="AA588" s="199"/>
      <c r="AB588" s="199"/>
      <c r="AC588" s="199"/>
    </row>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row r="1340" ht="15.75" customHeight="1" x14ac:dyDescent="0.25"/>
    <row r="1341" ht="15.75" customHeight="1" x14ac:dyDescent="0.25"/>
    <row r="1342" ht="15.75" customHeight="1" x14ac:dyDescent="0.25"/>
    <row r="1343" ht="15.75" customHeight="1" x14ac:dyDescent="0.25"/>
    <row r="1344" ht="15.75" customHeight="1" x14ac:dyDescent="0.25"/>
  </sheetData>
  <mergeCells count="63">
    <mergeCell ref="A388:L388"/>
    <mergeCell ref="A382:L382"/>
    <mergeCell ref="A383:L383"/>
    <mergeCell ref="A384:L384"/>
    <mergeCell ref="A385:L385"/>
    <mergeCell ref="A386:L386"/>
    <mergeCell ref="A387:L387"/>
    <mergeCell ref="A366:L366"/>
    <mergeCell ref="A367:L367"/>
    <mergeCell ref="A368:L368"/>
    <mergeCell ref="A381:L381"/>
    <mergeCell ref="A370:L370"/>
    <mergeCell ref="A371:L371"/>
    <mergeCell ref="A372:L372"/>
    <mergeCell ref="A373:L373"/>
    <mergeCell ref="A374:L374"/>
    <mergeCell ref="A375:L375"/>
    <mergeCell ref="A376:L376"/>
    <mergeCell ref="A377:L377"/>
    <mergeCell ref="A378:L378"/>
    <mergeCell ref="A379:L379"/>
    <mergeCell ref="A380:L380"/>
    <mergeCell ref="A369:L369"/>
    <mergeCell ref="Y6:Y7"/>
    <mergeCell ref="A359:L359"/>
    <mergeCell ref="A360:L360"/>
    <mergeCell ref="A361:L361"/>
    <mergeCell ref="A362:L362"/>
    <mergeCell ref="A363:L363"/>
    <mergeCell ref="Q6:Q7"/>
    <mergeCell ref="R6:R7"/>
    <mergeCell ref="S6:S7"/>
    <mergeCell ref="T6:U6"/>
    <mergeCell ref="V6:W6"/>
    <mergeCell ref="X6:X7"/>
    <mergeCell ref="I6:J6"/>
    <mergeCell ref="A364:L364"/>
    <mergeCell ref="A365:L365"/>
    <mergeCell ref="F6:F7"/>
    <mergeCell ref="G6:G7"/>
    <mergeCell ref="H6:H7"/>
    <mergeCell ref="Z5:Z7"/>
    <mergeCell ref="AA5:AA7"/>
    <mergeCell ref="N6:N7"/>
    <mergeCell ref="O6:O7"/>
    <mergeCell ref="P6:P7"/>
    <mergeCell ref="K6:L6"/>
    <mergeCell ref="M6:M7"/>
    <mergeCell ref="F5:L5"/>
    <mergeCell ref="M5:S5"/>
    <mergeCell ref="T5:Y5"/>
    <mergeCell ref="A1:A3"/>
    <mergeCell ref="B1:AA1"/>
    <mergeCell ref="B2:AA2"/>
    <mergeCell ref="B3:AA3"/>
    <mergeCell ref="C4:AA4"/>
    <mergeCell ref="A6:A7"/>
    <mergeCell ref="B6:B7"/>
    <mergeCell ref="C6:C7"/>
    <mergeCell ref="A5:B5"/>
    <mergeCell ref="C5:E5"/>
    <mergeCell ref="D6:D7"/>
    <mergeCell ref="E6:E7"/>
  </mergeCells>
  <conditionalFormatting sqref="AD8:AD10">
    <cfRule type="notContainsBlanks" dxfId="4" priority="1">
      <formula>LEN(TRIM(AD8))&gt;0</formula>
    </cfRule>
  </conditionalFormatting>
  <dataValidations count="2">
    <dataValidation type="list" allowBlank="1" sqref="P8:P357" xr:uid="{5BE7B1ED-6CFE-4991-8EDE-8EF818620CB7}">
      <formula1>$AD$8:$AD$10</formula1>
    </dataValidation>
    <dataValidation type="list" allowBlank="1" sqref="H8:H357" xr:uid="{8B5BB1A2-10BA-43FA-9390-B059B730D6B7}">
      <formula1>"SERVIÇO,CURSO,EVENTO,REUNIÃO,OUTROS"</formula1>
    </dataValidation>
  </dataValidations>
  <pageMargins left="0.51180555555555496" right="0.51180555555555496" top="0.78749999999999998" bottom="0.78749999999999998"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6B2A-3CDC-4569-AE38-89246D397BA4}">
  <dimension ref="A1:AE1337"/>
  <sheetViews>
    <sheetView topLeftCell="V1" workbookViewId="0">
      <pane ySplit="7" topLeftCell="A315" activePane="bottomLeft" state="frozen"/>
      <selection activeCell="V21" sqref="V21"/>
      <selection pane="bottomLeft" activeCell="V21" sqref="V21"/>
    </sheetView>
  </sheetViews>
  <sheetFormatPr defaultRowHeight="15" customHeight="1" x14ac:dyDescent="0.25"/>
  <cols>
    <col min="1" max="1" width="18.125" style="132" customWidth="1"/>
    <col min="2" max="2" width="15.625" style="132" customWidth="1"/>
    <col min="3" max="3" width="40.625" style="132" customWidth="1"/>
    <col min="4" max="4" width="14" style="132" customWidth="1"/>
    <col min="5" max="5" width="36.25" style="132" customWidth="1"/>
    <col min="6" max="6" width="43.5" style="132" customWidth="1"/>
    <col min="7" max="7" width="18.375" style="132" customWidth="1"/>
    <col min="8" max="10" width="13.125" style="132" customWidth="1"/>
    <col min="11" max="11" width="21.5" style="132" customWidth="1"/>
    <col min="12" max="12" width="14" style="132" customWidth="1"/>
    <col min="13" max="13" width="13.125" style="132" customWidth="1"/>
    <col min="14" max="14" width="15.625" style="132" customWidth="1"/>
    <col min="15" max="15" width="17.875" style="132" customWidth="1"/>
    <col min="16" max="17" width="18" style="132" customWidth="1"/>
    <col min="18" max="18" width="16.625" style="132" customWidth="1"/>
    <col min="19" max="19" width="15.75" style="132" customWidth="1"/>
    <col min="20" max="20" width="15.5" style="132" customWidth="1"/>
    <col min="21" max="21" width="14.75" style="132" customWidth="1"/>
    <col min="22" max="22" width="13.125" style="132" customWidth="1"/>
    <col min="23" max="23" width="17.25" style="132" customWidth="1"/>
    <col min="24" max="24" width="17.5" style="132" customWidth="1"/>
    <col min="25" max="25" width="54.375" style="132" customWidth="1"/>
    <col min="26" max="26" width="19.375" style="132" customWidth="1"/>
    <col min="27" max="27" width="15.875" style="132" customWidth="1"/>
    <col min="28" max="29" width="13.125" style="132" customWidth="1"/>
    <col min="30" max="16384" width="9" style="132"/>
  </cols>
  <sheetData>
    <row r="1" spans="1:31" ht="21" x14ac:dyDescent="0.35">
      <c r="A1" s="358"/>
      <c r="B1" s="359" t="s">
        <v>0</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182"/>
      <c r="AC1" s="182"/>
    </row>
    <row r="2" spans="1:31" ht="21" x14ac:dyDescent="0.35">
      <c r="A2" s="340"/>
      <c r="B2" s="359" t="s">
        <v>3324</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182"/>
      <c r="AC2" s="182"/>
    </row>
    <row r="3" spans="1:31" ht="21" x14ac:dyDescent="0.35">
      <c r="A3" s="340"/>
      <c r="B3" s="359" t="s">
        <v>2</v>
      </c>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183"/>
      <c r="AC3" s="183"/>
    </row>
    <row r="4" spans="1:31" ht="15" customHeight="1" x14ac:dyDescent="0.25">
      <c r="A4" s="184" t="s">
        <v>3</v>
      </c>
      <c r="B4" s="185"/>
      <c r="C4" s="361" t="s">
        <v>4</v>
      </c>
      <c r="D4" s="362"/>
      <c r="E4" s="362"/>
      <c r="F4" s="362"/>
      <c r="G4" s="362"/>
      <c r="H4" s="362"/>
      <c r="I4" s="362"/>
      <c r="J4" s="362"/>
      <c r="K4" s="362"/>
      <c r="L4" s="362"/>
      <c r="M4" s="362"/>
      <c r="N4" s="362"/>
      <c r="O4" s="362"/>
      <c r="P4" s="362"/>
      <c r="Q4" s="362"/>
      <c r="R4" s="362"/>
      <c r="S4" s="362"/>
      <c r="T4" s="362"/>
      <c r="U4" s="362"/>
      <c r="V4" s="362"/>
      <c r="W4" s="362"/>
      <c r="X4" s="362"/>
      <c r="Y4" s="362"/>
      <c r="Z4" s="362"/>
      <c r="AA4" s="362"/>
      <c r="AB4" s="183"/>
      <c r="AC4" s="183"/>
    </row>
    <row r="5" spans="1:31" ht="15.75" customHeight="1" x14ac:dyDescent="0.25">
      <c r="A5" s="355" t="s">
        <v>5</v>
      </c>
      <c r="B5" s="356"/>
      <c r="C5" s="355" t="s">
        <v>3325</v>
      </c>
      <c r="D5" s="357"/>
      <c r="E5" s="356"/>
      <c r="F5" s="355" t="s">
        <v>7</v>
      </c>
      <c r="G5" s="357"/>
      <c r="H5" s="357"/>
      <c r="I5" s="357"/>
      <c r="J5" s="357"/>
      <c r="K5" s="357"/>
      <c r="L5" s="357"/>
      <c r="M5" s="355" t="s">
        <v>8</v>
      </c>
      <c r="N5" s="357"/>
      <c r="O5" s="357"/>
      <c r="P5" s="357"/>
      <c r="Q5" s="357"/>
      <c r="R5" s="357"/>
      <c r="S5" s="356"/>
      <c r="T5" s="355" t="s">
        <v>9</v>
      </c>
      <c r="U5" s="357"/>
      <c r="V5" s="357"/>
      <c r="W5" s="357"/>
      <c r="X5" s="357"/>
      <c r="Y5" s="356"/>
      <c r="Z5" s="353" t="s">
        <v>3326</v>
      </c>
      <c r="AA5" s="353" t="s">
        <v>3327</v>
      </c>
      <c r="AB5" s="186"/>
      <c r="AC5" s="186"/>
      <c r="AD5" s="186"/>
    </row>
    <row r="6" spans="1:31" ht="15.75" customHeight="1" x14ac:dyDescent="0.25">
      <c r="A6" s="353" t="s">
        <v>12</v>
      </c>
      <c r="B6" s="353" t="s">
        <v>13</v>
      </c>
      <c r="C6" s="353" t="s">
        <v>14</v>
      </c>
      <c r="D6" s="353" t="s">
        <v>15</v>
      </c>
      <c r="E6" s="353" t="s">
        <v>16</v>
      </c>
      <c r="F6" s="353" t="s">
        <v>3328</v>
      </c>
      <c r="G6" s="353" t="s">
        <v>3329</v>
      </c>
      <c r="H6" s="353" t="s">
        <v>3330</v>
      </c>
      <c r="I6" s="355" t="s">
        <v>19</v>
      </c>
      <c r="J6" s="356"/>
      <c r="K6" s="363" t="s">
        <v>20</v>
      </c>
      <c r="L6" s="356"/>
      <c r="M6" s="353" t="s">
        <v>3331</v>
      </c>
      <c r="N6" s="353" t="s">
        <v>3332</v>
      </c>
      <c r="O6" s="353" t="s">
        <v>3333</v>
      </c>
      <c r="P6" s="353" t="s">
        <v>3334</v>
      </c>
      <c r="Q6" s="366" t="s">
        <v>3335</v>
      </c>
      <c r="R6" s="366" t="s">
        <v>3336</v>
      </c>
      <c r="S6" s="366" t="s">
        <v>3337</v>
      </c>
      <c r="T6" s="363" t="s">
        <v>26</v>
      </c>
      <c r="U6" s="356"/>
      <c r="V6" s="363" t="s">
        <v>27</v>
      </c>
      <c r="W6" s="356"/>
      <c r="X6" s="353" t="s">
        <v>3338</v>
      </c>
      <c r="Y6" s="366" t="s">
        <v>3339</v>
      </c>
      <c r="Z6" s="364"/>
      <c r="AA6" s="364"/>
      <c r="AB6" s="186"/>
      <c r="AC6" s="186"/>
      <c r="AD6" s="186"/>
      <c r="AE6" s="186"/>
    </row>
    <row r="7" spans="1:31" ht="30" x14ac:dyDescent="0.25">
      <c r="A7" s="354"/>
      <c r="B7" s="354"/>
      <c r="C7" s="354"/>
      <c r="D7" s="354"/>
      <c r="E7" s="354"/>
      <c r="F7" s="354"/>
      <c r="G7" s="354"/>
      <c r="H7" s="354"/>
      <c r="I7" s="187" t="s">
        <v>3340</v>
      </c>
      <c r="J7" s="187" t="s">
        <v>3341</v>
      </c>
      <c r="K7" s="187" t="s">
        <v>3342</v>
      </c>
      <c r="L7" s="188" t="s">
        <v>3343</v>
      </c>
      <c r="M7" s="354"/>
      <c r="N7" s="354"/>
      <c r="O7" s="354"/>
      <c r="P7" s="354"/>
      <c r="Q7" s="354"/>
      <c r="R7" s="354"/>
      <c r="S7" s="354"/>
      <c r="T7" s="187" t="s">
        <v>3344</v>
      </c>
      <c r="U7" s="188" t="s">
        <v>3345</v>
      </c>
      <c r="V7" s="187" t="s">
        <v>3346</v>
      </c>
      <c r="W7" s="188" t="s">
        <v>3347</v>
      </c>
      <c r="X7" s="354"/>
      <c r="Y7" s="354"/>
      <c r="Z7" s="354"/>
      <c r="AA7" s="354"/>
      <c r="AB7" s="186"/>
      <c r="AC7" s="186"/>
      <c r="AD7" s="186"/>
      <c r="AE7" s="186"/>
    </row>
    <row r="8" spans="1:31" x14ac:dyDescent="0.25">
      <c r="A8" s="202" t="s">
        <v>65</v>
      </c>
      <c r="B8" s="202" t="s">
        <v>65</v>
      </c>
      <c r="C8" s="203" t="s">
        <v>102</v>
      </c>
      <c r="D8" s="204" t="s">
        <v>103</v>
      </c>
      <c r="E8" s="204" t="s">
        <v>104</v>
      </c>
      <c r="F8" s="205" t="s">
        <v>4728</v>
      </c>
      <c r="G8" s="206"/>
      <c r="H8" s="207" t="s">
        <v>67</v>
      </c>
      <c r="I8" s="141" t="s">
        <v>66</v>
      </c>
      <c r="J8" s="132" t="s">
        <v>68</v>
      </c>
      <c r="K8" s="208" t="s">
        <v>66</v>
      </c>
      <c r="L8" s="132" t="s">
        <v>4729</v>
      </c>
      <c r="M8" s="209" t="s">
        <v>4730</v>
      </c>
      <c r="N8" s="209" t="s">
        <v>4731</v>
      </c>
      <c r="O8" s="210"/>
      <c r="P8" s="211"/>
      <c r="Q8" s="212">
        <v>0</v>
      </c>
      <c r="R8" s="212">
        <v>0</v>
      </c>
      <c r="S8" s="213">
        <v>0</v>
      </c>
      <c r="T8" s="207">
        <v>7</v>
      </c>
      <c r="U8" s="211">
        <v>54.01</v>
      </c>
      <c r="V8" s="207">
        <v>6</v>
      </c>
      <c r="W8" s="211">
        <v>17.52</v>
      </c>
      <c r="X8" s="207">
        <f>T8+V8</f>
        <v>13</v>
      </c>
      <c r="Y8" s="214">
        <f t="shared" ref="Y8:Y262" si="0">(T8*U8)+(V8*W8)</f>
        <v>483.19</v>
      </c>
      <c r="Z8" s="215">
        <f t="shared" ref="Z8:Z262" si="1">S8+Y8</f>
        <v>483.19</v>
      </c>
      <c r="AA8" s="189"/>
      <c r="AB8" s="186"/>
      <c r="AC8" s="186"/>
      <c r="AD8" s="190" t="s">
        <v>3351</v>
      </c>
      <c r="AE8" s="186"/>
    </row>
    <row r="9" spans="1:31" x14ac:dyDescent="0.25">
      <c r="A9" s="202" t="s">
        <v>65</v>
      </c>
      <c r="B9" s="202" t="s">
        <v>65</v>
      </c>
      <c r="C9" s="203" t="s">
        <v>1248</v>
      </c>
      <c r="D9" s="204" t="s">
        <v>90</v>
      </c>
      <c r="E9" s="204" t="s">
        <v>91</v>
      </c>
      <c r="F9" s="205" t="s">
        <v>4732</v>
      </c>
      <c r="G9" s="206"/>
      <c r="H9" s="207" t="s">
        <v>67</v>
      </c>
      <c r="I9" s="141" t="s">
        <v>66</v>
      </c>
      <c r="J9" s="132" t="s">
        <v>68</v>
      </c>
      <c r="K9" s="208" t="s">
        <v>66</v>
      </c>
      <c r="L9" s="132" t="s">
        <v>4733</v>
      </c>
      <c r="M9" s="209" t="s">
        <v>4734</v>
      </c>
      <c r="N9" s="209" t="s">
        <v>4735</v>
      </c>
      <c r="O9" s="210"/>
      <c r="P9" s="211"/>
      <c r="Q9" s="212">
        <v>0</v>
      </c>
      <c r="R9" s="212">
        <v>0</v>
      </c>
      <c r="S9" s="213">
        <v>0</v>
      </c>
      <c r="T9" s="207">
        <v>4</v>
      </c>
      <c r="U9" s="211">
        <v>54.01</v>
      </c>
      <c r="V9" s="207">
        <v>5</v>
      </c>
      <c r="W9" s="211">
        <v>17.52</v>
      </c>
      <c r="X9" s="207">
        <f t="shared" ref="X9:X72" si="2">T9+V9</f>
        <v>9</v>
      </c>
      <c r="Y9" s="214">
        <f t="shared" si="0"/>
        <v>303.64</v>
      </c>
      <c r="Z9" s="215">
        <f t="shared" si="1"/>
        <v>303.64</v>
      </c>
      <c r="AA9" s="189"/>
      <c r="AB9" s="186"/>
      <c r="AC9" s="186"/>
      <c r="AD9" s="190" t="s">
        <v>3354</v>
      </c>
      <c r="AE9" s="186"/>
    </row>
    <row r="10" spans="1:31" ht="15.75" customHeight="1" x14ac:dyDescent="0.25">
      <c r="A10" s="202" t="s">
        <v>65</v>
      </c>
      <c r="B10" s="202" t="s">
        <v>65</v>
      </c>
      <c r="C10" s="216" t="s">
        <v>1987</v>
      </c>
      <c r="D10" s="204" t="s">
        <v>3447</v>
      </c>
      <c r="E10" s="204" t="s">
        <v>83</v>
      </c>
      <c r="F10" s="204" t="s">
        <v>4736</v>
      </c>
      <c r="G10" s="206"/>
      <c r="H10" s="207" t="s">
        <v>67</v>
      </c>
      <c r="I10" s="141" t="s">
        <v>66</v>
      </c>
      <c r="J10" s="132" t="s">
        <v>69</v>
      </c>
      <c r="K10" s="208" t="s">
        <v>66</v>
      </c>
      <c r="L10" s="132" t="s">
        <v>4737</v>
      </c>
      <c r="M10" s="217" t="s">
        <v>4738</v>
      </c>
      <c r="N10" s="217" t="s">
        <v>4739</v>
      </c>
      <c r="O10" s="210"/>
      <c r="P10" s="211"/>
      <c r="Q10" s="212">
        <v>0</v>
      </c>
      <c r="R10" s="212">
        <v>0</v>
      </c>
      <c r="S10" s="213">
        <v>0</v>
      </c>
      <c r="T10" s="207">
        <v>6</v>
      </c>
      <c r="U10" s="211">
        <v>54.01</v>
      </c>
      <c r="V10" s="207">
        <v>4</v>
      </c>
      <c r="W10" s="211">
        <v>17.52</v>
      </c>
      <c r="X10" s="207">
        <f t="shared" si="2"/>
        <v>10</v>
      </c>
      <c r="Y10" s="214">
        <f t="shared" si="0"/>
        <v>394.14</v>
      </c>
      <c r="Z10" s="215">
        <f t="shared" si="1"/>
        <v>394.14</v>
      </c>
      <c r="AA10" s="189"/>
      <c r="AB10" s="186"/>
      <c r="AC10" s="186"/>
      <c r="AD10" s="190" t="s">
        <v>3358</v>
      </c>
      <c r="AE10" s="186"/>
    </row>
    <row r="11" spans="1:31" ht="15.75" customHeight="1" x14ac:dyDescent="0.25">
      <c r="A11" s="202" t="s">
        <v>65</v>
      </c>
      <c r="B11" s="202" t="s">
        <v>65</v>
      </c>
      <c r="C11" s="216" t="s">
        <v>81</v>
      </c>
      <c r="D11" s="204" t="s">
        <v>82</v>
      </c>
      <c r="E11" s="204" t="s">
        <v>83</v>
      </c>
      <c r="F11" s="204" t="s">
        <v>4740</v>
      </c>
      <c r="G11" s="206"/>
      <c r="H11" s="207" t="s">
        <v>67</v>
      </c>
      <c r="I11" s="141" t="s">
        <v>66</v>
      </c>
      <c r="J11" s="132" t="s">
        <v>68</v>
      </c>
      <c r="K11" s="208" t="s">
        <v>66</v>
      </c>
      <c r="L11" s="132" t="s">
        <v>4733</v>
      </c>
      <c r="M11" s="217" t="s">
        <v>4734</v>
      </c>
      <c r="N11" s="217" t="s">
        <v>4741</v>
      </c>
      <c r="O11" s="210"/>
      <c r="P11" s="211"/>
      <c r="Q11" s="212">
        <v>0</v>
      </c>
      <c r="R11" s="212">
        <v>0</v>
      </c>
      <c r="S11" s="213">
        <v>0</v>
      </c>
      <c r="T11" s="207">
        <v>5</v>
      </c>
      <c r="U11" s="211">
        <v>54.01</v>
      </c>
      <c r="V11" s="207">
        <v>5</v>
      </c>
      <c r="W11" s="211">
        <v>17.52</v>
      </c>
      <c r="X11" s="207">
        <f t="shared" si="2"/>
        <v>10</v>
      </c>
      <c r="Y11" s="214">
        <f t="shared" si="0"/>
        <v>357.65</v>
      </c>
      <c r="Z11" s="215">
        <f t="shared" si="1"/>
        <v>357.65</v>
      </c>
      <c r="AA11" s="189"/>
      <c r="AB11" s="186"/>
      <c r="AC11" s="186"/>
      <c r="AD11" s="186"/>
      <c r="AE11" s="186"/>
    </row>
    <row r="12" spans="1:31" ht="15.75" customHeight="1" x14ac:dyDescent="0.25">
      <c r="A12" s="202" t="s">
        <v>65</v>
      </c>
      <c r="B12" s="202" t="s">
        <v>65</v>
      </c>
      <c r="C12" s="216" t="s">
        <v>109</v>
      </c>
      <c r="D12" s="204" t="s">
        <v>110</v>
      </c>
      <c r="E12" s="204" t="s">
        <v>91</v>
      </c>
      <c r="F12" s="205" t="s">
        <v>4742</v>
      </c>
      <c r="G12" s="206"/>
      <c r="H12" s="207" t="s">
        <v>67</v>
      </c>
      <c r="I12" s="141" t="s">
        <v>66</v>
      </c>
      <c r="J12" s="132" t="s">
        <v>70</v>
      </c>
      <c r="K12" s="208" t="s">
        <v>66</v>
      </c>
      <c r="L12" s="132" t="s">
        <v>112</v>
      </c>
      <c r="M12" s="217" t="s">
        <v>4743</v>
      </c>
      <c r="N12" s="217" t="s">
        <v>4744</v>
      </c>
      <c r="O12" s="210"/>
      <c r="P12" s="211"/>
      <c r="Q12" s="212">
        <v>0</v>
      </c>
      <c r="R12" s="212">
        <v>0</v>
      </c>
      <c r="S12" s="213">
        <v>0</v>
      </c>
      <c r="T12" s="207">
        <v>2</v>
      </c>
      <c r="U12" s="211">
        <v>54.01</v>
      </c>
      <c r="V12" s="207">
        <v>2</v>
      </c>
      <c r="W12" s="211">
        <v>17.52</v>
      </c>
      <c r="X12" s="207">
        <f t="shared" si="2"/>
        <v>4</v>
      </c>
      <c r="Y12" s="214">
        <f t="shared" si="0"/>
        <v>143.06</v>
      </c>
      <c r="Z12" s="215">
        <f t="shared" si="1"/>
        <v>143.06</v>
      </c>
      <c r="AA12" s="189"/>
      <c r="AB12" s="186"/>
      <c r="AC12" s="186"/>
      <c r="AD12" s="186"/>
      <c r="AE12" s="186"/>
    </row>
    <row r="13" spans="1:31" ht="15.75" customHeight="1" x14ac:dyDescent="0.25">
      <c r="A13" s="202" t="s">
        <v>65</v>
      </c>
      <c r="B13" s="202" t="s">
        <v>65</v>
      </c>
      <c r="C13" s="216" t="s">
        <v>4219</v>
      </c>
      <c r="D13" s="204" t="s">
        <v>4220</v>
      </c>
      <c r="E13" s="204" t="s">
        <v>91</v>
      </c>
      <c r="F13" s="204" t="s">
        <v>4745</v>
      </c>
      <c r="G13" s="206"/>
      <c r="H13" s="207" t="s">
        <v>67</v>
      </c>
      <c r="I13" s="141" t="s">
        <v>66</v>
      </c>
      <c r="J13" s="132" t="s">
        <v>4222</v>
      </c>
      <c r="K13" s="208" t="s">
        <v>66</v>
      </c>
      <c r="L13" s="132" t="s">
        <v>4746</v>
      </c>
      <c r="M13" s="217" t="s">
        <v>4747</v>
      </c>
      <c r="N13" s="217" t="s">
        <v>4748</v>
      </c>
      <c r="O13" s="210"/>
      <c r="P13" s="211"/>
      <c r="Q13" s="212">
        <v>0</v>
      </c>
      <c r="R13" s="212">
        <v>0</v>
      </c>
      <c r="S13" s="213">
        <v>0</v>
      </c>
      <c r="T13" s="207">
        <v>2</v>
      </c>
      <c r="U13" s="211">
        <v>54.01</v>
      </c>
      <c r="V13" s="207">
        <v>2</v>
      </c>
      <c r="W13" s="211">
        <v>17.52</v>
      </c>
      <c r="X13" s="207">
        <f t="shared" si="2"/>
        <v>4</v>
      </c>
      <c r="Y13" s="214">
        <f t="shared" si="0"/>
        <v>143.06</v>
      </c>
      <c r="Z13" s="215">
        <f t="shared" si="1"/>
        <v>143.06</v>
      </c>
      <c r="AA13" s="189"/>
      <c r="AB13" s="186"/>
      <c r="AC13" s="186"/>
      <c r="AD13" s="186"/>
      <c r="AE13" s="186"/>
    </row>
    <row r="14" spans="1:31" ht="15.75" customHeight="1" x14ac:dyDescent="0.25">
      <c r="A14" s="202" t="s">
        <v>65</v>
      </c>
      <c r="B14" s="202" t="s">
        <v>65</v>
      </c>
      <c r="C14" s="203" t="s">
        <v>1237</v>
      </c>
      <c r="D14" s="204" t="s">
        <v>116</v>
      </c>
      <c r="E14" s="204" t="s">
        <v>117</v>
      </c>
      <c r="F14" s="204" t="s">
        <v>4749</v>
      </c>
      <c r="G14" s="206"/>
      <c r="H14" s="207" t="s">
        <v>67</v>
      </c>
      <c r="I14" s="141" t="s">
        <v>66</v>
      </c>
      <c r="J14" s="132" t="s">
        <v>68</v>
      </c>
      <c r="K14" s="208" t="s">
        <v>66</v>
      </c>
      <c r="L14" s="132" t="s">
        <v>4750</v>
      </c>
      <c r="M14" s="217" t="s">
        <v>4751</v>
      </c>
      <c r="N14" s="217" t="s">
        <v>4752</v>
      </c>
      <c r="O14" s="210"/>
      <c r="P14" s="211"/>
      <c r="Q14" s="212">
        <v>0</v>
      </c>
      <c r="R14" s="212">
        <v>0</v>
      </c>
      <c r="S14" s="213">
        <v>0</v>
      </c>
      <c r="T14" s="207">
        <v>6</v>
      </c>
      <c r="U14" s="211">
        <v>54.01</v>
      </c>
      <c r="V14" s="207">
        <v>5</v>
      </c>
      <c r="W14" s="211">
        <v>17.52</v>
      </c>
      <c r="X14" s="207">
        <f t="shared" si="2"/>
        <v>11</v>
      </c>
      <c r="Y14" s="214">
        <f t="shared" si="0"/>
        <v>411.65999999999997</v>
      </c>
      <c r="Z14" s="215">
        <f t="shared" si="1"/>
        <v>411.65999999999997</v>
      </c>
      <c r="AA14" s="189"/>
      <c r="AB14" s="186"/>
      <c r="AC14" s="186"/>
      <c r="AD14" s="186"/>
      <c r="AE14" s="186"/>
    </row>
    <row r="15" spans="1:31" ht="15.75" customHeight="1" x14ac:dyDescent="0.25">
      <c r="A15" s="202" t="s">
        <v>65</v>
      </c>
      <c r="B15" s="202" t="s">
        <v>65</v>
      </c>
      <c r="C15" s="203" t="s">
        <v>3455</v>
      </c>
      <c r="D15" s="204" t="s">
        <v>4753</v>
      </c>
      <c r="E15" s="204" t="s">
        <v>953</v>
      </c>
      <c r="F15" s="204" t="s">
        <v>4754</v>
      </c>
      <c r="G15" s="206"/>
      <c r="H15" s="207" t="s">
        <v>67</v>
      </c>
      <c r="I15" s="141" t="s">
        <v>66</v>
      </c>
      <c r="J15" s="132" t="s">
        <v>68</v>
      </c>
      <c r="K15" s="208" t="s">
        <v>66</v>
      </c>
      <c r="L15" s="132" t="s">
        <v>4755</v>
      </c>
      <c r="M15" s="217" t="s">
        <v>4756</v>
      </c>
      <c r="N15" s="217" t="s">
        <v>4757</v>
      </c>
      <c r="O15" s="210"/>
      <c r="P15" s="211"/>
      <c r="Q15" s="212">
        <v>0</v>
      </c>
      <c r="R15" s="212">
        <v>0</v>
      </c>
      <c r="S15" s="213">
        <v>0</v>
      </c>
      <c r="T15" s="207">
        <v>6</v>
      </c>
      <c r="U15" s="211">
        <v>54.01</v>
      </c>
      <c r="V15" s="207">
        <v>5</v>
      </c>
      <c r="W15" s="211">
        <v>17.52</v>
      </c>
      <c r="X15" s="207">
        <f t="shared" si="2"/>
        <v>11</v>
      </c>
      <c r="Y15" s="214">
        <f t="shared" si="0"/>
        <v>411.65999999999997</v>
      </c>
      <c r="Z15" s="215">
        <f t="shared" si="1"/>
        <v>411.65999999999997</v>
      </c>
      <c r="AA15" s="189"/>
      <c r="AB15" s="186"/>
      <c r="AC15" s="186"/>
      <c r="AD15" s="186"/>
      <c r="AE15" s="186"/>
    </row>
    <row r="16" spans="1:31" ht="15.75" customHeight="1" x14ac:dyDescent="0.25">
      <c r="A16" s="202" t="s">
        <v>65</v>
      </c>
      <c r="B16" s="202" t="s">
        <v>65</v>
      </c>
      <c r="C16" s="203" t="s">
        <v>121</v>
      </c>
      <c r="D16" s="204" t="s">
        <v>122</v>
      </c>
      <c r="E16" s="204" t="s">
        <v>123</v>
      </c>
      <c r="F16" s="204" t="s">
        <v>4758</v>
      </c>
      <c r="G16" s="206"/>
      <c r="H16" s="207" t="s">
        <v>67</v>
      </c>
      <c r="I16" s="141" t="s">
        <v>66</v>
      </c>
      <c r="J16" s="132" t="s">
        <v>68</v>
      </c>
      <c r="K16" s="208" t="s">
        <v>66</v>
      </c>
      <c r="L16" s="132" t="s">
        <v>4759</v>
      </c>
      <c r="M16" s="217" t="s">
        <v>4760</v>
      </c>
      <c r="N16" s="217" t="s">
        <v>4761</v>
      </c>
      <c r="O16" s="210"/>
      <c r="P16" s="211"/>
      <c r="Q16" s="212">
        <v>0</v>
      </c>
      <c r="R16" s="212">
        <v>0</v>
      </c>
      <c r="S16" s="213">
        <v>0</v>
      </c>
      <c r="T16" s="207">
        <v>4</v>
      </c>
      <c r="U16" s="211">
        <v>54.01</v>
      </c>
      <c r="V16" s="207">
        <v>4</v>
      </c>
      <c r="W16" s="211">
        <v>17.52</v>
      </c>
      <c r="X16" s="207">
        <f t="shared" si="2"/>
        <v>8</v>
      </c>
      <c r="Y16" s="214">
        <f t="shared" si="0"/>
        <v>286.12</v>
      </c>
      <c r="Z16" s="215">
        <f t="shared" si="1"/>
        <v>286.12</v>
      </c>
      <c r="AA16" s="189"/>
      <c r="AB16" s="186"/>
      <c r="AC16" s="186"/>
      <c r="AD16" s="186"/>
      <c r="AE16" s="186"/>
    </row>
    <row r="17" spans="1:31" ht="15.75" customHeight="1" x14ac:dyDescent="0.25">
      <c r="A17" s="202" t="s">
        <v>65</v>
      </c>
      <c r="B17" s="202" t="s">
        <v>65</v>
      </c>
      <c r="C17" s="218"/>
      <c r="D17" s="207"/>
      <c r="E17" s="207"/>
      <c r="F17" s="207"/>
      <c r="G17" s="206"/>
      <c r="H17" s="207"/>
      <c r="I17" s="141" t="s">
        <v>66</v>
      </c>
      <c r="J17" s="219"/>
      <c r="K17" s="208" t="s">
        <v>66</v>
      </c>
      <c r="L17" s="220"/>
      <c r="M17" s="217"/>
      <c r="N17" s="217"/>
      <c r="O17" s="210"/>
      <c r="P17" s="211"/>
      <c r="Q17" s="212">
        <v>0</v>
      </c>
      <c r="R17" s="212">
        <v>0</v>
      </c>
      <c r="S17" s="213">
        <v>0</v>
      </c>
      <c r="T17" s="207"/>
      <c r="U17" s="211">
        <v>54.01</v>
      </c>
      <c r="V17" s="207"/>
      <c r="W17" s="211">
        <v>17.52</v>
      </c>
      <c r="X17" s="207">
        <f t="shared" si="2"/>
        <v>0</v>
      </c>
      <c r="Y17" s="214">
        <f t="shared" si="0"/>
        <v>0</v>
      </c>
      <c r="Z17" s="215">
        <f t="shared" si="1"/>
        <v>0</v>
      </c>
      <c r="AA17" s="189"/>
      <c r="AB17" s="186"/>
      <c r="AC17" s="186"/>
      <c r="AD17" s="186"/>
      <c r="AE17" s="186"/>
    </row>
    <row r="18" spans="1:31" ht="15.75" customHeight="1" x14ac:dyDescent="0.25">
      <c r="A18" s="202" t="s">
        <v>65</v>
      </c>
      <c r="B18" s="202" t="s">
        <v>65</v>
      </c>
      <c r="C18" s="218"/>
      <c r="D18" s="207"/>
      <c r="E18" s="207"/>
      <c r="F18" s="207"/>
      <c r="G18" s="206"/>
      <c r="H18" s="207"/>
      <c r="I18" s="141" t="s">
        <v>66</v>
      </c>
      <c r="J18" s="219"/>
      <c r="K18" s="208" t="s">
        <v>66</v>
      </c>
      <c r="L18" s="220"/>
      <c r="M18" s="217"/>
      <c r="N18" s="217"/>
      <c r="O18" s="210"/>
      <c r="P18" s="211"/>
      <c r="Q18" s="212">
        <v>0</v>
      </c>
      <c r="R18" s="212">
        <v>0</v>
      </c>
      <c r="S18" s="213">
        <v>0</v>
      </c>
      <c r="T18" s="207"/>
      <c r="U18" s="211">
        <v>54.01</v>
      </c>
      <c r="V18" s="207"/>
      <c r="W18" s="211">
        <v>17.52</v>
      </c>
      <c r="X18" s="207">
        <f t="shared" si="2"/>
        <v>0</v>
      </c>
      <c r="Y18" s="214">
        <f t="shared" si="0"/>
        <v>0</v>
      </c>
      <c r="Z18" s="215">
        <f t="shared" si="1"/>
        <v>0</v>
      </c>
      <c r="AA18" s="189"/>
      <c r="AB18" s="186"/>
      <c r="AC18" s="186"/>
      <c r="AD18" s="186"/>
      <c r="AE18" s="186"/>
    </row>
    <row r="19" spans="1:31" ht="15.75" customHeight="1" x14ac:dyDescent="0.25">
      <c r="A19" s="202" t="s">
        <v>65</v>
      </c>
      <c r="B19" s="202" t="s">
        <v>65</v>
      </c>
      <c r="C19" s="218"/>
      <c r="D19" s="207"/>
      <c r="E19" s="207"/>
      <c r="F19" s="207"/>
      <c r="G19" s="206"/>
      <c r="H19" s="207"/>
      <c r="I19" s="141" t="s">
        <v>66</v>
      </c>
      <c r="J19" s="219"/>
      <c r="K19" s="208" t="s">
        <v>66</v>
      </c>
      <c r="L19" s="220"/>
      <c r="M19" s="217"/>
      <c r="N19" s="217"/>
      <c r="O19" s="210"/>
      <c r="P19" s="211"/>
      <c r="Q19" s="212">
        <v>0</v>
      </c>
      <c r="R19" s="212">
        <v>0</v>
      </c>
      <c r="S19" s="213">
        <v>0</v>
      </c>
      <c r="T19" s="207"/>
      <c r="U19" s="211">
        <v>54.01</v>
      </c>
      <c r="V19" s="207"/>
      <c r="W19" s="211">
        <v>17.52</v>
      </c>
      <c r="X19" s="207">
        <f t="shared" si="2"/>
        <v>0</v>
      </c>
      <c r="Y19" s="214">
        <f t="shared" si="0"/>
        <v>0</v>
      </c>
      <c r="Z19" s="215">
        <f t="shared" si="1"/>
        <v>0</v>
      </c>
      <c r="AA19" s="189"/>
      <c r="AB19" s="186"/>
      <c r="AC19" s="186"/>
      <c r="AD19" s="186"/>
      <c r="AE19" s="186"/>
    </row>
    <row r="20" spans="1:31" ht="15.75" customHeight="1" x14ac:dyDescent="0.25">
      <c r="A20" s="202" t="s">
        <v>65</v>
      </c>
      <c r="B20" s="202" t="s">
        <v>65</v>
      </c>
      <c r="C20" s="216" t="s">
        <v>613</v>
      </c>
      <c r="D20" s="132" t="s">
        <v>614</v>
      </c>
      <c r="E20" s="132" t="s">
        <v>4382</v>
      </c>
      <c r="F20" s="204" t="s">
        <v>4762</v>
      </c>
      <c r="G20" s="206"/>
      <c r="H20" s="207" t="s">
        <v>67</v>
      </c>
      <c r="I20" s="141" t="s">
        <v>66</v>
      </c>
      <c r="J20" s="132" t="s">
        <v>80</v>
      </c>
      <c r="K20" s="208" t="s">
        <v>66</v>
      </c>
      <c r="L20" s="132" t="s">
        <v>4763</v>
      </c>
      <c r="M20" s="217" t="s">
        <v>4764</v>
      </c>
      <c r="N20" s="217" t="s">
        <v>4765</v>
      </c>
      <c r="O20" s="210"/>
      <c r="P20" s="211"/>
      <c r="Q20" s="212">
        <v>0</v>
      </c>
      <c r="R20" s="212">
        <v>0</v>
      </c>
      <c r="S20" s="213">
        <v>0</v>
      </c>
      <c r="T20" s="207">
        <v>17</v>
      </c>
      <c r="U20" s="211">
        <v>54.01</v>
      </c>
      <c r="V20" s="207">
        <v>3</v>
      </c>
      <c r="W20" s="211">
        <v>17.52</v>
      </c>
      <c r="X20" s="207">
        <f t="shared" si="2"/>
        <v>20</v>
      </c>
      <c r="Y20" s="214">
        <f t="shared" si="0"/>
        <v>970.73</v>
      </c>
      <c r="Z20" s="215">
        <f t="shared" si="1"/>
        <v>970.73</v>
      </c>
      <c r="AA20" s="189"/>
      <c r="AB20" s="186"/>
      <c r="AC20" s="186"/>
      <c r="AD20" s="186"/>
      <c r="AE20" s="186"/>
    </row>
    <row r="21" spans="1:31" ht="15.75" customHeight="1" x14ac:dyDescent="0.25">
      <c r="A21" s="202" t="s">
        <v>65</v>
      </c>
      <c r="B21" s="202" t="s">
        <v>65</v>
      </c>
      <c r="C21" s="216" t="s">
        <v>619</v>
      </c>
      <c r="D21" s="132" t="s">
        <v>620</v>
      </c>
      <c r="E21" s="132" t="s">
        <v>486</v>
      </c>
      <c r="F21" s="204" t="s">
        <v>4766</v>
      </c>
      <c r="G21" s="206"/>
      <c r="H21" s="207" t="s">
        <v>67</v>
      </c>
      <c r="I21" s="141" t="s">
        <v>66</v>
      </c>
      <c r="J21" s="132" t="s">
        <v>80</v>
      </c>
      <c r="K21" s="208" t="s">
        <v>66</v>
      </c>
      <c r="L21" s="132" t="s">
        <v>4767</v>
      </c>
      <c r="M21" s="217" t="s">
        <v>4768</v>
      </c>
      <c r="N21" s="217" t="s">
        <v>4769</v>
      </c>
      <c r="O21" s="210"/>
      <c r="P21" s="211"/>
      <c r="Q21" s="212">
        <v>0</v>
      </c>
      <c r="R21" s="212">
        <v>0</v>
      </c>
      <c r="S21" s="213">
        <v>0</v>
      </c>
      <c r="T21" s="207">
        <v>12</v>
      </c>
      <c r="U21" s="211">
        <v>54.01</v>
      </c>
      <c r="V21" s="207">
        <v>3</v>
      </c>
      <c r="W21" s="211">
        <v>17.52</v>
      </c>
      <c r="X21" s="207">
        <f t="shared" si="2"/>
        <v>15</v>
      </c>
      <c r="Y21" s="214">
        <f t="shared" si="0"/>
        <v>700.68000000000006</v>
      </c>
      <c r="Z21" s="215">
        <f t="shared" si="1"/>
        <v>700.68000000000006</v>
      </c>
      <c r="AA21" s="189"/>
      <c r="AB21" s="186"/>
      <c r="AC21" s="186"/>
      <c r="AD21" s="186"/>
      <c r="AE21" s="186"/>
    </row>
    <row r="22" spans="1:31" ht="15.75" customHeight="1" x14ac:dyDescent="0.25">
      <c r="A22" s="202" t="s">
        <v>65</v>
      </c>
      <c r="B22" s="202" t="s">
        <v>65</v>
      </c>
      <c r="C22" s="216" t="s">
        <v>2969</v>
      </c>
      <c r="D22" s="132" t="s">
        <v>626</v>
      </c>
      <c r="E22" s="132" t="s">
        <v>486</v>
      </c>
      <c r="F22" s="204" t="s">
        <v>4770</v>
      </c>
      <c r="G22" s="206"/>
      <c r="H22" s="207" t="s">
        <v>67</v>
      </c>
      <c r="I22" s="141" t="s">
        <v>66</v>
      </c>
      <c r="J22" s="132" t="s">
        <v>80</v>
      </c>
      <c r="K22" s="208" t="s">
        <v>66</v>
      </c>
      <c r="L22" s="132" t="s">
        <v>4771</v>
      </c>
      <c r="M22" s="217" t="s">
        <v>4764</v>
      </c>
      <c r="N22" s="217" t="s">
        <v>4765</v>
      </c>
      <c r="O22" s="210"/>
      <c r="P22" s="211"/>
      <c r="Q22" s="212">
        <v>0</v>
      </c>
      <c r="R22" s="212">
        <v>0</v>
      </c>
      <c r="S22" s="213">
        <v>0</v>
      </c>
      <c r="T22" s="207">
        <v>17</v>
      </c>
      <c r="U22" s="211">
        <v>54.01</v>
      </c>
      <c r="V22" s="207">
        <v>3</v>
      </c>
      <c r="W22" s="211">
        <v>17.52</v>
      </c>
      <c r="X22" s="207">
        <f t="shared" si="2"/>
        <v>20</v>
      </c>
      <c r="Y22" s="214">
        <f t="shared" si="0"/>
        <v>970.73</v>
      </c>
      <c r="Z22" s="215">
        <f t="shared" si="1"/>
        <v>970.73</v>
      </c>
      <c r="AA22" s="189"/>
      <c r="AB22" s="186"/>
      <c r="AC22" s="186"/>
      <c r="AD22" s="186"/>
      <c r="AE22" s="186"/>
    </row>
    <row r="23" spans="1:31" ht="15.75" customHeight="1" x14ac:dyDescent="0.25">
      <c r="A23" s="202" t="s">
        <v>65</v>
      </c>
      <c r="B23" s="202" t="s">
        <v>65</v>
      </c>
      <c r="C23" s="216" t="s">
        <v>3760</v>
      </c>
      <c r="D23" s="132" t="s">
        <v>4393</v>
      </c>
      <c r="E23" s="132" t="s">
        <v>486</v>
      </c>
      <c r="F23" s="204" t="s">
        <v>4772</v>
      </c>
      <c r="G23" s="206"/>
      <c r="H23" s="207" t="s">
        <v>67</v>
      </c>
      <c r="I23" s="141" t="s">
        <v>66</v>
      </c>
      <c r="J23" s="132" t="s">
        <v>80</v>
      </c>
      <c r="K23" s="208" t="s">
        <v>66</v>
      </c>
      <c r="L23" s="132" t="s">
        <v>4773</v>
      </c>
      <c r="M23" s="217" t="s">
        <v>4764</v>
      </c>
      <c r="N23" s="217" t="s">
        <v>4765</v>
      </c>
      <c r="O23" s="210"/>
      <c r="P23" s="211"/>
      <c r="Q23" s="212">
        <v>0</v>
      </c>
      <c r="R23" s="212">
        <v>0</v>
      </c>
      <c r="S23" s="213">
        <v>0</v>
      </c>
      <c r="T23" s="207">
        <v>17</v>
      </c>
      <c r="U23" s="211">
        <v>54.01</v>
      </c>
      <c r="V23" s="207">
        <v>3</v>
      </c>
      <c r="W23" s="211">
        <v>17.52</v>
      </c>
      <c r="X23" s="207">
        <f t="shared" si="2"/>
        <v>20</v>
      </c>
      <c r="Y23" s="214">
        <f t="shared" si="0"/>
        <v>970.73</v>
      </c>
      <c r="Z23" s="215">
        <f t="shared" si="1"/>
        <v>970.73</v>
      </c>
      <c r="AA23" s="189"/>
      <c r="AB23" s="186"/>
      <c r="AC23" s="186"/>
      <c r="AD23" s="186"/>
      <c r="AE23" s="186"/>
    </row>
    <row r="24" spans="1:31" ht="15.75" customHeight="1" x14ac:dyDescent="0.25">
      <c r="A24" s="202" t="s">
        <v>65</v>
      </c>
      <c r="B24" s="202" t="s">
        <v>65</v>
      </c>
      <c r="C24" s="216" t="s">
        <v>633</v>
      </c>
      <c r="D24" s="132" t="s">
        <v>4396</v>
      </c>
      <c r="E24" s="132" t="s">
        <v>486</v>
      </c>
      <c r="F24" s="204" t="s">
        <v>4772</v>
      </c>
      <c r="G24" s="206"/>
      <c r="H24" s="207" t="s">
        <v>67</v>
      </c>
      <c r="I24" s="141" t="s">
        <v>66</v>
      </c>
      <c r="J24" s="132" t="s">
        <v>80</v>
      </c>
      <c r="K24" s="208" t="s">
        <v>66</v>
      </c>
      <c r="L24" s="132" t="s">
        <v>4773</v>
      </c>
      <c r="M24" s="217" t="s">
        <v>4764</v>
      </c>
      <c r="N24" s="217" t="s">
        <v>4765</v>
      </c>
      <c r="O24" s="210"/>
      <c r="P24" s="211"/>
      <c r="Q24" s="212">
        <v>0</v>
      </c>
      <c r="R24" s="212">
        <v>0</v>
      </c>
      <c r="S24" s="213">
        <v>0</v>
      </c>
      <c r="T24" s="207">
        <v>17</v>
      </c>
      <c r="U24" s="211">
        <v>54.01</v>
      </c>
      <c r="V24" s="207">
        <v>3</v>
      </c>
      <c r="W24" s="211">
        <v>17.52</v>
      </c>
      <c r="X24" s="207">
        <f t="shared" si="2"/>
        <v>20</v>
      </c>
      <c r="Y24" s="214">
        <f t="shared" si="0"/>
        <v>970.73</v>
      </c>
      <c r="Z24" s="215">
        <f t="shared" si="1"/>
        <v>970.73</v>
      </c>
      <c r="AA24" s="189"/>
      <c r="AB24" s="186"/>
      <c r="AC24" s="186"/>
      <c r="AD24" s="186"/>
      <c r="AE24" s="186"/>
    </row>
    <row r="25" spans="1:31" ht="15.75" customHeight="1" x14ac:dyDescent="0.25">
      <c r="A25" s="202" t="s">
        <v>65</v>
      </c>
      <c r="B25" s="202" t="s">
        <v>65</v>
      </c>
      <c r="C25" s="216" t="s">
        <v>2392</v>
      </c>
      <c r="D25" s="132" t="s">
        <v>4401</v>
      </c>
      <c r="E25" s="132" t="s">
        <v>638</v>
      </c>
      <c r="F25" s="204" t="s">
        <v>4774</v>
      </c>
      <c r="G25" s="206"/>
      <c r="H25" s="207" t="s">
        <v>67</v>
      </c>
      <c r="I25" s="141" t="s">
        <v>66</v>
      </c>
      <c r="J25" s="132" t="s">
        <v>80</v>
      </c>
      <c r="K25" s="208" t="s">
        <v>66</v>
      </c>
      <c r="L25" s="132" t="s">
        <v>4773</v>
      </c>
      <c r="M25" s="217" t="s">
        <v>4764</v>
      </c>
      <c r="N25" s="217" t="s">
        <v>4765</v>
      </c>
      <c r="O25" s="210"/>
      <c r="P25" s="211"/>
      <c r="Q25" s="212">
        <v>0</v>
      </c>
      <c r="R25" s="212">
        <v>0</v>
      </c>
      <c r="S25" s="213">
        <v>0</v>
      </c>
      <c r="T25" s="207">
        <v>17</v>
      </c>
      <c r="U25" s="211">
        <v>54.01</v>
      </c>
      <c r="V25" s="207">
        <v>3</v>
      </c>
      <c r="W25" s="211">
        <v>17.52</v>
      </c>
      <c r="X25" s="207">
        <f t="shared" si="2"/>
        <v>20</v>
      </c>
      <c r="Y25" s="214">
        <f t="shared" si="0"/>
        <v>970.73</v>
      </c>
      <c r="Z25" s="215">
        <f t="shared" si="1"/>
        <v>970.73</v>
      </c>
      <c r="AA25" s="189"/>
      <c r="AB25" s="186"/>
      <c r="AC25" s="186"/>
      <c r="AD25" s="186"/>
      <c r="AE25" s="186"/>
    </row>
    <row r="26" spans="1:31" ht="15.75" customHeight="1" x14ac:dyDescent="0.25">
      <c r="A26" s="202" t="s">
        <v>65</v>
      </c>
      <c r="B26" s="202" t="s">
        <v>65</v>
      </c>
      <c r="C26" s="216" t="s">
        <v>639</v>
      </c>
      <c r="D26" s="132" t="s">
        <v>4404</v>
      </c>
      <c r="E26" s="132" t="s">
        <v>486</v>
      </c>
      <c r="F26" s="205" t="s">
        <v>4775</v>
      </c>
      <c r="G26" s="206"/>
      <c r="H26" s="207" t="s">
        <v>67</v>
      </c>
      <c r="I26" s="141" t="s">
        <v>66</v>
      </c>
      <c r="J26" s="132" t="s">
        <v>80</v>
      </c>
      <c r="K26" s="208" t="s">
        <v>66</v>
      </c>
      <c r="L26" s="132" t="s">
        <v>4776</v>
      </c>
      <c r="M26" s="217" t="s">
        <v>4777</v>
      </c>
      <c r="N26" s="217" t="s">
        <v>4778</v>
      </c>
      <c r="O26" s="210"/>
      <c r="P26" s="211"/>
      <c r="Q26" s="212">
        <v>0</v>
      </c>
      <c r="R26" s="212">
        <v>0</v>
      </c>
      <c r="S26" s="213">
        <v>0</v>
      </c>
      <c r="T26" s="207">
        <v>12</v>
      </c>
      <c r="U26" s="211">
        <v>54.01</v>
      </c>
      <c r="V26" s="207">
        <v>3</v>
      </c>
      <c r="W26" s="211">
        <v>17.52</v>
      </c>
      <c r="X26" s="207">
        <f t="shared" si="2"/>
        <v>15</v>
      </c>
      <c r="Y26" s="214">
        <f t="shared" si="0"/>
        <v>700.68000000000006</v>
      </c>
      <c r="Z26" s="215">
        <f t="shared" si="1"/>
        <v>700.68000000000006</v>
      </c>
      <c r="AA26" s="189"/>
      <c r="AB26" s="186"/>
      <c r="AC26" s="186"/>
      <c r="AD26" s="186"/>
      <c r="AE26" s="186"/>
    </row>
    <row r="27" spans="1:31" ht="15.75" customHeight="1" x14ac:dyDescent="0.25">
      <c r="A27" s="202" t="s">
        <v>65</v>
      </c>
      <c r="B27" s="202" t="s">
        <v>65</v>
      </c>
      <c r="C27" s="216" t="s">
        <v>2398</v>
      </c>
      <c r="D27" s="132" t="s">
        <v>4409</v>
      </c>
      <c r="E27" s="132" t="s">
        <v>486</v>
      </c>
      <c r="F27" s="204" t="s">
        <v>4779</v>
      </c>
      <c r="G27" s="206"/>
      <c r="H27" s="207" t="s">
        <v>67</v>
      </c>
      <c r="I27" s="141" t="s">
        <v>66</v>
      </c>
      <c r="J27" s="132" t="s">
        <v>80</v>
      </c>
      <c r="K27" s="208" t="s">
        <v>66</v>
      </c>
      <c r="L27" s="132" t="s">
        <v>4780</v>
      </c>
      <c r="M27" s="217" t="s">
        <v>4768</v>
      </c>
      <c r="N27" s="217" t="s">
        <v>4769</v>
      </c>
      <c r="O27" s="210"/>
      <c r="P27" s="211"/>
      <c r="Q27" s="212">
        <v>0</v>
      </c>
      <c r="R27" s="212">
        <v>0</v>
      </c>
      <c r="S27" s="213">
        <v>0</v>
      </c>
      <c r="T27" s="207">
        <v>12</v>
      </c>
      <c r="U27" s="211">
        <v>54.01</v>
      </c>
      <c r="V27" s="207">
        <v>3</v>
      </c>
      <c r="W27" s="211">
        <v>17.52</v>
      </c>
      <c r="X27" s="207">
        <f t="shared" si="2"/>
        <v>15</v>
      </c>
      <c r="Y27" s="214">
        <f t="shared" si="0"/>
        <v>700.68000000000006</v>
      </c>
      <c r="Z27" s="215">
        <f t="shared" si="1"/>
        <v>700.68000000000006</v>
      </c>
      <c r="AA27" s="189"/>
      <c r="AB27" s="186"/>
      <c r="AC27" s="186"/>
      <c r="AD27" s="186"/>
      <c r="AE27" s="186"/>
    </row>
    <row r="28" spans="1:31" ht="15.75" customHeight="1" x14ac:dyDescent="0.25">
      <c r="A28" s="202" t="s">
        <v>65</v>
      </c>
      <c r="B28" s="202" t="s">
        <v>65</v>
      </c>
      <c r="C28" s="216" t="s">
        <v>650</v>
      </c>
      <c r="D28" s="132" t="s">
        <v>4413</v>
      </c>
      <c r="E28" s="132" t="s">
        <v>486</v>
      </c>
      <c r="F28" s="204" t="s">
        <v>4781</v>
      </c>
      <c r="G28" s="206"/>
      <c r="H28" s="207" t="s">
        <v>67</v>
      </c>
      <c r="I28" s="141" t="s">
        <v>66</v>
      </c>
      <c r="J28" s="132" t="s">
        <v>80</v>
      </c>
      <c r="K28" s="208" t="s">
        <v>66</v>
      </c>
      <c r="L28" s="132" t="s">
        <v>4782</v>
      </c>
      <c r="M28" s="217" t="s">
        <v>4777</v>
      </c>
      <c r="N28" s="217" t="s">
        <v>4783</v>
      </c>
      <c r="O28" s="210"/>
      <c r="P28" s="211"/>
      <c r="Q28" s="212">
        <v>0</v>
      </c>
      <c r="R28" s="212">
        <v>0</v>
      </c>
      <c r="S28" s="213">
        <v>0</v>
      </c>
      <c r="T28" s="207">
        <v>14</v>
      </c>
      <c r="U28" s="211">
        <v>54.01</v>
      </c>
      <c r="V28" s="207">
        <v>3</v>
      </c>
      <c r="W28" s="211">
        <v>17.52</v>
      </c>
      <c r="X28" s="207">
        <f t="shared" si="2"/>
        <v>17</v>
      </c>
      <c r="Y28" s="214">
        <f t="shared" si="0"/>
        <v>808.7</v>
      </c>
      <c r="Z28" s="215">
        <f t="shared" si="1"/>
        <v>808.7</v>
      </c>
      <c r="AA28" s="189"/>
      <c r="AB28" s="186"/>
      <c r="AC28" s="186"/>
      <c r="AD28" s="186"/>
      <c r="AE28" s="186"/>
    </row>
    <row r="29" spans="1:31" ht="15.75" customHeight="1" x14ac:dyDescent="0.25">
      <c r="A29" s="202" t="s">
        <v>65</v>
      </c>
      <c r="B29" s="202" t="s">
        <v>65</v>
      </c>
      <c r="C29" s="221"/>
      <c r="D29" s="207"/>
      <c r="E29" s="207"/>
      <c r="F29" s="207"/>
      <c r="G29" s="206"/>
      <c r="H29" s="207"/>
      <c r="I29" s="141" t="s">
        <v>66</v>
      </c>
      <c r="J29" s="219"/>
      <c r="K29" s="208" t="s">
        <v>66</v>
      </c>
      <c r="L29" s="220"/>
      <c r="M29" s="217"/>
      <c r="N29" s="217"/>
      <c r="O29" s="210"/>
      <c r="P29" s="211"/>
      <c r="Q29" s="212">
        <v>0</v>
      </c>
      <c r="R29" s="212">
        <v>0</v>
      </c>
      <c r="S29" s="213">
        <v>0</v>
      </c>
      <c r="T29" s="207"/>
      <c r="U29" s="211">
        <v>54.01</v>
      </c>
      <c r="V29" s="207"/>
      <c r="W29" s="211">
        <v>17.52</v>
      </c>
      <c r="X29" s="207">
        <f t="shared" si="2"/>
        <v>0</v>
      </c>
      <c r="Y29" s="214">
        <f t="shared" si="0"/>
        <v>0</v>
      </c>
      <c r="Z29" s="215">
        <f t="shared" si="1"/>
        <v>0</v>
      </c>
      <c r="AA29" s="189"/>
      <c r="AB29" s="186"/>
      <c r="AC29" s="186"/>
      <c r="AD29" s="186"/>
      <c r="AE29" s="186"/>
    </row>
    <row r="30" spans="1:31" ht="15.75" customHeight="1" x14ac:dyDescent="0.25">
      <c r="A30" s="202" t="s">
        <v>65</v>
      </c>
      <c r="B30" s="202" t="s">
        <v>65</v>
      </c>
      <c r="C30" s="221"/>
      <c r="D30" s="207"/>
      <c r="E30" s="207"/>
      <c r="F30" s="207"/>
      <c r="G30" s="206"/>
      <c r="H30" s="207"/>
      <c r="I30" s="141" t="s">
        <v>66</v>
      </c>
      <c r="J30" s="219"/>
      <c r="K30" s="208" t="s">
        <v>66</v>
      </c>
      <c r="L30" s="220"/>
      <c r="M30" s="217"/>
      <c r="N30" s="217"/>
      <c r="O30" s="210"/>
      <c r="P30" s="211"/>
      <c r="Q30" s="212">
        <v>0</v>
      </c>
      <c r="R30" s="212">
        <v>0</v>
      </c>
      <c r="S30" s="213">
        <v>0</v>
      </c>
      <c r="T30" s="207"/>
      <c r="U30" s="211">
        <v>54.01</v>
      </c>
      <c r="V30" s="207"/>
      <c r="W30" s="211">
        <v>17.52</v>
      </c>
      <c r="X30" s="207">
        <f t="shared" si="2"/>
        <v>0</v>
      </c>
      <c r="Y30" s="214">
        <f t="shared" si="0"/>
        <v>0</v>
      </c>
      <c r="Z30" s="215">
        <f t="shared" si="1"/>
        <v>0</v>
      </c>
      <c r="AA30" s="189"/>
      <c r="AB30" s="186"/>
      <c r="AC30" s="186"/>
      <c r="AD30" s="186"/>
      <c r="AE30" s="186"/>
    </row>
    <row r="31" spans="1:31" ht="15.75" customHeight="1" x14ac:dyDescent="0.25">
      <c r="A31" s="202" t="s">
        <v>65</v>
      </c>
      <c r="B31" s="202" t="s">
        <v>65</v>
      </c>
      <c r="C31" s="221"/>
      <c r="D31" s="207"/>
      <c r="E31" s="207"/>
      <c r="F31" s="207"/>
      <c r="G31" s="206"/>
      <c r="H31" s="207"/>
      <c r="I31" s="141" t="s">
        <v>66</v>
      </c>
      <c r="J31" s="219"/>
      <c r="K31" s="208" t="s">
        <v>66</v>
      </c>
      <c r="L31" s="220"/>
      <c r="M31" s="217"/>
      <c r="N31" s="217"/>
      <c r="O31" s="210"/>
      <c r="P31" s="211"/>
      <c r="Q31" s="212">
        <v>0</v>
      </c>
      <c r="R31" s="212">
        <v>0</v>
      </c>
      <c r="S31" s="213">
        <v>0</v>
      </c>
      <c r="T31" s="207"/>
      <c r="U31" s="211">
        <v>54.01</v>
      </c>
      <c r="V31" s="207"/>
      <c r="W31" s="211">
        <v>17.52</v>
      </c>
      <c r="X31" s="207">
        <f t="shared" si="2"/>
        <v>0</v>
      </c>
      <c r="Y31" s="214">
        <f t="shared" si="0"/>
        <v>0</v>
      </c>
      <c r="Z31" s="215">
        <f t="shared" si="1"/>
        <v>0</v>
      </c>
      <c r="AA31" s="189"/>
      <c r="AB31" s="186"/>
      <c r="AC31" s="186"/>
      <c r="AD31" s="186"/>
      <c r="AE31" s="186"/>
    </row>
    <row r="32" spans="1:31" ht="15.75" customHeight="1" x14ac:dyDescent="0.25">
      <c r="A32" s="202" t="s">
        <v>65</v>
      </c>
      <c r="B32" s="202" t="s">
        <v>65</v>
      </c>
      <c r="C32" s="132" t="s">
        <v>222</v>
      </c>
      <c r="D32" s="204" t="s">
        <v>223</v>
      </c>
      <c r="E32" s="204" t="s">
        <v>83</v>
      </c>
      <c r="F32" s="204" t="s">
        <v>4784</v>
      </c>
      <c r="G32" s="206"/>
      <c r="H32" s="207" t="s">
        <v>67</v>
      </c>
      <c r="I32" s="141" t="s">
        <v>66</v>
      </c>
      <c r="J32" s="132" t="s">
        <v>1027</v>
      </c>
      <c r="K32" s="208" t="s">
        <v>66</v>
      </c>
      <c r="L32" s="132" t="s">
        <v>4785</v>
      </c>
      <c r="M32" s="217" t="s">
        <v>4786</v>
      </c>
      <c r="N32" s="217" t="s">
        <v>4787</v>
      </c>
      <c r="O32" s="210"/>
      <c r="P32" s="211"/>
      <c r="Q32" s="212">
        <v>0</v>
      </c>
      <c r="R32" s="212">
        <v>0</v>
      </c>
      <c r="S32" s="213">
        <v>0</v>
      </c>
      <c r="T32" s="207">
        <v>10</v>
      </c>
      <c r="U32" s="211">
        <v>54.01</v>
      </c>
      <c r="V32" s="207">
        <v>3</v>
      </c>
      <c r="W32" s="211">
        <v>17.52</v>
      </c>
      <c r="X32" s="207">
        <f t="shared" si="2"/>
        <v>13</v>
      </c>
      <c r="Y32" s="214">
        <f t="shared" si="0"/>
        <v>592.66000000000008</v>
      </c>
      <c r="Z32" s="215">
        <f t="shared" si="1"/>
        <v>592.66000000000008</v>
      </c>
      <c r="AA32" s="189"/>
      <c r="AB32" s="186"/>
      <c r="AC32" s="186"/>
      <c r="AD32" s="186"/>
      <c r="AE32" s="186"/>
    </row>
    <row r="33" spans="1:31" ht="15.75" customHeight="1" x14ac:dyDescent="0.25">
      <c r="A33" s="202" t="s">
        <v>65</v>
      </c>
      <c r="B33" s="202" t="s">
        <v>65</v>
      </c>
      <c r="C33" s="132" t="s">
        <v>199</v>
      </c>
      <c r="D33" s="204" t="s">
        <v>200</v>
      </c>
      <c r="E33" s="204" t="s">
        <v>83</v>
      </c>
      <c r="F33" s="204" t="s">
        <v>4788</v>
      </c>
      <c r="G33" s="206"/>
      <c r="H33" s="207" t="s">
        <v>67</v>
      </c>
      <c r="I33" s="141" t="s">
        <v>66</v>
      </c>
      <c r="J33" s="132" t="s">
        <v>73</v>
      </c>
      <c r="K33" s="208" t="s">
        <v>66</v>
      </c>
      <c r="L33" s="132" t="s">
        <v>4789</v>
      </c>
      <c r="M33" s="217" t="s">
        <v>4786</v>
      </c>
      <c r="N33" s="217" t="s">
        <v>4787</v>
      </c>
      <c r="O33" s="210"/>
      <c r="P33" s="211"/>
      <c r="Q33" s="212">
        <v>0</v>
      </c>
      <c r="R33" s="212">
        <v>0</v>
      </c>
      <c r="S33" s="213">
        <v>0</v>
      </c>
      <c r="T33" s="207">
        <v>10</v>
      </c>
      <c r="U33" s="211">
        <v>54.01</v>
      </c>
      <c r="V33" s="207">
        <v>3</v>
      </c>
      <c r="W33" s="211">
        <v>17.52</v>
      </c>
      <c r="X33" s="207">
        <f t="shared" si="2"/>
        <v>13</v>
      </c>
      <c r="Y33" s="214">
        <f t="shared" si="0"/>
        <v>592.66000000000008</v>
      </c>
      <c r="Z33" s="215">
        <f t="shared" si="1"/>
        <v>592.66000000000008</v>
      </c>
      <c r="AA33" s="189"/>
      <c r="AB33" s="186"/>
      <c r="AC33" s="186"/>
      <c r="AD33" s="186"/>
      <c r="AE33" s="186"/>
    </row>
    <row r="34" spans="1:31" ht="15.75" customHeight="1" x14ac:dyDescent="0.25">
      <c r="A34" s="202" t="s">
        <v>65</v>
      </c>
      <c r="B34" s="202" t="s">
        <v>65</v>
      </c>
      <c r="C34" s="132" t="s">
        <v>193</v>
      </c>
      <c r="D34" s="204" t="s">
        <v>3103</v>
      </c>
      <c r="E34" s="204" t="s">
        <v>83</v>
      </c>
      <c r="F34" s="204" t="s">
        <v>4784</v>
      </c>
      <c r="G34" s="206"/>
      <c r="H34" s="207" t="s">
        <v>67</v>
      </c>
      <c r="I34" s="141" t="s">
        <v>66</v>
      </c>
      <c r="J34" s="132" t="s">
        <v>1027</v>
      </c>
      <c r="K34" s="208" t="s">
        <v>66</v>
      </c>
      <c r="L34" s="132" t="s">
        <v>4790</v>
      </c>
      <c r="M34" s="217" t="s">
        <v>4786</v>
      </c>
      <c r="N34" s="217" t="s">
        <v>4787</v>
      </c>
      <c r="O34" s="210"/>
      <c r="P34" s="211"/>
      <c r="Q34" s="212">
        <v>0</v>
      </c>
      <c r="R34" s="212">
        <v>0</v>
      </c>
      <c r="S34" s="213">
        <v>0</v>
      </c>
      <c r="T34" s="207">
        <v>10</v>
      </c>
      <c r="U34" s="211">
        <v>54.01</v>
      </c>
      <c r="V34" s="207">
        <v>3</v>
      </c>
      <c r="W34" s="211">
        <v>17.52</v>
      </c>
      <c r="X34" s="207">
        <f t="shared" si="2"/>
        <v>13</v>
      </c>
      <c r="Y34" s="214">
        <f t="shared" si="0"/>
        <v>592.66000000000008</v>
      </c>
      <c r="Z34" s="215">
        <f t="shared" si="1"/>
        <v>592.66000000000008</v>
      </c>
      <c r="AA34" s="189"/>
      <c r="AB34" s="186"/>
      <c r="AC34" s="186"/>
      <c r="AD34" s="186"/>
      <c r="AE34" s="186"/>
    </row>
    <row r="35" spans="1:31" ht="15.75" customHeight="1" x14ac:dyDescent="0.25">
      <c r="A35" s="202" t="s">
        <v>65</v>
      </c>
      <c r="B35" s="202" t="s">
        <v>65</v>
      </c>
      <c r="C35" s="132" t="s">
        <v>228</v>
      </c>
      <c r="D35" s="204" t="s">
        <v>229</v>
      </c>
      <c r="E35" s="204" t="s">
        <v>83</v>
      </c>
      <c r="F35" s="204" t="s">
        <v>2265</v>
      </c>
      <c r="G35" s="206"/>
      <c r="H35" s="207" t="s">
        <v>67</v>
      </c>
      <c r="I35" s="141" t="s">
        <v>66</v>
      </c>
      <c r="J35" s="132" t="s">
        <v>1027</v>
      </c>
      <c r="K35" s="208" t="s">
        <v>66</v>
      </c>
      <c r="L35" s="132" t="s">
        <v>4791</v>
      </c>
      <c r="M35" s="217" t="s">
        <v>4792</v>
      </c>
      <c r="N35" s="217" t="s">
        <v>4793</v>
      </c>
      <c r="O35" s="210"/>
      <c r="P35" s="211"/>
      <c r="Q35" s="212">
        <v>0</v>
      </c>
      <c r="R35" s="212">
        <v>0</v>
      </c>
      <c r="S35" s="213">
        <v>0</v>
      </c>
      <c r="T35" s="207">
        <v>10</v>
      </c>
      <c r="U35" s="211">
        <v>54.01</v>
      </c>
      <c r="V35" s="207"/>
      <c r="W35" s="211">
        <v>17.52</v>
      </c>
      <c r="X35" s="207">
        <f t="shared" si="2"/>
        <v>10</v>
      </c>
      <c r="Y35" s="214">
        <f t="shared" si="0"/>
        <v>540.1</v>
      </c>
      <c r="Z35" s="215">
        <f t="shared" si="1"/>
        <v>540.1</v>
      </c>
      <c r="AA35" s="189"/>
      <c r="AB35" s="186"/>
      <c r="AC35" s="186"/>
      <c r="AD35" s="186"/>
      <c r="AE35" s="186"/>
    </row>
    <row r="36" spans="1:31" ht="15.75" customHeight="1" x14ac:dyDescent="0.25">
      <c r="A36" s="202" t="s">
        <v>65</v>
      </c>
      <c r="B36" s="202" t="s">
        <v>65</v>
      </c>
      <c r="C36" s="132" t="s">
        <v>2271</v>
      </c>
      <c r="D36" s="204" t="s">
        <v>2272</v>
      </c>
      <c r="E36" s="204" t="s">
        <v>395</v>
      </c>
      <c r="F36" s="204" t="s">
        <v>3410</v>
      </c>
      <c r="G36" s="206"/>
      <c r="H36" s="207" t="s">
        <v>67</v>
      </c>
      <c r="I36" s="141" t="s">
        <v>66</v>
      </c>
      <c r="J36" s="132" t="s">
        <v>1027</v>
      </c>
      <c r="K36" s="208" t="s">
        <v>66</v>
      </c>
      <c r="L36" s="132" t="s">
        <v>4794</v>
      </c>
      <c r="M36" s="217" t="s">
        <v>4792</v>
      </c>
      <c r="N36" s="217" t="s">
        <v>4793</v>
      </c>
      <c r="O36" s="210"/>
      <c r="P36" s="211"/>
      <c r="Q36" s="212">
        <v>0</v>
      </c>
      <c r="R36" s="212">
        <v>0</v>
      </c>
      <c r="S36" s="213">
        <v>0</v>
      </c>
      <c r="T36" s="207">
        <v>10</v>
      </c>
      <c r="U36" s="211">
        <v>54.01</v>
      </c>
      <c r="V36" s="207"/>
      <c r="W36" s="211">
        <v>17.52</v>
      </c>
      <c r="X36" s="207">
        <f t="shared" si="2"/>
        <v>10</v>
      </c>
      <c r="Y36" s="214">
        <f t="shared" si="0"/>
        <v>540.1</v>
      </c>
      <c r="Z36" s="215">
        <f t="shared" si="1"/>
        <v>540.1</v>
      </c>
      <c r="AA36" s="189"/>
      <c r="AB36" s="186"/>
      <c r="AC36" s="186"/>
      <c r="AD36" s="186"/>
      <c r="AE36" s="186"/>
    </row>
    <row r="37" spans="1:31" ht="15.75" customHeight="1" x14ac:dyDescent="0.25">
      <c r="A37" s="202" t="s">
        <v>65</v>
      </c>
      <c r="B37" s="202" t="s">
        <v>65</v>
      </c>
      <c r="C37" s="132" t="s">
        <v>203</v>
      </c>
      <c r="D37" s="204" t="s">
        <v>204</v>
      </c>
      <c r="E37" s="204" t="s">
        <v>98</v>
      </c>
      <c r="F37" s="204" t="s">
        <v>4795</v>
      </c>
      <c r="G37" s="206"/>
      <c r="H37" s="207" t="s">
        <v>67</v>
      </c>
      <c r="I37" s="141" t="s">
        <v>66</v>
      </c>
      <c r="J37" s="132" t="s">
        <v>74</v>
      </c>
      <c r="K37" s="208" t="s">
        <v>66</v>
      </c>
      <c r="L37" s="132" t="s">
        <v>4796</v>
      </c>
      <c r="M37" s="217" t="s">
        <v>4797</v>
      </c>
      <c r="N37" s="217" t="s">
        <v>4798</v>
      </c>
      <c r="O37" s="210"/>
      <c r="P37" s="211"/>
      <c r="Q37" s="212">
        <v>0</v>
      </c>
      <c r="R37" s="212">
        <v>0</v>
      </c>
      <c r="S37" s="213">
        <v>0</v>
      </c>
      <c r="T37" s="207">
        <v>13</v>
      </c>
      <c r="U37" s="211">
        <v>54.01</v>
      </c>
      <c r="V37" s="207">
        <v>3</v>
      </c>
      <c r="W37" s="211">
        <v>17.52</v>
      </c>
      <c r="X37" s="207">
        <f t="shared" si="2"/>
        <v>16</v>
      </c>
      <c r="Y37" s="214">
        <f t="shared" si="0"/>
        <v>754.69</v>
      </c>
      <c r="Z37" s="215">
        <f t="shared" si="1"/>
        <v>754.69</v>
      </c>
      <c r="AA37" s="189"/>
      <c r="AB37" s="186"/>
      <c r="AC37" s="186"/>
      <c r="AD37" s="186"/>
      <c r="AE37" s="186"/>
    </row>
    <row r="38" spans="1:31" ht="15.75" customHeight="1" x14ac:dyDescent="0.25">
      <c r="A38" s="202" t="s">
        <v>65</v>
      </c>
      <c r="B38" s="202" t="s">
        <v>65</v>
      </c>
      <c r="C38" s="132" t="s">
        <v>180</v>
      </c>
      <c r="D38" s="204" t="s">
        <v>181</v>
      </c>
      <c r="E38" s="204" t="s">
        <v>98</v>
      </c>
      <c r="F38" s="204" t="s">
        <v>3420</v>
      </c>
      <c r="G38" s="206"/>
      <c r="H38" s="207" t="s">
        <v>67</v>
      </c>
      <c r="I38" s="141" t="s">
        <v>66</v>
      </c>
      <c r="J38" s="132" t="s">
        <v>1027</v>
      </c>
      <c r="K38" s="208" t="s">
        <v>66</v>
      </c>
      <c r="L38" s="132" t="s">
        <v>4799</v>
      </c>
      <c r="M38" s="217" t="s">
        <v>4800</v>
      </c>
      <c r="N38" s="217" t="s">
        <v>4801</v>
      </c>
      <c r="O38" s="210"/>
      <c r="P38" s="211"/>
      <c r="Q38" s="212">
        <v>0</v>
      </c>
      <c r="R38" s="212">
        <v>0</v>
      </c>
      <c r="S38" s="213">
        <v>0</v>
      </c>
      <c r="T38" s="207">
        <v>10</v>
      </c>
      <c r="U38" s="211">
        <v>54.01</v>
      </c>
      <c r="V38" s="207">
        <v>3</v>
      </c>
      <c r="W38" s="211">
        <v>17.52</v>
      </c>
      <c r="X38" s="207">
        <f t="shared" si="2"/>
        <v>13</v>
      </c>
      <c r="Y38" s="214">
        <f t="shared" si="0"/>
        <v>592.66000000000008</v>
      </c>
      <c r="Z38" s="215">
        <f t="shared" si="1"/>
        <v>592.66000000000008</v>
      </c>
      <c r="AA38" s="189"/>
      <c r="AB38" s="186"/>
      <c r="AC38" s="186"/>
      <c r="AD38" s="186"/>
      <c r="AE38" s="186"/>
    </row>
    <row r="39" spans="1:31" ht="15.75" customHeight="1" x14ac:dyDescent="0.25">
      <c r="A39" s="202" t="s">
        <v>65</v>
      </c>
      <c r="B39" s="202" t="s">
        <v>65</v>
      </c>
      <c r="C39" s="132" t="s">
        <v>173</v>
      </c>
      <c r="D39" s="204" t="s">
        <v>174</v>
      </c>
      <c r="E39" s="204" t="s">
        <v>175</v>
      </c>
      <c r="F39" s="204" t="s">
        <v>4802</v>
      </c>
      <c r="G39" s="206"/>
      <c r="H39" s="207" t="s">
        <v>67</v>
      </c>
      <c r="I39" s="141" t="s">
        <v>66</v>
      </c>
      <c r="J39" s="132" t="s">
        <v>71</v>
      </c>
      <c r="K39" s="208" t="s">
        <v>66</v>
      </c>
      <c r="L39" s="132" t="s">
        <v>4803</v>
      </c>
      <c r="M39" s="217" t="s">
        <v>4804</v>
      </c>
      <c r="N39" s="217" t="s">
        <v>4805</v>
      </c>
      <c r="O39" s="210"/>
      <c r="P39" s="211"/>
      <c r="Q39" s="212">
        <v>0</v>
      </c>
      <c r="R39" s="212">
        <v>0</v>
      </c>
      <c r="S39" s="213">
        <v>0</v>
      </c>
      <c r="T39" s="207">
        <v>10</v>
      </c>
      <c r="U39" s="211">
        <v>54.01</v>
      </c>
      <c r="V39" s="207">
        <v>3</v>
      </c>
      <c r="W39" s="211">
        <v>17.52</v>
      </c>
      <c r="X39" s="207">
        <f t="shared" si="2"/>
        <v>13</v>
      </c>
      <c r="Y39" s="214">
        <f t="shared" si="0"/>
        <v>592.66000000000008</v>
      </c>
      <c r="Z39" s="215">
        <f t="shared" si="1"/>
        <v>592.66000000000008</v>
      </c>
      <c r="AA39" s="189"/>
      <c r="AB39" s="186"/>
      <c r="AC39" s="186"/>
      <c r="AD39" s="186"/>
      <c r="AE39" s="186"/>
    </row>
    <row r="40" spans="1:31" ht="15.75" customHeight="1" x14ac:dyDescent="0.25">
      <c r="A40" s="202" t="s">
        <v>65</v>
      </c>
      <c r="B40" s="202" t="s">
        <v>65</v>
      </c>
      <c r="C40" s="132" t="s">
        <v>215</v>
      </c>
      <c r="D40" s="204" t="s">
        <v>216</v>
      </c>
      <c r="E40" s="204" t="s">
        <v>217</v>
      </c>
      <c r="F40" s="204" t="s">
        <v>4806</v>
      </c>
      <c r="G40" s="206"/>
      <c r="H40" s="207" t="s">
        <v>67</v>
      </c>
      <c r="I40" s="141" t="s">
        <v>66</v>
      </c>
      <c r="J40" s="132" t="s">
        <v>74</v>
      </c>
      <c r="K40" s="208" t="s">
        <v>66</v>
      </c>
      <c r="L40" s="132" t="s">
        <v>4807</v>
      </c>
      <c r="M40" s="217" t="s">
        <v>4808</v>
      </c>
      <c r="N40" s="217" t="s">
        <v>4809</v>
      </c>
      <c r="O40" s="210"/>
      <c r="P40" s="211"/>
      <c r="Q40" s="212">
        <v>0</v>
      </c>
      <c r="R40" s="212">
        <v>0</v>
      </c>
      <c r="S40" s="213">
        <v>0</v>
      </c>
      <c r="T40" s="207">
        <v>12</v>
      </c>
      <c r="U40" s="211">
        <v>54.01</v>
      </c>
      <c r="V40" s="207">
        <v>3</v>
      </c>
      <c r="W40" s="211">
        <v>17.52</v>
      </c>
      <c r="X40" s="207">
        <f t="shared" si="2"/>
        <v>15</v>
      </c>
      <c r="Y40" s="214">
        <f t="shared" si="0"/>
        <v>700.68000000000006</v>
      </c>
      <c r="Z40" s="215">
        <f t="shared" si="1"/>
        <v>700.68000000000006</v>
      </c>
      <c r="AA40" s="189"/>
      <c r="AB40" s="186"/>
      <c r="AC40" s="186"/>
      <c r="AD40" s="186"/>
      <c r="AE40" s="186"/>
    </row>
    <row r="41" spans="1:31" ht="15.75" customHeight="1" x14ac:dyDescent="0.25">
      <c r="A41" s="202" t="s">
        <v>65</v>
      </c>
      <c r="B41" s="202" t="s">
        <v>65</v>
      </c>
      <c r="C41" s="132" t="s">
        <v>4167</v>
      </c>
      <c r="D41" s="204" t="s">
        <v>4168</v>
      </c>
      <c r="E41" s="204" t="s">
        <v>98</v>
      </c>
      <c r="F41" s="204" t="s">
        <v>4810</v>
      </c>
      <c r="G41" s="206"/>
      <c r="H41" s="207" t="s">
        <v>67</v>
      </c>
      <c r="I41" s="141" t="s">
        <v>66</v>
      </c>
      <c r="J41" s="132" t="s">
        <v>1027</v>
      </c>
      <c r="K41" s="208" t="s">
        <v>66</v>
      </c>
      <c r="L41" s="132" t="s">
        <v>4811</v>
      </c>
      <c r="M41" s="217">
        <v>44809</v>
      </c>
      <c r="N41" s="217">
        <v>44811</v>
      </c>
      <c r="O41" s="210"/>
      <c r="P41" s="211"/>
      <c r="Q41" s="212">
        <v>0</v>
      </c>
      <c r="R41" s="212">
        <v>0</v>
      </c>
      <c r="S41" s="213">
        <v>0</v>
      </c>
      <c r="T41" s="207">
        <v>2</v>
      </c>
      <c r="U41" s="211">
        <v>54.01</v>
      </c>
      <c r="V41" s="207"/>
      <c r="W41" s="211">
        <v>17.52</v>
      </c>
      <c r="X41" s="207">
        <f t="shared" si="2"/>
        <v>2</v>
      </c>
      <c r="Y41" s="214">
        <f t="shared" si="0"/>
        <v>108.02</v>
      </c>
      <c r="Z41" s="215">
        <f t="shared" si="1"/>
        <v>108.02</v>
      </c>
      <c r="AA41" s="189"/>
      <c r="AB41" s="186"/>
      <c r="AC41" s="186"/>
      <c r="AD41" s="186"/>
      <c r="AE41" s="186"/>
    </row>
    <row r="42" spans="1:31" ht="15.75" customHeight="1" x14ac:dyDescent="0.25">
      <c r="A42" s="202" t="s">
        <v>65</v>
      </c>
      <c r="B42" s="202" t="s">
        <v>65</v>
      </c>
      <c r="C42" s="132" t="s">
        <v>4812</v>
      </c>
      <c r="D42" s="204" t="s">
        <v>210</v>
      </c>
      <c r="E42" s="204" t="s">
        <v>98</v>
      </c>
      <c r="F42" s="205" t="s">
        <v>4813</v>
      </c>
      <c r="G42" s="206"/>
      <c r="H42" s="207" t="s">
        <v>67</v>
      </c>
      <c r="I42" s="141" t="s">
        <v>66</v>
      </c>
      <c r="J42" s="132" t="s">
        <v>1027</v>
      </c>
      <c r="K42" s="208" t="s">
        <v>66</v>
      </c>
      <c r="L42" s="132" t="s">
        <v>4814</v>
      </c>
      <c r="M42" s="217" t="s">
        <v>4792</v>
      </c>
      <c r="N42" s="217" t="s">
        <v>4793</v>
      </c>
      <c r="O42" s="210"/>
      <c r="P42" s="211"/>
      <c r="Q42" s="212">
        <v>0</v>
      </c>
      <c r="R42" s="212">
        <v>0</v>
      </c>
      <c r="S42" s="213">
        <v>0</v>
      </c>
      <c r="T42" s="207">
        <v>10</v>
      </c>
      <c r="U42" s="211">
        <v>54.01</v>
      </c>
      <c r="V42" s="207"/>
      <c r="W42" s="211">
        <v>17.52</v>
      </c>
      <c r="X42" s="207">
        <f t="shared" si="2"/>
        <v>10</v>
      </c>
      <c r="Y42" s="214">
        <f t="shared" si="0"/>
        <v>540.1</v>
      </c>
      <c r="Z42" s="215">
        <f t="shared" si="1"/>
        <v>540.1</v>
      </c>
      <c r="AA42" s="189"/>
      <c r="AB42" s="186"/>
      <c r="AC42" s="186"/>
      <c r="AD42" s="186"/>
      <c r="AE42" s="186"/>
    </row>
    <row r="43" spans="1:31" ht="15.75" customHeight="1" x14ac:dyDescent="0.25">
      <c r="A43" s="202" t="s">
        <v>65</v>
      </c>
      <c r="B43" s="202" t="s">
        <v>65</v>
      </c>
      <c r="C43" s="132" t="s">
        <v>4815</v>
      </c>
      <c r="D43" s="204" t="s">
        <v>4816</v>
      </c>
      <c r="E43" s="204" t="s">
        <v>395</v>
      </c>
      <c r="F43" s="204" t="s">
        <v>4817</v>
      </c>
      <c r="G43" s="206"/>
      <c r="H43" s="207" t="s">
        <v>67</v>
      </c>
      <c r="I43" s="141" t="s">
        <v>66</v>
      </c>
      <c r="J43" s="132" t="s">
        <v>4818</v>
      </c>
      <c r="K43" s="208" t="s">
        <v>66</v>
      </c>
      <c r="L43" s="132" t="s">
        <v>4819</v>
      </c>
      <c r="M43" s="217">
        <v>44810</v>
      </c>
      <c r="N43" s="217">
        <v>44816</v>
      </c>
      <c r="O43" s="210"/>
      <c r="P43" s="211"/>
      <c r="Q43" s="212">
        <v>0</v>
      </c>
      <c r="R43" s="212">
        <v>0</v>
      </c>
      <c r="S43" s="213">
        <v>0</v>
      </c>
      <c r="T43" s="207">
        <v>6</v>
      </c>
      <c r="U43" s="211">
        <v>54.01</v>
      </c>
      <c r="V43" s="207"/>
      <c r="W43" s="211">
        <v>17.52</v>
      </c>
      <c r="X43" s="207">
        <f t="shared" si="2"/>
        <v>6</v>
      </c>
      <c r="Y43" s="214">
        <f t="shared" si="0"/>
        <v>324.06</v>
      </c>
      <c r="Z43" s="215">
        <f t="shared" si="1"/>
        <v>324.06</v>
      </c>
      <c r="AA43" s="189"/>
      <c r="AB43" s="186"/>
      <c r="AC43" s="186"/>
      <c r="AD43" s="186"/>
      <c r="AE43" s="186"/>
    </row>
    <row r="44" spans="1:31" ht="15.75" customHeight="1" x14ac:dyDescent="0.25">
      <c r="A44" s="202" t="s">
        <v>65</v>
      </c>
      <c r="B44" s="202" t="s">
        <v>65</v>
      </c>
      <c r="C44" s="221"/>
      <c r="D44" s="207"/>
      <c r="E44" s="207"/>
      <c r="F44" s="207"/>
      <c r="G44" s="206"/>
      <c r="H44" s="207"/>
      <c r="I44" s="141" t="s">
        <v>66</v>
      </c>
      <c r="J44" s="219"/>
      <c r="K44" s="208" t="s">
        <v>66</v>
      </c>
      <c r="L44" s="220"/>
      <c r="M44" s="217"/>
      <c r="N44" s="217"/>
      <c r="O44" s="210"/>
      <c r="P44" s="211"/>
      <c r="Q44" s="212">
        <v>0</v>
      </c>
      <c r="R44" s="212">
        <v>0</v>
      </c>
      <c r="S44" s="213">
        <v>0</v>
      </c>
      <c r="T44" s="207"/>
      <c r="U44" s="211">
        <v>54.01</v>
      </c>
      <c r="V44" s="207"/>
      <c r="W44" s="211">
        <v>17.52</v>
      </c>
      <c r="X44" s="207">
        <f t="shared" si="2"/>
        <v>0</v>
      </c>
      <c r="Y44" s="214">
        <f t="shared" si="0"/>
        <v>0</v>
      </c>
      <c r="Z44" s="215">
        <f t="shared" si="1"/>
        <v>0</v>
      </c>
      <c r="AA44" s="189"/>
      <c r="AB44" s="186"/>
      <c r="AC44" s="186"/>
      <c r="AD44" s="186"/>
      <c r="AE44" s="186"/>
    </row>
    <row r="45" spans="1:31" ht="15.75" customHeight="1" x14ac:dyDescent="0.25">
      <c r="A45" s="202" t="s">
        <v>65</v>
      </c>
      <c r="B45" s="202" t="s">
        <v>65</v>
      </c>
      <c r="C45" s="221"/>
      <c r="D45" s="207"/>
      <c r="E45" s="207"/>
      <c r="F45" s="207"/>
      <c r="G45" s="206"/>
      <c r="H45" s="207"/>
      <c r="I45" s="141" t="s">
        <v>66</v>
      </c>
      <c r="J45" s="219"/>
      <c r="K45" s="208" t="s">
        <v>66</v>
      </c>
      <c r="L45" s="220"/>
      <c r="M45" s="217"/>
      <c r="N45" s="217"/>
      <c r="O45" s="210"/>
      <c r="P45" s="211"/>
      <c r="Q45" s="212">
        <v>0</v>
      </c>
      <c r="R45" s="212">
        <v>0</v>
      </c>
      <c r="S45" s="213">
        <v>0</v>
      </c>
      <c r="T45" s="207"/>
      <c r="U45" s="211">
        <v>54.01</v>
      </c>
      <c r="V45" s="207"/>
      <c r="W45" s="211">
        <v>17.52</v>
      </c>
      <c r="X45" s="207">
        <f t="shared" si="2"/>
        <v>0</v>
      </c>
      <c r="Y45" s="214">
        <f t="shared" si="0"/>
        <v>0</v>
      </c>
      <c r="Z45" s="215">
        <f t="shared" si="1"/>
        <v>0</v>
      </c>
      <c r="AA45" s="189"/>
      <c r="AB45" s="186"/>
      <c r="AC45" s="186"/>
      <c r="AD45" s="186"/>
      <c r="AE45" s="186"/>
    </row>
    <row r="46" spans="1:31" ht="15.75" customHeight="1" x14ac:dyDescent="0.25">
      <c r="A46" s="202" t="s">
        <v>65</v>
      </c>
      <c r="B46" s="202" t="s">
        <v>65</v>
      </c>
      <c r="C46" s="221"/>
      <c r="D46" s="207"/>
      <c r="E46" s="207"/>
      <c r="F46" s="207"/>
      <c r="G46" s="206"/>
      <c r="H46" s="207"/>
      <c r="I46" s="141" t="s">
        <v>66</v>
      </c>
      <c r="J46" s="219"/>
      <c r="K46" s="208" t="s">
        <v>66</v>
      </c>
      <c r="L46" s="220"/>
      <c r="M46" s="217"/>
      <c r="N46" s="217"/>
      <c r="O46" s="210"/>
      <c r="P46" s="211"/>
      <c r="Q46" s="212">
        <v>0</v>
      </c>
      <c r="R46" s="212">
        <v>0</v>
      </c>
      <c r="S46" s="213">
        <v>0</v>
      </c>
      <c r="T46" s="207"/>
      <c r="U46" s="211">
        <v>54.01</v>
      </c>
      <c r="V46" s="207"/>
      <c r="W46" s="211">
        <v>17.52</v>
      </c>
      <c r="X46" s="207">
        <f t="shared" si="2"/>
        <v>0</v>
      </c>
      <c r="Y46" s="214">
        <f t="shared" si="0"/>
        <v>0</v>
      </c>
      <c r="Z46" s="215">
        <f t="shared" si="1"/>
        <v>0</v>
      </c>
      <c r="AA46" s="189"/>
      <c r="AB46" s="186"/>
      <c r="AC46" s="186"/>
      <c r="AD46" s="186"/>
      <c r="AE46" s="186"/>
    </row>
    <row r="47" spans="1:31" ht="15.75" customHeight="1" x14ac:dyDescent="0.25">
      <c r="A47" s="202" t="s">
        <v>65</v>
      </c>
      <c r="B47" s="202" t="s">
        <v>65</v>
      </c>
      <c r="C47" s="204" t="s">
        <v>297</v>
      </c>
      <c r="D47" s="222" t="s">
        <v>298</v>
      </c>
      <c r="E47" s="204" t="s">
        <v>1131</v>
      </c>
      <c r="F47" s="204" t="s">
        <v>3514</v>
      </c>
      <c r="G47" s="206"/>
      <c r="H47" s="207" t="s">
        <v>67</v>
      </c>
      <c r="I47" s="141" t="s">
        <v>66</v>
      </c>
      <c r="J47" s="204" t="s">
        <v>299</v>
      </c>
      <c r="K47" s="208" t="s">
        <v>66</v>
      </c>
      <c r="L47" s="204" t="s">
        <v>3515</v>
      </c>
      <c r="M47" s="177" t="s">
        <v>4820</v>
      </c>
      <c r="N47" s="177" t="s">
        <v>4821</v>
      </c>
      <c r="O47" s="210"/>
      <c r="P47" s="211"/>
      <c r="Q47" s="212">
        <v>0</v>
      </c>
      <c r="R47" s="212">
        <v>0</v>
      </c>
      <c r="S47" s="213">
        <v>0</v>
      </c>
      <c r="T47" s="207">
        <v>10</v>
      </c>
      <c r="U47" s="211">
        <v>54.01</v>
      </c>
      <c r="V47" s="207">
        <v>3</v>
      </c>
      <c r="W47" s="211">
        <v>17.52</v>
      </c>
      <c r="X47" s="207">
        <f t="shared" si="2"/>
        <v>13</v>
      </c>
      <c r="Y47" s="214">
        <f t="shared" si="0"/>
        <v>592.66000000000008</v>
      </c>
      <c r="Z47" s="215">
        <f t="shared" si="1"/>
        <v>592.66000000000008</v>
      </c>
      <c r="AA47" s="189"/>
      <c r="AB47" s="186"/>
      <c r="AC47" s="186"/>
      <c r="AD47" s="186"/>
      <c r="AE47" s="186"/>
    </row>
    <row r="48" spans="1:31" ht="15.75" customHeight="1" x14ac:dyDescent="0.25">
      <c r="A48" s="202" t="s">
        <v>65</v>
      </c>
      <c r="B48" s="202" t="s">
        <v>65</v>
      </c>
      <c r="C48" s="204" t="s">
        <v>289</v>
      </c>
      <c r="D48" s="222" t="s">
        <v>2706</v>
      </c>
      <c r="E48" s="204" t="s">
        <v>1131</v>
      </c>
      <c r="F48" s="223" t="s">
        <v>3518</v>
      </c>
      <c r="G48" s="206"/>
      <c r="H48" s="207" t="s">
        <v>67</v>
      </c>
      <c r="I48" s="141" t="s">
        <v>66</v>
      </c>
      <c r="J48" s="204" t="s">
        <v>293</v>
      </c>
      <c r="K48" s="208" t="s">
        <v>66</v>
      </c>
      <c r="L48" s="204" t="s">
        <v>4822</v>
      </c>
      <c r="M48" s="177" t="s">
        <v>4823</v>
      </c>
      <c r="N48" s="177" t="s">
        <v>4824</v>
      </c>
      <c r="O48" s="210"/>
      <c r="P48" s="211"/>
      <c r="Q48" s="212">
        <v>0</v>
      </c>
      <c r="R48" s="212">
        <v>0</v>
      </c>
      <c r="S48" s="213">
        <v>0</v>
      </c>
      <c r="T48" s="207">
        <v>10</v>
      </c>
      <c r="U48" s="211">
        <v>54.01</v>
      </c>
      <c r="V48" s="207">
        <v>3</v>
      </c>
      <c r="W48" s="211">
        <v>17.52</v>
      </c>
      <c r="X48" s="207">
        <f t="shared" si="2"/>
        <v>13</v>
      </c>
      <c r="Y48" s="214">
        <f t="shared" si="0"/>
        <v>592.66000000000008</v>
      </c>
      <c r="Z48" s="215">
        <f t="shared" si="1"/>
        <v>592.66000000000008</v>
      </c>
      <c r="AA48" s="189"/>
      <c r="AB48" s="186"/>
      <c r="AC48" s="186"/>
      <c r="AD48" s="186"/>
      <c r="AE48" s="186"/>
    </row>
    <row r="49" spans="1:31" ht="15.75" customHeight="1" x14ac:dyDescent="0.25">
      <c r="A49" s="202" t="s">
        <v>65</v>
      </c>
      <c r="B49" s="202" t="s">
        <v>65</v>
      </c>
      <c r="C49" s="204" t="s">
        <v>303</v>
      </c>
      <c r="D49" s="222" t="s">
        <v>304</v>
      </c>
      <c r="E49" s="204" t="s">
        <v>1131</v>
      </c>
      <c r="F49" s="223" t="s">
        <v>3522</v>
      </c>
      <c r="G49" s="206"/>
      <c r="H49" s="207" t="s">
        <v>67</v>
      </c>
      <c r="I49" s="141" t="s">
        <v>66</v>
      </c>
      <c r="J49" s="204" t="s">
        <v>305</v>
      </c>
      <c r="K49" s="208" t="s">
        <v>66</v>
      </c>
      <c r="L49" s="204" t="s">
        <v>4825</v>
      </c>
      <c r="M49" s="177" t="s">
        <v>4826</v>
      </c>
      <c r="N49" s="177" t="s">
        <v>4827</v>
      </c>
      <c r="O49" s="210"/>
      <c r="P49" s="211"/>
      <c r="Q49" s="212">
        <v>0</v>
      </c>
      <c r="R49" s="212">
        <v>0</v>
      </c>
      <c r="S49" s="213">
        <v>0</v>
      </c>
      <c r="T49" s="207">
        <v>10</v>
      </c>
      <c r="U49" s="211">
        <v>54.01</v>
      </c>
      <c r="V49" s="207">
        <v>3</v>
      </c>
      <c r="W49" s="211">
        <v>17.52</v>
      </c>
      <c r="X49" s="207">
        <f t="shared" si="2"/>
        <v>13</v>
      </c>
      <c r="Y49" s="214">
        <f t="shared" si="0"/>
        <v>592.66000000000008</v>
      </c>
      <c r="Z49" s="215">
        <f t="shared" si="1"/>
        <v>592.66000000000008</v>
      </c>
      <c r="AA49" s="189"/>
      <c r="AB49" s="186"/>
      <c r="AC49" s="186"/>
      <c r="AD49" s="186"/>
      <c r="AE49" s="186"/>
    </row>
    <row r="50" spans="1:31" ht="15.75" customHeight="1" x14ac:dyDescent="0.25">
      <c r="A50" s="202" t="s">
        <v>65</v>
      </c>
      <c r="B50" s="202" t="s">
        <v>65</v>
      </c>
      <c r="C50" s="204" t="s">
        <v>371</v>
      </c>
      <c r="D50" s="222" t="s">
        <v>366</v>
      </c>
      <c r="E50" s="204" t="s">
        <v>367</v>
      </c>
      <c r="F50" s="204" t="s">
        <v>4828</v>
      </c>
      <c r="G50" s="206"/>
      <c r="H50" s="207" t="s">
        <v>67</v>
      </c>
      <c r="I50" s="141" t="s">
        <v>66</v>
      </c>
      <c r="J50" s="204" t="s">
        <v>293</v>
      </c>
      <c r="K50" s="208" t="s">
        <v>66</v>
      </c>
      <c r="L50" s="204" t="s">
        <v>4829</v>
      </c>
      <c r="M50" s="177" t="s">
        <v>4830</v>
      </c>
      <c r="N50" s="177" t="s">
        <v>4831</v>
      </c>
      <c r="O50" s="210"/>
      <c r="P50" s="211"/>
      <c r="Q50" s="212">
        <v>0</v>
      </c>
      <c r="R50" s="212">
        <v>0</v>
      </c>
      <c r="S50" s="213">
        <v>0</v>
      </c>
      <c r="T50" s="207">
        <v>4</v>
      </c>
      <c r="U50" s="211">
        <v>54.01</v>
      </c>
      <c r="V50" s="207">
        <v>10</v>
      </c>
      <c r="W50" s="211">
        <v>17.52</v>
      </c>
      <c r="X50" s="207">
        <f t="shared" si="2"/>
        <v>14</v>
      </c>
      <c r="Y50" s="214">
        <f t="shared" si="0"/>
        <v>391.24</v>
      </c>
      <c r="Z50" s="215">
        <f t="shared" si="1"/>
        <v>391.24</v>
      </c>
      <c r="AA50" s="189"/>
      <c r="AB50" s="186"/>
      <c r="AC50" s="186"/>
      <c r="AD50" s="186"/>
      <c r="AE50" s="186"/>
    </row>
    <row r="51" spans="1:31" ht="15.75" customHeight="1" x14ac:dyDescent="0.25">
      <c r="A51" s="202" t="s">
        <v>65</v>
      </c>
      <c r="B51" s="202" t="s">
        <v>65</v>
      </c>
      <c r="C51" s="204" t="s">
        <v>320</v>
      </c>
      <c r="D51" s="222" t="s">
        <v>321</v>
      </c>
      <c r="E51" s="204" t="s">
        <v>1131</v>
      </c>
      <c r="F51" s="204" t="s">
        <v>3534</v>
      </c>
      <c r="G51" s="206"/>
      <c r="H51" s="207" t="s">
        <v>67</v>
      </c>
      <c r="I51" s="141" t="s">
        <v>66</v>
      </c>
      <c r="J51" s="204" t="s">
        <v>293</v>
      </c>
      <c r="K51" s="208" t="s">
        <v>66</v>
      </c>
      <c r="L51" s="204" t="s">
        <v>3535</v>
      </c>
      <c r="M51" s="177" t="s">
        <v>4832</v>
      </c>
      <c r="N51" s="177" t="s">
        <v>4833</v>
      </c>
      <c r="O51" s="210"/>
      <c r="P51" s="211"/>
      <c r="Q51" s="212">
        <v>0</v>
      </c>
      <c r="R51" s="212">
        <v>0</v>
      </c>
      <c r="S51" s="213">
        <v>0</v>
      </c>
      <c r="T51" s="207">
        <v>6</v>
      </c>
      <c r="U51" s="211">
        <v>54.01</v>
      </c>
      <c r="V51" s="207">
        <v>5</v>
      </c>
      <c r="W51" s="211">
        <v>17.52</v>
      </c>
      <c r="X51" s="207">
        <f t="shared" si="2"/>
        <v>11</v>
      </c>
      <c r="Y51" s="214">
        <f t="shared" si="0"/>
        <v>411.65999999999997</v>
      </c>
      <c r="Z51" s="215">
        <f t="shared" si="1"/>
        <v>411.65999999999997</v>
      </c>
      <c r="AA51" s="189"/>
      <c r="AB51" s="186"/>
      <c r="AC51" s="186"/>
      <c r="AD51" s="186"/>
      <c r="AE51" s="186"/>
    </row>
    <row r="52" spans="1:31" ht="15.75" customHeight="1" x14ac:dyDescent="0.25">
      <c r="A52" s="202" t="s">
        <v>65</v>
      </c>
      <c r="B52" s="202" t="s">
        <v>65</v>
      </c>
      <c r="C52" s="132" t="s">
        <v>329</v>
      </c>
      <c r="D52" s="191" t="s">
        <v>330</v>
      </c>
      <c r="E52" s="132" t="s">
        <v>98</v>
      </c>
      <c r="F52" s="204" t="s">
        <v>3538</v>
      </c>
      <c r="G52" s="206"/>
      <c r="H52" s="207" t="s">
        <v>67</v>
      </c>
      <c r="I52" s="141" t="s">
        <v>66</v>
      </c>
      <c r="J52" s="204" t="s">
        <v>293</v>
      </c>
      <c r="K52" s="208" t="s">
        <v>66</v>
      </c>
      <c r="L52" s="132" t="s">
        <v>4834</v>
      </c>
      <c r="M52" s="217" t="s">
        <v>4835</v>
      </c>
      <c r="N52" s="217" t="s">
        <v>4836</v>
      </c>
      <c r="O52" s="210"/>
      <c r="P52" s="211"/>
      <c r="Q52" s="212">
        <v>0</v>
      </c>
      <c r="R52" s="212">
        <v>0</v>
      </c>
      <c r="S52" s="213">
        <v>0</v>
      </c>
      <c r="T52" s="207">
        <v>10</v>
      </c>
      <c r="U52" s="211">
        <v>54.01</v>
      </c>
      <c r="V52" s="207">
        <v>5</v>
      </c>
      <c r="W52" s="211">
        <v>17.52</v>
      </c>
      <c r="X52" s="207">
        <f t="shared" si="2"/>
        <v>15</v>
      </c>
      <c r="Y52" s="214">
        <f t="shared" si="0"/>
        <v>627.70000000000005</v>
      </c>
      <c r="Z52" s="215">
        <f t="shared" si="1"/>
        <v>627.70000000000005</v>
      </c>
      <c r="AA52" s="189"/>
      <c r="AB52" s="186"/>
      <c r="AC52" s="186"/>
      <c r="AD52" s="186"/>
      <c r="AE52" s="186"/>
    </row>
    <row r="53" spans="1:31" ht="15.75" customHeight="1" x14ac:dyDescent="0.25">
      <c r="A53" s="202" t="s">
        <v>65</v>
      </c>
      <c r="B53" s="202" t="s">
        <v>65</v>
      </c>
      <c r="C53" s="132" t="s">
        <v>309</v>
      </c>
      <c r="D53" s="191" t="s">
        <v>310</v>
      </c>
      <c r="E53" s="132" t="s">
        <v>98</v>
      </c>
      <c r="F53" s="204" t="s">
        <v>4837</v>
      </c>
      <c r="G53" s="206"/>
      <c r="H53" s="207" t="s">
        <v>67</v>
      </c>
      <c r="I53" s="141" t="s">
        <v>66</v>
      </c>
      <c r="J53" s="204" t="s">
        <v>293</v>
      </c>
      <c r="K53" s="208" t="s">
        <v>66</v>
      </c>
      <c r="L53" s="132" t="s">
        <v>4838</v>
      </c>
      <c r="M53" s="217" t="s">
        <v>4839</v>
      </c>
      <c r="N53" s="217" t="s">
        <v>4840</v>
      </c>
      <c r="O53" s="210"/>
      <c r="P53" s="211"/>
      <c r="Q53" s="212">
        <v>0</v>
      </c>
      <c r="R53" s="212">
        <v>0</v>
      </c>
      <c r="S53" s="213">
        <v>0</v>
      </c>
      <c r="T53" s="207">
        <v>7</v>
      </c>
      <c r="U53" s="211">
        <v>54.01</v>
      </c>
      <c r="V53" s="207">
        <v>4</v>
      </c>
      <c r="W53" s="211">
        <v>17.52</v>
      </c>
      <c r="X53" s="207">
        <f t="shared" si="2"/>
        <v>11</v>
      </c>
      <c r="Y53" s="214">
        <f t="shared" si="0"/>
        <v>448.15</v>
      </c>
      <c r="Z53" s="215">
        <f t="shared" si="1"/>
        <v>448.15</v>
      </c>
      <c r="AA53" s="189"/>
      <c r="AB53" s="186"/>
      <c r="AC53" s="186"/>
      <c r="AD53" s="186"/>
      <c r="AE53" s="186"/>
    </row>
    <row r="54" spans="1:31" ht="15.75" customHeight="1" x14ac:dyDescent="0.25">
      <c r="A54" s="202" t="s">
        <v>65</v>
      </c>
      <c r="B54" s="202" t="s">
        <v>65</v>
      </c>
      <c r="C54" s="132" t="s">
        <v>361</v>
      </c>
      <c r="D54" s="191" t="s">
        <v>362</v>
      </c>
      <c r="E54" s="191" t="s">
        <v>355</v>
      </c>
      <c r="F54" s="204" t="s">
        <v>3548</v>
      </c>
      <c r="G54" s="206"/>
      <c r="H54" s="207" t="s">
        <v>67</v>
      </c>
      <c r="I54" s="141" t="s">
        <v>66</v>
      </c>
      <c r="J54" s="132" t="s">
        <v>305</v>
      </c>
      <c r="K54" s="208" t="s">
        <v>66</v>
      </c>
      <c r="L54" s="132" t="s">
        <v>4841</v>
      </c>
      <c r="M54" s="217" t="s">
        <v>4842</v>
      </c>
      <c r="N54" s="217" t="s">
        <v>4843</v>
      </c>
      <c r="O54" s="210"/>
      <c r="P54" s="211"/>
      <c r="Q54" s="212">
        <v>0</v>
      </c>
      <c r="R54" s="212">
        <v>0</v>
      </c>
      <c r="S54" s="213">
        <v>0</v>
      </c>
      <c r="T54" s="207">
        <v>7</v>
      </c>
      <c r="U54" s="211">
        <v>54.01</v>
      </c>
      <c r="V54" s="207">
        <v>4</v>
      </c>
      <c r="W54" s="211">
        <v>17.52</v>
      </c>
      <c r="X54" s="207">
        <f t="shared" si="2"/>
        <v>11</v>
      </c>
      <c r="Y54" s="214">
        <f t="shared" si="0"/>
        <v>448.15</v>
      </c>
      <c r="Z54" s="215">
        <f t="shared" si="1"/>
        <v>448.15</v>
      </c>
      <c r="AA54" s="189"/>
      <c r="AB54" s="186"/>
      <c r="AC54" s="186"/>
      <c r="AD54" s="186"/>
      <c r="AE54" s="186"/>
    </row>
    <row r="55" spans="1:31" ht="15.75" customHeight="1" x14ac:dyDescent="0.25">
      <c r="A55" s="202" t="s">
        <v>65</v>
      </c>
      <c r="B55" s="202" t="s">
        <v>65</v>
      </c>
      <c r="C55" s="132" t="s">
        <v>377</v>
      </c>
      <c r="D55" s="191" t="s">
        <v>378</v>
      </c>
      <c r="E55" s="132" t="s">
        <v>379</v>
      </c>
      <c r="F55" s="224" t="s">
        <v>2224</v>
      </c>
      <c r="G55" s="206"/>
      <c r="H55" s="207" t="s">
        <v>67</v>
      </c>
      <c r="I55" s="141" t="s">
        <v>66</v>
      </c>
      <c r="J55" s="204" t="s">
        <v>293</v>
      </c>
      <c r="K55" s="208" t="s">
        <v>66</v>
      </c>
      <c r="L55" s="132" t="s">
        <v>4844</v>
      </c>
      <c r="M55" s="217" t="s">
        <v>4845</v>
      </c>
      <c r="N55" s="217" t="s">
        <v>4846</v>
      </c>
      <c r="O55" s="210"/>
      <c r="P55" s="211"/>
      <c r="Q55" s="212">
        <v>0</v>
      </c>
      <c r="R55" s="212">
        <v>0</v>
      </c>
      <c r="S55" s="213">
        <v>0</v>
      </c>
      <c r="T55" s="207">
        <v>2</v>
      </c>
      <c r="U55" s="211">
        <v>54.01</v>
      </c>
      <c r="V55" s="207">
        <v>8</v>
      </c>
      <c r="W55" s="211">
        <v>17.52</v>
      </c>
      <c r="X55" s="207">
        <f t="shared" si="2"/>
        <v>10</v>
      </c>
      <c r="Y55" s="214">
        <f t="shared" si="0"/>
        <v>248.18</v>
      </c>
      <c r="Z55" s="215">
        <f t="shared" si="1"/>
        <v>248.18</v>
      </c>
      <c r="AA55" s="189"/>
      <c r="AB55" s="186"/>
      <c r="AC55" s="186"/>
      <c r="AD55" s="186"/>
      <c r="AE55" s="186"/>
    </row>
    <row r="56" spans="1:31" ht="15.75" customHeight="1" x14ac:dyDescent="0.25">
      <c r="A56" s="202" t="s">
        <v>65</v>
      </c>
      <c r="B56" s="202" t="s">
        <v>65</v>
      </c>
      <c r="C56" s="132" t="s">
        <v>325</v>
      </c>
      <c r="D56" s="191" t="s">
        <v>326</v>
      </c>
      <c r="E56" s="132" t="s">
        <v>1131</v>
      </c>
      <c r="F56" s="204" t="s">
        <v>3551</v>
      </c>
      <c r="G56" s="206"/>
      <c r="H56" s="207" t="s">
        <v>67</v>
      </c>
      <c r="I56" s="141" t="s">
        <v>66</v>
      </c>
      <c r="J56" s="204" t="s">
        <v>293</v>
      </c>
      <c r="K56" s="208" t="s">
        <v>66</v>
      </c>
      <c r="L56" s="132" t="s">
        <v>3552</v>
      </c>
      <c r="M56" s="217" t="s">
        <v>4847</v>
      </c>
      <c r="N56" s="217" t="s">
        <v>4848</v>
      </c>
      <c r="O56" s="210"/>
      <c r="P56" s="211"/>
      <c r="Q56" s="212">
        <v>0</v>
      </c>
      <c r="R56" s="212">
        <v>0</v>
      </c>
      <c r="S56" s="213">
        <v>0</v>
      </c>
      <c r="T56" s="207">
        <v>5</v>
      </c>
      <c r="U56" s="211">
        <v>54.01</v>
      </c>
      <c r="V56" s="207">
        <v>5</v>
      </c>
      <c r="W56" s="211">
        <v>17.52</v>
      </c>
      <c r="X56" s="207">
        <f t="shared" si="2"/>
        <v>10</v>
      </c>
      <c r="Y56" s="214">
        <f t="shared" si="0"/>
        <v>357.65</v>
      </c>
      <c r="Z56" s="215">
        <f t="shared" si="1"/>
        <v>357.65</v>
      </c>
      <c r="AA56" s="189"/>
      <c r="AB56" s="186"/>
      <c r="AC56" s="186"/>
      <c r="AD56" s="186"/>
      <c r="AE56" s="186"/>
    </row>
    <row r="57" spans="1:31" ht="15.75" customHeight="1" x14ac:dyDescent="0.25">
      <c r="A57" s="202" t="s">
        <v>65</v>
      </c>
      <c r="B57" s="202" t="s">
        <v>65</v>
      </c>
      <c r="C57" s="132" t="s">
        <v>388</v>
      </c>
      <c r="D57" s="191" t="s">
        <v>389</v>
      </c>
      <c r="E57" s="132" t="s">
        <v>1176</v>
      </c>
      <c r="F57" s="224" t="s">
        <v>2234</v>
      </c>
      <c r="G57" s="206"/>
      <c r="H57" s="207" t="s">
        <v>67</v>
      </c>
      <c r="I57" s="141" t="s">
        <v>66</v>
      </c>
      <c r="J57" s="204" t="s">
        <v>293</v>
      </c>
      <c r="K57" s="208" t="s">
        <v>66</v>
      </c>
      <c r="L57" s="132" t="s">
        <v>4844</v>
      </c>
      <c r="M57" s="217" t="s">
        <v>4849</v>
      </c>
      <c r="N57" s="217" t="s">
        <v>4850</v>
      </c>
      <c r="O57" s="210"/>
      <c r="P57" s="211"/>
      <c r="Q57" s="212">
        <v>0</v>
      </c>
      <c r="R57" s="212">
        <v>0</v>
      </c>
      <c r="S57" s="213">
        <v>0</v>
      </c>
      <c r="T57" s="207">
        <v>4</v>
      </c>
      <c r="U57" s="211">
        <v>54.01</v>
      </c>
      <c r="V57" s="207">
        <v>9</v>
      </c>
      <c r="W57" s="211">
        <v>17.52</v>
      </c>
      <c r="X57" s="207">
        <f t="shared" si="2"/>
        <v>13</v>
      </c>
      <c r="Y57" s="214">
        <f t="shared" si="0"/>
        <v>373.72</v>
      </c>
      <c r="Z57" s="215">
        <f t="shared" si="1"/>
        <v>373.72</v>
      </c>
      <c r="AA57" s="189"/>
      <c r="AB57" s="186"/>
      <c r="AC57" s="186"/>
      <c r="AD57" s="186"/>
      <c r="AE57" s="186"/>
    </row>
    <row r="58" spans="1:31" ht="15.75" customHeight="1" x14ac:dyDescent="0.25">
      <c r="A58" s="202" t="s">
        <v>65</v>
      </c>
      <c r="B58" s="202" t="s">
        <v>65</v>
      </c>
      <c r="C58" s="132" t="s">
        <v>392</v>
      </c>
      <c r="D58" s="191" t="s">
        <v>389</v>
      </c>
      <c r="E58" s="132" t="s">
        <v>1176</v>
      </c>
      <c r="F58" s="224" t="s">
        <v>2750</v>
      </c>
      <c r="G58" s="206"/>
      <c r="H58" s="207" t="s">
        <v>67</v>
      </c>
      <c r="I58" s="141" t="s">
        <v>66</v>
      </c>
      <c r="J58" s="204" t="s">
        <v>293</v>
      </c>
      <c r="K58" s="208" t="s">
        <v>66</v>
      </c>
      <c r="L58" s="132" t="s">
        <v>4844</v>
      </c>
      <c r="M58" s="217" t="s">
        <v>4849</v>
      </c>
      <c r="N58" s="217" t="s">
        <v>4850</v>
      </c>
      <c r="O58" s="210"/>
      <c r="P58" s="211"/>
      <c r="Q58" s="212">
        <v>0</v>
      </c>
      <c r="R58" s="212">
        <v>0</v>
      </c>
      <c r="S58" s="213">
        <v>0</v>
      </c>
      <c r="T58" s="207">
        <v>4</v>
      </c>
      <c r="U58" s="211">
        <v>54.01</v>
      </c>
      <c r="V58" s="207">
        <v>9</v>
      </c>
      <c r="W58" s="211">
        <v>17.52</v>
      </c>
      <c r="X58" s="207">
        <f t="shared" si="2"/>
        <v>13</v>
      </c>
      <c r="Y58" s="214">
        <f t="shared" si="0"/>
        <v>373.72</v>
      </c>
      <c r="Z58" s="215">
        <f t="shared" si="1"/>
        <v>373.72</v>
      </c>
      <c r="AA58" s="189"/>
      <c r="AB58" s="186"/>
      <c r="AC58" s="186"/>
      <c r="AD58" s="186"/>
      <c r="AE58" s="186"/>
    </row>
    <row r="59" spans="1:31" ht="15.75" customHeight="1" x14ac:dyDescent="0.25">
      <c r="A59" s="202" t="s">
        <v>65</v>
      </c>
      <c r="B59" s="202" t="s">
        <v>65</v>
      </c>
      <c r="C59" s="132" t="s">
        <v>335</v>
      </c>
      <c r="D59" s="191" t="s">
        <v>336</v>
      </c>
      <c r="E59" s="132" t="s">
        <v>98</v>
      </c>
      <c r="F59" s="224" t="s">
        <v>3522</v>
      </c>
      <c r="G59" s="206"/>
      <c r="H59" s="207" t="s">
        <v>67</v>
      </c>
      <c r="I59" s="141" t="s">
        <v>66</v>
      </c>
      <c r="J59" s="204" t="s">
        <v>293</v>
      </c>
      <c r="K59" s="208" t="s">
        <v>66</v>
      </c>
      <c r="L59" s="132" t="s">
        <v>4844</v>
      </c>
      <c r="M59" s="217" t="s">
        <v>4851</v>
      </c>
      <c r="N59" s="217" t="s">
        <v>4850</v>
      </c>
      <c r="O59" s="210"/>
      <c r="P59" s="211"/>
      <c r="Q59" s="212">
        <v>0</v>
      </c>
      <c r="R59" s="212">
        <v>0</v>
      </c>
      <c r="S59" s="213">
        <v>0</v>
      </c>
      <c r="T59" s="207">
        <v>5</v>
      </c>
      <c r="U59" s="211">
        <v>54.01</v>
      </c>
      <c r="V59" s="207">
        <v>6</v>
      </c>
      <c r="W59" s="211">
        <v>17.52</v>
      </c>
      <c r="X59" s="207">
        <f t="shared" si="2"/>
        <v>11</v>
      </c>
      <c r="Y59" s="214">
        <f t="shared" si="0"/>
        <v>375.17</v>
      </c>
      <c r="Z59" s="215">
        <f t="shared" si="1"/>
        <v>375.17</v>
      </c>
      <c r="AA59" s="189"/>
      <c r="AB59" s="186"/>
      <c r="AC59" s="186"/>
      <c r="AD59" s="186"/>
      <c r="AE59" s="186"/>
    </row>
    <row r="60" spans="1:31" ht="15.75" customHeight="1" x14ac:dyDescent="0.25">
      <c r="A60" s="202" t="s">
        <v>65</v>
      </c>
      <c r="B60" s="202" t="s">
        <v>65</v>
      </c>
      <c r="C60" s="132" t="s">
        <v>340</v>
      </c>
      <c r="D60" s="191" t="s">
        <v>341</v>
      </c>
      <c r="E60" s="132" t="s">
        <v>98</v>
      </c>
      <c r="F60" s="224" t="s">
        <v>3522</v>
      </c>
      <c r="G60" s="206"/>
      <c r="H60" s="207" t="s">
        <v>67</v>
      </c>
      <c r="I60" s="141" t="s">
        <v>66</v>
      </c>
      <c r="J60" s="204" t="s">
        <v>299</v>
      </c>
      <c r="K60" s="208" t="s">
        <v>66</v>
      </c>
      <c r="L60" s="132" t="s">
        <v>4852</v>
      </c>
      <c r="M60" s="217" t="s">
        <v>4851</v>
      </c>
      <c r="N60" s="217" t="s">
        <v>4850</v>
      </c>
      <c r="O60" s="210"/>
      <c r="P60" s="211"/>
      <c r="Q60" s="212">
        <v>0</v>
      </c>
      <c r="R60" s="212">
        <v>0</v>
      </c>
      <c r="S60" s="213">
        <v>0</v>
      </c>
      <c r="T60" s="207">
        <v>5</v>
      </c>
      <c r="U60" s="211">
        <v>54.01</v>
      </c>
      <c r="V60" s="207">
        <v>6</v>
      </c>
      <c r="W60" s="211">
        <v>17.52</v>
      </c>
      <c r="X60" s="207">
        <f t="shared" si="2"/>
        <v>11</v>
      </c>
      <c r="Y60" s="214">
        <f t="shared" si="0"/>
        <v>375.17</v>
      </c>
      <c r="Z60" s="215">
        <f t="shared" si="1"/>
        <v>375.17</v>
      </c>
      <c r="AA60" s="189"/>
      <c r="AB60" s="186"/>
      <c r="AC60" s="186"/>
      <c r="AD60" s="186"/>
      <c r="AE60" s="186"/>
    </row>
    <row r="61" spans="1:31" ht="15.75" customHeight="1" x14ac:dyDescent="0.25">
      <c r="A61" s="202" t="s">
        <v>65</v>
      </c>
      <c r="B61" s="202" t="s">
        <v>65</v>
      </c>
      <c r="C61" s="132" t="s">
        <v>400</v>
      </c>
      <c r="D61" s="191" t="s">
        <v>401</v>
      </c>
      <c r="E61" s="132" t="s">
        <v>98</v>
      </c>
      <c r="F61" s="224" t="s">
        <v>4284</v>
      </c>
      <c r="G61" s="206"/>
      <c r="H61" s="207" t="s">
        <v>67</v>
      </c>
      <c r="I61" s="141" t="s">
        <v>66</v>
      </c>
      <c r="J61" s="204" t="s">
        <v>293</v>
      </c>
      <c r="K61" s="208" t="s">
        <v>66</v>
      </c>
      <c r="L61" s="132" t="s">
        <v>4853</v>
      </c>
      <c r="M61" s="217" t="s">
        <v>4851</v>
      </c>
      <c r="N61" s="217" t="s">
        <v>4850</v>
      </c>
      <c r="O61" s="210"/>
      <c r="P61" s="211"/>
      <c r="Q61" s="212">
        <v>0</v>
      </c>
      <c r="R61" s="212">
        <v>0</v>
      </c>
      <c r="S61" s="213">
        <v>0</v>
      </c>
      <c r="T61" s="207">
        <v>5</v>
      </c>
      <c r="U61" s="211">
        <v>54.01</v>
      </c>
      <c r="V61" s="207">
        <v>6</v>
      </c>
      <c r="W61" s="211">
        <v>17.52</v>
      </c>
      <c r="X61" s="207">
        <f t="shared" si="2"/>
        <v>11</v>
      </c>
      <c r="Y61" s="214">
        <f t="shared" si="0"/>
        <v>375.17</v>
      </c>
      <c r="Z61" s="215">
        <f t="shared" si="1"/>
        <v>375.17</v>
      </c>
      <c r="AA61" s="189"/>
      <c r="AB61" s="186"/>
      <c r="AC61" s="186"/>
      <c r="AD61" s="186"/>
      <c r="AE61" s="186"/>
    </row>
    <row r="62" spans="1:31" ht="15.75" customHeight="1" x14ac:dyDescent="0.25">
      <c r="A62" s="202" t="s">
        <v>65</v>
      </c>
      <c r="B62" s="202" t="s">
        <v>65</v>
      </c>
      <c r="C62" s="132" t="s">
        <v>405</v>
      </c>
      <c r="D62" s="191" t="s">
        <v>406</v>
      </c>
      <c r="E62" s="132" t="s">
        <v>395</v>
      </c>
      <c r="F62" s="204" t="s">
        <v>3570</v>
      </c>
      <c r="G62" s="206"/>
      <c r="H62" s="207" t="s">
        <v>67</v>
      </c>
      <c r="I62" s="141" t="s">
        <v>66</v>
      </c>
      <c r="J62" s="132" t="s">
        <v>408</v>
      </c>
      <c r="K62" s="208" t="s">
        <v>66</v>
      </c>
      <c r="L62" s="132" t="s">
        <v>1194</v>
      </c>
      <c r="M62" s="217" t="s">
        <v>4854</v>
      </c>
      <c r="N62" s="217" t="s">
        <v>4855</v>
      </c>
      <c r="O62" s="210"/>
      <c r="P62" s="211"/>
      <c r="Q62" s="212">
        <v>0</v>
      </c>
      <c r="R62" s="212">
        <v>0</v>
      </c>
      <c r="S62" s="213">
        <v>0</v>
      </c>
      <c r="T62" s="207">
        <v>2</v>
      </c>
      <c r="U62" s="211">
        <v>54.01</v>
      </c>
      <c r="V62" s="207">
        <v>2</v>
      </c>
      <c r="W62" s="211">
        <v>17.52</v>
      </c>
      <c r="X62" s="207">
        <f t="shared" si="2"/>
        <v>4</v>
      </c>
      <c r="Y62" s="214">
        <f t="shared" si="0"/>
        <v>143.06</v>
      </c>
      <c r="Z62" s="215">
        <f t="shared" si="1"/>
        <v>143.06</v>
      </c>
      <c r="AA62" s="189"/>
      <c r="AB62" s="186"/>
      <c r="AC62" s="186"/>
      <c r="AD62" s="186"/>
      <c r="AE62" s="186"/>
    </row>
    <row r="63" spans="1:31" ht="15.75" customHeight="1" x14ac:dyDescent="0.25">
      <c r="A63" s="202" t="s">
        <v>65</v>
      </c>
      <c r="B63" s="202" t="s">
        <v>65</v>
      </c>
      <c r="C63" s="132" t="s">
        <v>411</v>
      </c>
      <c r="D63" s="191" t="s">
        <v>412</v>
      </c>
      <c r="E63" s="132" t="s">
        <v>395</v>
      </c>
      <c r="F63" s="224" t="s">
        <v>3573</v>
      </c>
      <c r="G63" s="206"/>
      <c r="H63" s="207" t="s">
        <v>67</v>
      </c>
      <c r="I63" s="141" t="s">
        <v>66</v>
      </c>
      <c r="J63" s="204" t="s">
        <v>293</v>
      </c>
      <c r="K63" s="208" t="s">
        <v>66</v>
      </c>
      <c r="L63" s="132" t="s">
        <v>4856</v>
      </c>
      <c r="M63" s="217" t="s">
        <v>4851</v>
      </c>
      <c r="N63" s="217" t="s">
        <v>4850</v>
      </c>
      <c r="O63" s="210"/>
      <c r="P63" s="211"/>
      <c r="Q63" s="212">
        <v>0</v>
      </c>
      <c r="R63" s="212">
        <v>0</v>
      </c>
      <c r="S63" s="213">
        <v>0</v>
      </c>
      <c r="T63" s="207">
        <v>5</v>
      </c>
      <c r="U63" s="211">
        <v>54.01</v>
      </c>
      <c r="V63" s="207">
        <v>6</v>
      </c>
      <c r="W63" s="211">
        <v>17.52</v>
      </c>
      <c r="X63" s="207">
        <f t="shared" si="2"/>
        <v>11</v>
      </c>
      <c r="Y63" s="214">
        <f t="shared" si="0"/>
        <v>375.17</v>
      </c>
      <c r="Z63" s="215">
        <f t="shared" si="1"/>
        <v>375.17</v>
      </c>
      <c r="AA63" s="189"/>
      <c r="AB63" s="186"/>
      <c r="AC63" s="186"/>
      <c r="AD63" s="186"/>
      <c r="AE63" s="186"/>
    </row>
    <row r="64" spans="1:31" ht="15.75" customHeight="1" x14ac:dyDescent="0.25">
      <c r="A64" s="202" t="s">
        <v>65</v>
      </c>
      <c r="B64" s="202" t="s">
        <v>65</v>
      </c>
      <c r="C64" s="132" t="s">
        <v>416</v>
      </c>
      <c r="D64" s="191" t="s">
        <v>417</v>
      </c>
      <c r="E64" s="132" t="s">
        <v>395</v>
      </c>
      <c r="F64" s="204" t="s">
        <v>4857</v>
      </c>
      <c r="G64" s="206"/>
      <c r="H64" s="207" t="s">
        <v>67</v>
      </c>
      <c r="I64" s="141" t="s">
        <v>66</v>
      </c>
      <c r="J64" s="204" t="s">
        <v>293</v>
      </c>
      <c r="K64" s="208" t="s">
        <v>66</v>
      </c>
      <c r="L64" s="132" t="s">
        <v>4858</v>
      </c>
      <c r="M64" s="217" t="s">
        <v>4851</v>
      </c>
      <c r="N64" s="217" t="s">
        <v>4850</v>
      </c>
      <c r="O64" s="210"/>
      <c r="P64" s="211"/>
      <c r="Q64" s="212">
        <v>0</v>
      </c>
      <c r="R64" s="212">
        <v>0</v>
      </c>
      <c r="S64" s="213">
        <v>0</v>
      </c>
      <c r="T64" s="207">
        <v>5</v>
      </c>
      <c r="U64" s="211">
        <v>54.01</v>
      </c>
      <c r="V64" s="207">
        <v>6</v>
      </c>
      <c r="W64" s="211">
        <v>17.52</v>
      </c>
      <c r="X64" s="207">
        <f t="shared" si="2"/>
        <v>11</v>
      </c>
      <c r="Y64" s="214">
        <f t="shared" si="0"/>
        <v>375.17</v>
      </c>
      <c r="Z64" s="215">
        <f t="shared" si="1"/>
        <v>375.17</v>
      </c>
      <c r="AA64" s="189"/>
      <c r="AB64" s="186"/>
      <c r="AC64" s="186"/>
      <c r="AD64" s="186"/>
      <c r="AE64" s="186"/>
    </row>
    <row r="65" spans="1:31" ht="15.75" customHeight="1" x14ac:dyDescent="0.25">
      <c r="A65" s="202" t="s">
        <v>65</v>
      </c>
      <c r="B65" s="202" t="s">
        <v>65</v>
      </c>
      <c r="C65" s="132" t="s">
        <v>421</v>
      </c>
      <c r="D65" s="191" t="s">
        <v>422</v>
      </c>
      <c r="E65" s="132" t="s">
        <v>395</v>
      </c>
      <c r="F65" s="224" t="s">
        <v>3580</v>
      </c>
      <c r="G65" s="206"/>
      <c r="H65" s="207" t="s">
        <v>67</v>
      </c>
      <c r="I65" s="141" t="s">
        <v>66</v>
      </c>
      <c r="J65" s="132" t="s">
        <v>2770</v>
      </c>
      <c r="K65" s="208" t="s">
        <v>66</v>
      </c>
      <c r="L65" s="132" t="s">
        <v>4859</v>
      </c>
      <c r="M65" s="217" t="s">
        <v>4855</v>
      </c>
      <c r="N65" s="217" t="s">
        <v>4860</v>
      </c>
      <c r="O65" s="210"/>
      <c r="P65" s="211"/>
      <c r="Q65" s="212">
        <v>0</v>
      </c>
      <c r="R65" s="212">
        <v>0</v>
      </c>
      <c r="S65" s="213">
        <v>0</v>
      </c>
      <c r="T65" s="207">
        <v>2</v>
      </c>
      <c r="U65" s="211">
        <v>54.01</v>
      </c>
      <c r="V65" s="207">
        <v>2</v>
      </c>
      <c r="W65" s="211">
        <v>17.52</v>
      </c>
      <c r="X65" s="207">
        <f t="shared" si="2"/>
        <v>4</v>
      </c>
      <c r="Y65" s="214">
        <f t="shared" si="0"/>
        <v>143.06</v>
      </c>
      <c r="Z65" s="215">
        <f t="shared" si="1"/>
        <v>143.06</v>
      </c>
      <c r="AA65" s="189"/>
      <c r="AB65" s="186"/>
      <c r="AC65" s="186"/>
      <c r="AD65" s="186"/>
      <c r="AE65" s="186"/>
    </row>
    <row r="66" spans="1:31" ht="15.75" customHeight="1" x14ac:dyDescent="0.25">
      <c r="A66" s="202" t="s">
        <v>65</v>
      </c>
      <c r="B66" s="202" t="s">
        <v>65</v>
      </c>
      <c r="C66" s="132" t="s">
        <v>427</v>
      </c>
      <c r="D66" s="191" t="s">
        <v>428</v>
      </c>
      <c r="E66" s="132" t="s">
        <v>395</v>
      </c>
      <c r="F66" s="224" t="s">
        <v>3583</v>
      </c>
      <c r="G66" s="206"/>
      <c r="H66" s="207" t="s">
        <v>67</v>
      </c>
      <c r="I66" s="141" t="s">
        <v>66</v>
      </c>
      <c r="J66" s="204" t="s">
        <v>293</v>
      </c>
      <c r="K66" s="208" t="s">
        <v>66</v>
      </c>
      <c r="L66" s="132" t="s">
        <v>4861</v>
      </c>
      <c r="M66" s="217" t="s">
        <v>4862</v>
      </c>
      <c r="N66" s="217" t="s">
        <v>4863</v>
      </c>
      <c r="O66" s="210"/>
      <c r="P66" s="211"/>
      <c r="Q66" s="212">
        <v>0</v>
      </c>
      <c r="R66" s="212">
        <v>0</v>
      </c>
      <c r="S66" s="213">
        <v>0</v>
      </c>
      <c r="T66" s="207">
        <v>5</v>
      </c>
      <c r="U66" s="211">
        <v>54.01</v>
      </c>
      <c r="V66" s="207">
        <v>6</v>
      </c>
      <c r="W66" s="211">
        <v>17.52</v>
      </c>
      <c r="X66" s="207">
        <f t="shared" si="2"/>
        <v>11</v>
      </c>
      <c r="Y66" s="214">
        <f t="shared" si="0"/>
        <v>375.17</v>
      </c>
      <c r="Z66" s="215">
        <f t="shared" si="1"/>
        <v>375.17</v>
      </c>
      <c r="AA66" s="189"/>
      <c r="AB66" s="186"/>
      <c r="AC66" s="186"/>
      <c r="AD66" s="186"/>
      <c r="AE66" s="186"/>
    </row>
    <row r="67" spans="1:31" ht="15.75" customHeight="1" x14ac:dyDescent="0.25">
      <c r="A67" s="202" t="s">
        <v>65</v>
      </c>
      <c r="B67" s="202" t="s">
        <v>65</v>
      </c>
      <c r="C67" s="132" t="s">
        <v>393</v>
      </c>
      <c r="D67" s="191" t="s">
        <v>394</v>
      </c>
      <c r="E67" s="132" t="s">
        <v>395</v>
      </c>
      <c r="F67" s="224" t="s">
        <v>3583</v>
      </c>
      <c r="G67" s="206"/>
      <c r="H67" s="207" t="s">
        <v>67</v>
      </c>
      <c r="I67" s="141" t="s">
        <v>66</v>
      </c>
      <c r="J67" s="204" t="s">
        <v>293</v>
      </c>
      <c r="K67" s="208" t="s">
        <v>66</v>
      </c>
      <c r="L67" s="132" t="s">
        <v>1594</v>
      </c>
      <c r="M67" s="217" t="s">
        <v>4864</v>
      </c>
      <c r="N67" s="217" t="s">
        <v>4865</v>
      </c>
      <c r="O67" s="210"/>
      <c r="P67" s="211"/>
      <c r="Q67" s="212">
        <v>0</v>
      </c>
      <c r="R67" s="212">
        <v>0</v>
      </c>
      <c r="S67" s="213">
        <v>0</v>
      </c>
      <c r="T67" s="207">
        <v>5</v>
      </c>
      <c r="U67" s="211">
        <v>54.01</v>
      </c>
      <c r="V67" s="207">
        <v>6</v>
      </c>
      <c r="W67" s="211">
        <v>17.52</v>
      </c>
      <c r="X67" s="207">
        <f t="shared" si="2"/>
        <v>11</v>
      </c>
      <c r="Y67" s="214">
        <f t="shared" si="0"/>
        <v>375.17</v>
      </c>
      <c r="Z67" s="215">
        <f t="shared" si="1"/>
        <v>375.17</v>
      </c>
      <c r="AA67" s="189"/>
      <c r="AB67" s="186"/>
      <c r="AC67" s="186"/>
      <c r="AD67" s="186"/>
      <c r="AE67" s="186"/>
    </row>
    <row r="68" spans="1:31" ht="15.75" customHeight="1" x14ac:dyDescent="0.25">
      <c r="A68" s="202" t="s">
        <v>65</v>
      </c>
      <c r="B68" s="202" t="s">
        <v>65</v>
      </c>
      <c r="C68" s="132" t="s">
        <v>315</v>
      </c>
      <c r="D68" s="191" t="s">
        <v>316</v>
      </c>
      <c r="E68" s="132" t="s">
        <v>98</v>
      </c>
      <c r="F68" s="204" t="s">
        <v>4866</v>
      </c>
      <c r="G68" s="206"/>
      <c r="H68" s="207" t="s">
        <v>67</v>
      </c>
      <c r="I68" s="141" t="s">
        <v>66</v>
      </c>
      <c r="J68" s="204" t="s">
        <v>293</v>
      </c>
      <c r="K68" s="208" t="s">
        <v>66</v>
      </c>
      <c r="L68" s="132" t="s">
        <v>4867</v>
      </c>
      <c r="M68" s="217" t="s">
        <v>4839</v>
      </c>
      <c r="N68" s="217" t="s">
        <v>4868</v>
      </c>
      <c r="O68" s="210"/>
      <c r="P68" s="211"/>
      <c r="Q68" s="212">
        <v>0</v>
      </c>
      <c r="R68" s="212">
        <v>0</v>
      </c>
      <c r="S68" s="213">
        <v>0</v>
      </c>
      <c r="T68" s="207">
        <v>5</v>
      </c>
      <c r="U68" s="211">
        <v>54.01</v>
      </c>
      <c r="V68" s="207">
        <v>2</v>
      </c>
      <c r="W68" s="211">
        <v>17.52</v>
      </c>
      <c r="X68" s="207">
        <f t="shared" si="2"/>
        <v>7</v>
      </c>
      <c r="Y68" s="214">
        <f t="shared" si="0"/>
        <v>305.09000000000003</v>
      </c>
      <c r="Z68" s="215">
        <f t="shared" si="1"/>
        <v>305.09000000000003</v>
      </c>
      <c r="AA68" s="189"/>
      <c r="AB68" s="186"/>
      <c r="AC68" s="186"/>
      <c r="AD68" s="186"/>
      <c r="AE68" s="186"/>
    </row>
    <row r="69" spans="1:31" ht="15.75" customHeight="1" x14ac:dyDescent="0.25">
      <c r="A69" s="202" t="s">
        <v>65</v>
      </c>
      <c r="B69" s="202" t="s">
        <v>65</v>
      </c>
      <c r="C69" s="132" t="s">
        <v>353</v>
      </c>
      <c r="D69" s="191" t="s">
        <v>354</v>
      </c>
      <c r="E69" s="191" t="s">
        <v>355</v>
      </c>
      <c r="F69" s="224" t="s">
        <v>1567</v>
      </c>
      <c r="G69" s="206"/>
      <c r="H69" s="207" t="s">
        <v>67</v>
      </c>
      <c r="I69" s="141" t="s">
        <v>66</v>
      </c>
      <c r="J69" s="132" t="s">
        <v>357</v>
      </c>
      <c r="K69" s="208" t="s">
        <v>66</v>
      </c>
      <c r="L69" s="132" t="s">
        <v>3545</v>
      </c>
      <c r="M69" s="217" t="s">
        <v>4869</v>
      </c>
      <c r="N69" s="217" t="s">
        <v>4870</v>
      </c>
      <c r="O69" s="210"/>
      <c r="P69" s="211"/>
      <c r="Q69" s="212">
        <v>0</v>
      </c>
      <c r="R69" s="212">
        <v>0</v>
      </c>
      <c r="S69" s="213">
        <v>0</v>
      </c>
      <c r="T69" s="207">
        <v>7</v>
      </c>
      <c r="U69" s="211">
        <v>54.01</v>
      </c>
      <c r="V69" s="207">
        <v>5</v>
      </c>
      <c r="W69" s="211">
        <v>17.52</v>
      </c>
      <c r="X69" s="207">
        <f t="shared" si="2"/>
        <v>12</v>
      </c>
      <c r="Y69" s="214">
        <f t="shared" si="0"/>
        <v>465.66999999999996</v>
      </c>
      <c r="Z69" s="215">
        <f t="shared" si="1"/>
        <v>465.66999999999996</v>
      </c>
      <c r="AA69" s="189"/>
      <c r="AB69" s="186"/>
      <c r="AC69" s="186"/>
      <c r="AD69" s="186"/>
      <c r="AE69" s="186"/>
    </row>
    <row r="70" spans="1:31" ht="15.75" customHeight="1" x14ac:dyDescent="0.25">
      <c r="A70" s="202" t="s">
        <v>65</v>
      </c>
      <c r="B70" s="202" t="s">
        <v>65</v>
      </c>
      <c r="C70" s="132" t="s">
        <v>346</v>
      </c>
      <c r="D70" s="191" t="s">
        <v>347</v>
      </c>
      <c r="E70" s="132" t="s">
        <v>348</v>
      </c>
      <c r="F70" s="224" t="s">
        <v>2220</v>
      </c>
      <c r="G70" s="206"/>
      <c r="H70" s="207" t="s">
        <v>67</v>
      </c>
      <c r="I70" s="141" t="s">
        <v>66</v>
      </c>
      <c r="J70" s="204" t="s">
        <v>293</v>
      </c>
      <c r="K70" s="208" t="s">
        <v>66</v>
      </c>
      <c r="L70" s="132" t="s">
        <v>4871</v>
      </c>
      <c r="M70" s="217" t="s">
        <v>4872</v>
      </c>
      <c r="N70" s="217" t="s">
        <v>4873</v>
      </c>
      <c r="O70" s="210"/>
      <c r="P70" s="211"/>
      <c r="Q70" s="212">
        <v>0</v>
      </c>
      <c r="R70" s="212">
        <v>0</v>
      </c>
      <c r="S70" s="213">
        <v>0</v>
      </c>
      <c r="T70" s="207">
        <v>6</v>
      </c>
      <c r="U70" s="211">
        <v>54.01</v>
      </c>
      <c r="V70" s="207">
        <v>6</v>
      </c>
      <c r="W70" s="211">
        <v>17.52</v>
      </c>
      <c r="X70" s="207">
        <f t="shared" si="2"/>
        <v>12</v>
      </c>
      <c r="Y70" s="214">
        <f t="shared" si="0"/>
        <v>429.18</v>
      </c>
      <c r="Z70" s="215">
        <f t="shared" si="1"/>
        <v>429.18</v>
      </c>
      <c r="AA70" s="189"/>
      <c r="AB70" s="186"/>
      <c r="AC70" s="186"/>
      <c r="AD70" s="186"/>
      <c r="AE70" s="186"/>
    </row>
    <row r="71" spans="1:31" ht="15.75" customHeight="1" x14ac:dyDescent="0.25">
      <c r="A71" s="202" t="s">
        <v>65</v>
      </c>
      <c r="B71" s="202" t="s">
        <v>65</v>
      </c>
      <c r="C71" s="132" t="s">
        <v>2238</v>
      </c>
      <c r="D71" s="191">
        <v>4302010</v>
      </c>
      <c r="E71" s="191" t="s">
        <v>395</v>
      </c>
      <c r="F71" s="204" t="s">
        <v>3591</v>
      </c>
      <c r="G71" s="206"/>
      <c r="H71" s="207" t="s">
        <v>67</v>
      </c>
      <c r="I71" s="141" t="s">
        <v>66</v>
      </c>
      <c r="J71" s="204" t="s">
        <v>299</v>
      </c>
      <c r="K71" s="208" t="s">
        <v>66</v>
      </c>
      <c r="L71" s="132" t="s">
        <v>4874</v>
      </c>
      <c r="M71" s="217" t="s">
        <v>4875</v>
      </c>
      <c r="N71" s="217" t="s">
        <v>4876</v>
      </c>
      <c r="O71" s="210"/>
      <c r="P71" s="211"/>
      <c r="Q71" s="212">
        <v>0</v>
      </c>
      <c r="R71" s="212">
        <v>0</v>
      </c>
      <c r="S71" s="213">
        <v>0</v>
      </c>
      <c r="T71" s="207">
        <v>5</v>
      </c>
      <c r="U71" s="211">
        <v>54.01</v>
      </c>
      <c r="V71" s="207">
        <v>6</v>
      </c>
      <c r="W71" s="211">
        <v>17.52</v>
      </c>
      <c r="X71" s="207">
        <f t="shared" si="2"/>
        <v>11</v>
      </c>
      <c r="Y71" s="214">
        <f t="shared" si="0"/>
        <v>375.17</v>
      </c>
      <c r="Z71" s="215">
        <f t="shared" si="1"/>
        <v>375.17</v>
      </c>
      <c r="AA71" s="189"/>
      <c r="AB71" s="186"/>
      <c r="AC71" s="186"/>
      <c r="AD71" s="186"/>
      <c r="AE71" s="186"/>
    </row>
    <row r="72" spans="1:31" ht="15.75" customHeight="1" x14ac:dyDescent="0.25">
      <c r="A72" s="202" t="s">
        <v>65</v>
      </c>
      <c r="B72" s="202" t="s">
        <v>65</v>
      </c>
      <c r="C72" s="132" t="s">
        <v>383</v>
      </c>
      <c r="D72" s="191" t="s">
        <v>384</v>
      </c>
      <c r="E72" s="132" t="s">
        <v>2738</v>
      </c>
      <c r="F72" s="224" t="s">
        <v>2739</v>
      </c>
      <c r="G72" s="206"/>
      <c r="H72" s="207" t="s">
        <v>67</v>
      </c>
      <c r="I72" s="141" t="s">
        <v>66</v>
      </c>
      <c r="J72" s="204" t="s">
        <v>293</v>
      </c>
      <c r="K72" s="208" t="s">
        <v>66</v>
      </c>
      <c r="L72" s="132" t="s">
        <v>1586</v>
      </c>
      <c r="M72" s="217" t="s">
        <v>4877</v>
      </c>
      <c r="N72" s="217" t="s">
        <v>4878</v>
      </c>
      <c r="O72" s="210"/>
      <c r="P72" s="211"/>
      <c r="Q72" s="212">
        <v>0</v>
      </c>
      <c r="R72" s="212">
        <v>0</v>
      </c>
      <c r="S72" s="213">
        <v>0</v>
      </c>
      <c r="T72" s="207">
        <v>2</v>
      </c>
      <c r="U72" s="211">
        <v>54.01</v>
      </c>
      <c r="V72" s="207">
        <v>8</v>
      </c>
      <c r="W72" s="211">
        <v>17.52</v>
      </c>
      <c r="X72" s="207">
        <f t="shared" si="2"/>
        <v>10</v>
      </c>
      <c r="Y72" s="214">
        <f t="shared" si="0"/>
        <v>248.18</v>
      </c>
      <c r="Z72" s="215">
        <f t="shared" si="1"/>
        <v>248.18</v>
      </c>
      <c r="AA72" s="189"/>
      <c r="AB72" s="186"/>
      <c r="AC72" s="186"/>
      <c r="AD72" s="186"/>
      <c r="AE72" s="186"/>
    </row>
    <row r="73" spans="1:31" ht="15.75" customHeight="1" x14ac:dyDescent="0.25">
      <c r="A73" s="202" t="s">
        <v>65</v>
      </c>
      <c r="B73" s="202" t="s">
        <v>65</v>
      </c>
      <c r="C73" s="221"/>
      <c r="D73" s="207"/>
      <c r="E73" s="207"/>
      <c r="F73" s="207"/>
      <c r="G73" s="206"/>
      <c r="H73" s="207"/>
      <c r="I73" s="141" t="s">
        <v>66</v>
      </c>
      <c r="J73" s="219"/>
      <c r="K73" s="208" t="s">
        <v>66</v>
      </c>
      <c r="L73" s="220"/>
      <c r="M73" s="217"/>
      <c r="N73" s="217"/>
      <c r="O73" s="210"/>
      <c r="P73" s="211"/>
      <c r="Q73" s="212">
        <v>0</v>
      </c>
      <c r="R73" s="212">
        <v>0</v>
      </c>
      <c r="S73" s="213">
        <v>0</v>
      </c>
      <c r="T73" s="207"/>
      <c r="U73" s="211">
        <v>54.01</v>
      </c>
      <c r="V73" s="207"/>
      <c r="W73" s="211">
        <v>17.52</v>
      </c>
      <c r="X73" s="207">
        <f t="shared" ref="X73:X136" si="3">T73+V73</f>
        <v>0</v>
      </c>
      <c r="Y73" s="214">
        <f t="shared" si="0"/>
        <v>0</v>
      </c>
      <c r="Z73" s="215">
        <f t="shared" si="1"/>
        <v>0</v>
      </c>
      <c r="AA73" s="189"/>
      <c r="AB73" s="186"/>
      <c r="AC73" s="186"/>
      <c r="AD73" s="186"/>
      <c r="AE73" s="186"/>
    </row>
    <row r="74" spans="1:31" ht="15.75" customHeight="1" x14ac:dyDescent="0.25">
      <c r="A74" s="202" t="s">
        <v>65</v>
      </c>
      <c r="B74" s="202" t="s">
        <v>65</v>
      </c>
      <c r="C74" s="221"/>
      <c r="D74" s="207"/>
      <c r="E74" s="207"/>
      <c r="F74" s="207"/>
      <c r="G74" s="206"/>
      <c r="H74" s="207"/>
      <c r="I74" s="141" t="s">
        <v>66</v>
      </c>
      <c r="J74" s="219"/>
      <c r="K74" s="208" t="s">
        <v>66</v>
      </c>
      <c r="L74" s="220"/>
      <c r="M74" s="217"/>
      <c r="N74" s="217"/>
      <c r="O74" s="210"/>
      <c r="P74" s="211"/>
      <c r="Q74" s="212">
        <v>0</v>
      </c>
      <c r="R74" s="212">
        <v>0</v>
      </c>
      <c r="S74" s="213">
        <v>0</v>
      </c>
      <c r="T74" s="207"/>
      <c r="U74" s="211">
        <v>54.01</v>
      </c>
      <c r="V74" s="207"/>
      <c r="W74" s="211">
        <v>17.52</v>
      </c>
      <c r="X74" s="207">
        <f t="shared" si="3"/>
        <v>0</v>
      </c>
      <c r="Y74" s="214">
        <f t="shared" si="0"/>
        <v>0</v>
      </c>
      <c r="Z74" s="215">
        <f t="shared" si="1"/>
        <v>0</v>
      </c>
      <c r="AA74" s="189"/>
      <c r="AB74" s="186"/>
      <c r="AC74" s="186"/>
      <c r="AD74" s="186"/>
      <c r="AE74" s="186"/>
    </row>
    <row r="75" spans="1:31" ht="15.75" customHeight="1" x14ac:dyDescent="0.25">
      <c r="A75" s="202" t="s">
        <v>65</v>
      </c>
      <c r="B75" s="202" t="s">
        <v>65</v>
      </c>
      <c r="C75" s="221"/>
      <c r="D75" s="207"/>
      <c r="E75" s="207"/>
      <c r="F75" s="207"/>
      <c r="G75" s="206"/>
      <c r="H75" s="207"/>
      <c r="I75" s="141" t="s">
        <v>66</v>
      </c>
      <c r="J75" s="219"/>
      <c r="K75" s="208" t="s">
        <v>66</v>
      </c>
      <c r="L75" s="220"/>
      <c r="M75" s="217"/>
      <c r="N75" s="217"/>
      <c r="O75" s="210"/>
      <c r="P75" s="211"/>
      <c r="Q75" s="212">
        <v>0</v>
      </c>
      <c r="R75" s="212">
        <v>0</v>
      </c>
      <c r="S75" s="213">
        <v>0</v>
      </c>
      <c r="T75" s="207"/>
      <c r="U75" s="211">
        <v>54.01</v>
      </c>
      <c r="V75" s="207"/>
      <c r="W75" s="211">
        <v>17.52</v>
      </c>
      <c r="X75" s="207">
        <f t="shared" si="3"/>
        <v>0</v>
      </c>
      <c r="Y75" s="214">
        <f t="shared" si="0"/>
        <v>0</v>
      </c>
      <c r="Z75" s="215">
        <f t="shared" si="1"/>
        <v>0</v>
      </c>
      <c r="AA75" s="189"/>
      <c r="AB75" s="186"/>
      <c r="AC75" s="186"/>
      <c r="AD75" s="186"/>
      <c r="AE75" s="186"/>
    </row>
    <row r="76" spans="1:31" ht="15.75" customHeight="1" x14ac:dyDescent="0.25">
      <c r="A76" s="202" t="s">
        <v>65</v>
      </c>
      <c r="B76" s="202" t="s">
        <v>65</v>
      </c>
      <c r="C76" s="221"/>
      <c r="D76" s="207"/>
      <c r="E76" s="207"/>
      <c r="F76" s="207"/>
      <c r="G76" s="206"/>
      <c r="H76" s="207"/>
      <c r="I76" s="141" t="s">
        <v>66</v>
      </c>
      <c r="J76" s="219"/>
      <c r="K76" s="208" t="s">
        <v>66</v>
      </c>
      <c r="L76" s="220"/>
      <c r="M76" s="217"/>
      <c r="N76" s="217"/>
      <c r="O76" s="210"/>
      <c r="P76" s="211"/>
      <c r="Q76" s="212">
        <v>0</v>
      </c>
      <c r="R76" s="212">
        <v>0</v>
      </c>
      <c r="S76" s="213">
        <v>0</v>
      </c>
      <c r="T76" s="207"/>
      <c r="U76" s="211">
        <v>54.01</v>
      </c>
      <c r="V76" s="207"/>
      <c r="W76" s="211">
        <v>17.52</v>
      </c>
      <c r="X76" s="207">
        <f t="shared" si="3"/>
        <v>0</v>
      </c>
      <c r="Y76" s="214">
        <f t="shared" si="0"/>
        <v>0</v>
      </c>
      <c r="Z76" s="215">
        <f t="shared" si="1"/>
        <v>0</v>
      </c>
      <c r="AA76" s="189"/>
      <c r="AB76" s="186"/>
      <c r="AC76" s="186"/>
      <c r="AD76" s="186"/>
      <c r="AE76" s="186"/>
    </row>
    <row r="77" spans="1:31" ht="15.75" customHeight="1" x14ac:dyDescent="0.25">
      <c r="A77" s="202" t="s">
        <v>65</v>
      </c>
      <c r="B77" s="202" t="s">
        <v>65</v>
      </c>
      <c r="C77" s="221"/>
      <c r="D77" s="207"/>
      <c r="E77" s="207"/>
      <c r="F77" s="207"/>
      <c r="G77" s="206"/>
      <c r="H77" s="207"/>
      <c r="I77" s="141" t="s">
        <v>66</v>
      </c>
      <c r="J77" s="219"/>
      <c r="K77" s="208" t="s">
        <v>66</v>
      </c>
      <c r="L77" s="220"/>
      <c r="M77" s="217"/>
      <c r="N77" s="217"/>
      <c r="O77" s="210"/>
      <c r="P77" s="211"/>
      <c r="Q77" s="212">
        <v>0</v>
      </c>
      <c r="R77" s="212">
        <v>0</v>
      </c>
      <c r="S77" s="213">
        <v>0</v>
      </c>
      <c r="T77" s="207"/>
      <c r="U77" s="211">
        <v>54.01</v>
      </c>
      <c r="V77" s="207"/>
      <c r="W77" s="211">
        <v>17.52</v>
      </c>
      <c r="X77" s="207">
        <f t="shared" si="3"/>
        <v>0</v>
      </c>
      <c r="Y77" s="214">
        <f t="shared" si="0"/>
        <v>0</v>
      </c>
      <c r="Z77" s="215">
        <f t="shared" si="1"/>
        <v>0</v>
      </c>
      <c r="AA77" s="189"/>
      <c r="AB77" s="186"/>
      <c r="AC77" s="186"/>
      <c r="AD77" s="186"/>
      <c r="AE77" s="186"/>
    </row>
    <row r="78" spans="1:31" ht="15.75" customHeight="1" x14ac:dyDescent="0.25">
      <c r="A78" s="202" t="s">
        <v>65</v>
      </c>
      <c r="B78" s="202" t="s">
        <v>65</v>
      </c>
      <c r="C78" s="221"/>
      <c r="D78" s="207"/>
      <c r="E78" s="207"/>
      <c r="F78" s="207"/>
      <c r="G78" s="206"/>
      <c r="H78" s="207"/>
      <c r="I78" s="141" t="s">
        <v>66</v>
      </c>
      <c r="J78" s="219"/>
      <c r="K78" s="208" t="s">
        <v>66</v>
      </c>
      <c r="L78" s="220"/>
      <c r="M78" s="217"/>
      <c r="N78" s="217"/>
      <c r="O78" s="210"/>
      <c r="P78" s="211"/>
      <c r="Q78" s="212">
        <v>0</v>
      </c>
      <c r="R78" s="212">
        <v>0</v>
      </c>
      <c r="S78" s="213">
        <v>0</v>
      </c>
      <c r="T78" s="207"/>
      <c r="U78" s="211">
        <v>54.01</v>
      </c>
      <c r="V78" s="207"/>
      <c r="W78" s="211">
        <v>17.52</v>
      </c>
      <c r="X78" s="207">
        <f t="shared" si="3"/>
        <v>0</v>
      </c>
      <c r="Y78" s="214">
        <f t="shared" si="0"/>
        <v>0</v>
      </c>
      <c r="Z78" s="215">
        <f t="shared" si="1"/>
        <v>0</v>
      </c>
      <c r="AA78" s="189"/>
      <c r="AB78" s="186"/>
      <c r="AC78" s="186"/>
      <c r="AD78" s="186"/>
      <c r="AE78" s="186"/>
    </row>
    <row r="79" spans="1:31" ht="15.75" customHeight="1" x14ac:dyDescent="0.25">
      <c r="A79" s="202" t="s">
        <v>65</v>
      </c>
      <c r="B79" s="202" t="s">
        <v>65</v>
      </c>
      <c r="C79" s="132" t="s">
        <v>582</v>
      </c>
      <c r="D79" s="132" t="s">
        <v>583</v>
      </c>
      <c r="E79" s="207" t="s">
        <v>1013</v>
      </c>
      <c r="F79" s="204" t="s">
        <v>4879</v>
      </c>
      <c r="G79" s="206"/>
      <c r="H79" s="207" t="s">
        <v>67</v>
      </c>
      <c r="I79" s="141" t="s">
        <v>66</v>
      </c>
      <c r="J79" s="132" t="s">
        <v>80</v>
      </c>
      <c r="K79" s="208" t="s">
        <v>66</v>
      </c>
      <c r="L79" s="132" t="s">
        <v>2609</v>
      </c>
      <c r="M79" s="217">
        <v>44816</v>
      </c>
      <c r="N79" s="217">
        <v>44821</v>
      </c>
      <c r="O79" s="210"/>
      <c r="P79" s="211"/>
      <c r="Q79" s="212">
        <v>0</v>
      </c>
      <c r="R79" s="212">
        <v>0</v>
      </c>
      <c r="S79" s="213">
        <v>0</v>
      </c>
      <c r="T79" s="207">
        <v>5</v>
      </c>
      <c r="U79" s="211">
        <v>54.01</v>
      </c>
      <c r="V79" s="207">
        <v>1</v>
      </c>
      <c r="W79" s="211">
        <v>17.52</v>
      </c>
      <c r="X79" s="207">
        <f t="shared" si="3"/>
        <v>6</v>
      </c>
      <c r="Y79" s="214">
        <f t="shared" si="0"/>
        <v>287.57</v>
      </c>
      <c r="Z79" s="215">
        <f t="shared" si="1"/>
        <v>287.57</v>
      </c>
      <c r="AA79" s="189"/>
      <c r="AB79" s="186"/>
      <c r="AC79" s="186"/>
      <c r="AD79" s="186"/>
      <c r="AE79" s="186"/>
    </row>
    <row r="80" spans="1:31" ht="15.75" customHeight="1" x14ac:dyDescent="0.25">
      <c r="A80" s="202" t="s">
        <v>65</v>
      </c>
      <c r="B80" s="202" t="s">
        <v>65</v>
      </c>
      <c r="C80" s="221"/>
      <c r="D80" s="207"/>
      <c r="E80" s="207"/>
      <c r="F80" s="207"/>
      <c r="G80" s="206"/>
      <c r="H80" s="207"/>
      <c r="I80" s="141" t="s">
        <v>66</v>
      </c>
      <c r="J80" s="219"/>
      <c r="K80" s="208" t="s">
        <v>66</v>
      </c>
      <c r="L80" s="220"/>
      <c r="M80" s="217"/>
      <c r="N80" s="217"/>
      <c r="O80" s="210"/>
      <c r="P80" s="211"/>
      <c r="Q80" s="212">
        <v>0</v>
      </c>
      <c r="R80" s="212">
        <v>0</v>
      </c>
      <c r="S80" s="213">
        <v>0</v>
      </c>
      <c r="T80" s="207"/>
      <c r="U80" s="211">
        <v>54.01</v>
      </c>
      <c r="V80" s="207"/>
      <c r="W80" s="211">
        <v>17.52</v>
      </c>
      <c r="X80" s="207">
        <f t="shared" si="3"/>
        <v>0</v>
      </c>
      <c r="Y80" s="214">
        <f t="shared" si="0"/>
        <v>0</v>
      </c>
      <c r="Z80" s="215">
        <f t="shared" si="1"/>
        <v>0</v>
      </c>
      <c r="AA80" s="189"/>
      <c r="AB80" s="186"/>
      <c r="AC80" s="186"/>
      <c r="AD80" s="186"/>
      <c r="AE80" s="186"/>
    </row>
    <row r="81" spans="1:31" ht="15.75" customHeight="1" x14ac:dyDescent="0.25">
      <c r="A81" s="202" t="s">
        <v>65</v>
      </c>
      <c r="B81" s="202" t="s">
        <v>65</v>
      </c>
      <c r="C81" s="221"/>
      <c r="D81" s="207"/>
      <c r="E81" s="207"/>
      <c r="F81" s="207"/>
      <c r="G81" s="206"/>
      <c r="H81" s="207"/>
      <c r="I81" s="141" t="s">
        <v>66</v>
      </c>
      <c r="J81" s="219"/>
      <c r="K81" s="208" t="s">
        <v>66</v>
      </c>
      <c r="L81" s="220"/>
      <c r="M81" s="217"/>
      <c r="N81" s="217"/>
      <c r="O81" s="210"/>
      <c r="P81" s="211"/>
      <c r="Q81" s="212">
        <v>0</v>
      </c>
      <c r="R81" s="212">
        <v>0</v>
      </c>
      <c r="S81" s="213">
        <v>0</v>
      </c>
      <c r="T81" s="207"/>
      <c r="U81" s="211">
        <v>54.01</v>
      </c>
      <c r="V81" s="207"/>
      <c r="W81" s="211">
        <v>17.52</v>
      </c>
      <c r="X81" s="207">
        <f t="shared" si="3"/>
        <v>0</v>
      </c>
      <c r="Y81" s="214">
        <f t="shared" si="0"/>
        <v>0</v>
      </c>
      <c r="Z81" s="215">
        <f t="shared" si="1"/>
        <v>0</v>
      </c>
      <c r="AA81" s="189"/>
      <c r="AB81" s="186"/>
      <c r="AC81" s="186"/>
      <c r="AD81" s="186"/>
      <c r="AE81" s="186"/>
    </row>
    <row r="82" spans="1:31" ht="15.75" customHeight="1" x14ac:dyDescent="0.25">
      <c r="A82" s="202" t="s">
        <v>65</v>
      </c>
      <c r="B82" s="202" t="s">
        <v>65</v>
      </c>
      <c r="C82" s="221"/>
      <c r="D82" s="207"/>
      <c r="E82" s="207"/>
      <c r="F82" s="207"/>
      <c r="G82" s="206"/>
      <c r="H82" s="207"/>
      <c r="I82" s="141" t="s">
        <v>66</v>
      </c>
      <c r="J82" s="219"/>
      <c r="K82" s="208" t="s">
        <v>66</v>
      </c>
      <c r="L82" s="220"/>
      <c r="M82" s="217"/>
      <c r="N82" s="217"/>
      <c r="O82" s="210"/>
      <c r="P82" s="211"/>
      <c r="Q82" s="212">
        <v>0</v>
      </c>
      <c r="R82" s="212">
        <v>0</v>
      </c>
      <c r="S82" s="213">
        <v>0</v>
      </c>
      <c r="T82" s="207"/>
      <c r="U82" s="211">
        <v>54.01</v>
      </c>
      <c r="V82" s="207"/>
      <c r="W82" s="211">
        <v>17.52</v>
      </c>
      <c r="X82" s="207">
        <f t="shared" si="3"/>
        <v>0</v>
      </c>
      <c r="Y82" s="214">
        <f t="shared" si="0"/>
        <v>0</v>
      </c>
      <c r="Z82" s="215">
        <f t="shared" si="1"/>
        <v>0</v>
      </c>
      <c r="AA82" s="189"/>
      <c r="AB82" s="186"/>
      <c r="AC82" s="186"/>
      <c r="AD82" s="186"/>
      <c r="AE82" s="186"/>
    </row>
    <row r="83" spans="1:31" ht="15.75" customHeight="1" x14ac:dyDescent="0.25">
      <c r="A83" s="202" t="s">
        <v>65</v>
      </c>
      <c r="B83" s="202" t="s">
        <v>65</v>
      </c>
      <c r="C83" s="132" t="s">
        <v>539</v>
      </c>
      <c r="D83" s="132" t="s">
        <v>540</v>
      </c>
      <c r="E83" s="132" t="s">
        <v>83</v>
      </c>
      <c r="F83" s="224" t="s">
        <v>4880</v>
      </c>
      <c r="G83" s="206"/>
      <c r="H83" s="207" t="s">
        <v>67</v>
      </c>
      <c r="I83" s="141" t="s">
        <v>66</v>
      </c>
      <c r="J83" s="132" t="s">
        <v>542</v>
      </c>
      <c r="K83" s="208" t="s">
        <v>66</v>
      </c>
      <c r="L83" s="132" t="s">
        <v>4881</v>
      </c>
      <c r="M83" s="217" t="s">
        <v>4882</v>
      </c>
      <c r="N83" s="217" t="s">
        <v>4883</v>
      </c>
      <c r="O83" s="210"/>
      <c r="P83" s="211"/>
      <c r="Q83" s="212">
        <v>0</v>
      </c>
      <c r="R83" s="212">
        <v>0</v>
      </c>
      <c r="S83" s="213">
        <v>0</v>
      </c>
      <c r="T83" s="207">
        <v>10</v>
      </c>
      <c r="U83" s="211">
        <v>54.01</v>
      </c>
      <c r="V83" s="207">
        <v>4</v>
      </c>
      <c r="W83" s="211">
        <v>17.52</v>
      </c>
      <c r="X83" s="207">
        <f t="shared" si="3"/>
        <v>14</v>
      </c>
      <c r="Y83" s="214">
        <f t="shared" si="0"/>
        <v>610.18000000000006</v>
      </c>
      <c r="Z83" s="215">
        <f t="shared" si="1"/>
        <v>610.18000000000006</v>
      </c>
      <c r="AA83" s="189"/>
      <c r="AB83" s="186"/>
      <c r="AC83" s="186"/>
      <c r="AD83" s="186"/>
      <c r="AE83" s="186"/>
    </row>
    <row r="84" spans="1:31" ht="15.75" customHeight="1" x14ac:dyDescent="0.25">
      <c r="A84" s="202" t="s">
        <v>65</v>
      </c>
      <c r="B84" s="202" t="s">
        <v>65</v>
      </c>
      <c r="C84" s="132" t="s">
        <v>4884</v>
      </c>
      <c r="D84" s="132" t="s">
        <v>2145</v>
      </c>
      <c r="E84" s="132" t="s">
        <v>4885</v>
      </c>
      <c r="F84" s="224" t="s">
        <v>4880</v>
      </c>
      <c r="G84" s="206"/>
      <c r="H84" s="207" t="s">
        <v>67</v>
      </c>
      <c r="I84" s="141" t="s">
        <v>66</v>
      </c>
      <c r="J84" s="132" t="s">
        <v>542</v>
      </c>
      <c r="K84" s="208" t="s">
        <v>66</v>
      </c>
      <c r="L84" s="132" t="s">
        <v>2143</v>
      </c>
      <c r="M84" s="217" t="s">
        <v>4886</v>
      </c>
      <c r="N84" s="217" t="s">
        <v>4886</v>
      </c>
      <c r="O84" s="210"/>
      <c r="P84" s="211"/>
      <c r="Q84" s="212">
        <v>0</v>
      </c>
      <c r="R84" s="212">
        <v>0</v>
      </c>
      <c r="S84" s="213">
        <v>0</v>
      </c>
      <c r="T84" s="207"/>
      <c r="U84" s="211">
        <v>54.01</v>
      </c>
      <c r="V84" s="207">
        <v>10</v>
      </c>
      <c r="W84" s="211">
        <v>17.52</v>
      </c>
      <c r="X84" s="207">
        <f t="shared" si="3"/>
        <v>10</v>
      </c>
      <c r="Y84" s="214">
        <f t="shared" si="0"/>
        <v>175.2</v>
      </c>
      <c r="Z84" s="215">
        <f t="shared" si="1"/>
        <v>175.2</v>
      </c>
      <c r="AA84" s="189"/>
      <c r="AB84" s="186"/>
      <c r="AC84" s="186"/>
      <c r="AD84" s="186"/>
      <c r="AE84" s="186"/>
    </row>
    <row r="85" spans="1:31" ht="15.75" customHeight="1" x14ac:dyDescent="0.25">
      <c r="A85" s="202" t="s">
        <v>65</v>
      </c>
      <c r="B85" s="202" t="s">
        <v>65</v>
      </c>
      <c r="C85" s="132" t="s">
        <v>4064</v>
      </c>
      <c r="D85" s="132" t="s">
        <v>4065</v>
      </c>
      <c r="E85" s="132" t="s">
        <v>914</v>
      </c>
      <c r="F85" s="224" t="s">
        <v>4880</v>
      </c>
      <c r="G85" s="206"/>
      <c r="H85" s="207" t="s">
        <v>67</v>
      </c>
      <c r="I85" s="141" t="s">
        <v>66</v>
      </c>
      <c r="J85" s="132" t="s">
        <v>542</v>
      </c>
      <c r="K85" s="208" t="s">
        <v>66</v>
      </c>
      <c r="L85" s="132" t="s">
        <v>4887</v>
      </c>
      <c r="M85" s="217" t="s">
        <v>4888</v>
      </c>
      <c r="N85" s="217" t="s">
        <v>4888</v>
      </c>
      <c r="O85" s="210"/>
      <c r="P85" s="211"/>
      <c r="Q85" s="212">
        <v>0</v>
      </c>
      <c r="R85" s="212">
        <v>0</v>
      </c>
      <c r="S85" s="213">
        <v>0</v>
      </c>
      <c r="T85" s="207"/>
      <c r="U85" s="211">
        <v>54.01</v>
      </c>
      <c r="V85" s="207">
        <v>14</v>
      </c>
      <c r="W85" s="211">
        <v>17.52</v>
      </c>
      <c r="X85" s="207">
        <f t="shared" si="3"/>
        <v>14</v>
      </c>
      <c r="Y85" s="214">
        <f t="shared" si="0"/>
        <v>245.28</v>
      </c>
      <c r="Z85" s="215">
        <f t="shared" si="1"/>
        <v>245.28</v>
      </c>
      <c r="AA85" s="189"/>
      <c r="AB85" s="186"/>
      <c r="AC85" s="186"/>
      <c r="AD85" s="186"/>
      <c r="AE85" s="186"/>
    </row>
    <row r="86" spans="1:31" ht="15.75" customHeight="1" x14ac:dyDescent="0.25">
      <c r="A86" s="202" t="s">
        <v>65</v>
      </c>
      <c r="B86" s="202" t="s">
        <v>65</v>
      </c>
      <c r="C86" s="132" t="s">
        <v>556</v>
      </c>
      <c r="D86" s="132" t="s">
        <v>557</v>
      </c>
      <c r="E86" s="132" t="s">
        <v>4088</v>
      </c>
      <c r="F86" s="224" t="s">
        <v>4889</v>
      </c>
      <c r="G86" s="206"/>
      <c r="H86" s="207" t="s">
        <v>67</v>
      </c>
      <c r="I86" s="141" t="s">
        <v>66</v>
      </c>
      <c r="J86" s="132" t="s">
        <v>542</v>
      </c>
      <c r="K86" s="208" t="s">
        <v>66</v>
      </c>
      <c r="L86" s="132" t="s">
        <v>4090</v>
      </c>
      <c r="M86" s="217" t="s">
        <v>4890</v>
      </c>
      <c r="N86" s="217" t="s">
        <v>4891</v>
      </c>
      <c r="O86" s="210"/>
      <c r="P86" s="211"/>
      <c r="Q86" s="212">
        <v>0</v>
      </c>
      <c r="R86" s="212">
        <v>0</v>
      </c>
      <c r="S86" s="213">
        <v>0</v>
      </c>
      <c r="T86" s="207">
        <v>10</v>
      </c>
      <c r="U86" s="211">
        <v>54.01</v>
      </c>
      <c r="V86" s="207"/>
      <c r="W86" s="211">
        <v>17.52</v>
      </c>
      <c r="X86" s="207">
        <f t="shared" si="3"/>
        <v>10</v>
      </c>
      <c r="Y86" s="214">
        <f t="shared" si="0"/>
        <v>540.1</v>
      </c>
      <c r="Z86" s="215">
        <f t="shared" si="1"/>
        <v>540.1</v>
      </c>
      <c r="AA86" s="189"/>
      <c r="AB86" s="186"/>
      <c r="AC86" s="186"/>
      <c r="AD86" s="186"/>
      <c r="AE86" s="186"/>
    </row>
    <row r="87" spans="1:31" ht="15.75" customHeight="1" x14ac:dyDescent="0.25">
      <c r="A87" s="202" t="s">
        <v>65</v>
      </c>
      <c r="B87" s="202" t="s">
        <v>65</v>
      </c>
      <c r="C87" s="132" t="s">
        <v>3962</v>
      </c>
      <c r="D87" s="132" t="s">
        <v>517</v>
      </c>
      <c r="E87" s="132" t="s">
        <v>83</v>
      </c>
      <c r="F87" s="224" t="s">
        <v>4892</v>
      </c>
      <c r="G87" s="206"/>
      <c r="H87" s="207" t="s">
        <v>67</v>
      </c>
      <c r="I87" s="141" t="s">
        <v>66</v>
      </c>
      <c r="J87" s="132" t="s">
        <v>519</v>
      </c>
      <c r="K87" s="208" t="s">
        <v>66</v>
      </c>
      <c r="L87" s="132" t="s">
        <v>4893</v>
      </c>
      <c r="M87" s="217">
        <v>44823</v>
      </c>
      <c r="N87" s="217">
        <v>44828</v>
      </c>
      <c r="O87" s="210"/>
      <c r="P87" s="211"/>
      <c r="Q87" s="212">
        <v>0</v>
      </c>
      <c r="R87" s="212">
        <v>0</v>
      </c>
      <c r="S87" s="213">
        <v>0</v>
      </c>
      <c r="T87" s="207">
        <v>5</v>
      </c>
      <c r="U87" s="211">
        <v>54.01</v>
      </c>
      <c r="V87" s="207"/>
      <c r="W87" s="211">
        <v>17.52</v>
      </c>
      <c r="X87" s="207">
        <f t="shared" si="3"/>
        <v>5</v>
      </c>
      <c r="Y87" s="214">
        <f t="shared" si="0"/>
        <v>270.05</v>
      </c>
      <c r="Z87" s="215">
        <f t="shared" si="1"/>
        <v>270.05</v>
      </c>
      <c r="AA87" s="189"/>
      <c r="AB87" s="186"/>
      <c r="AC87" s="186"/>
      <c r="AD87" s="186"/>
      <c r="AE87" s="186"/>
    </row>
    <row r="88" spans="1:31" ht="15.75" customHeight="1" x14ac:dyDescent="0.25">
      <c r="A88" s="202" t="s">
        <v>65</v>
      </c>
      <c r="B88" s="202" t="s">
        <v>65</v>
      </c>
      <c r="C88" s="132" t="s">
        <v>527</v>
      </c>
      <c r="D88" s="132" t="s">
        <v>528</v>
      </c>
      <c r="E88" s="132" t="s">
        <v>83</v>
      </c>
      <c r="F88" s="224" t="s">
        <v>4892</v>
      </c>
      <c r="G88" s="206"/>
      <c r="H88" s="207" t="s">
        <v>67</v>
      </c>
      <c r="I88" s="141" t="s">
        <v>66</v>
      </c>
      <c r="J88" s="132" t="s">
        <v>519</v>
      </c>
      <c r="K88" s="208" t="s">
        <v>66</v>
      </c>
      <c r="L88" s="132" t="s">
        <v>4893</v>
      </c>
      <c r="M88" s="217">
        <v>44823</v>
      </c>
      <c r="N88" s="217">
        <v>44828</v>
      </c>
      <c r="O88" s="210"/>
      <c r="P88" s="211"/>
      <c r="Q88" s="212">
        <v>0</v>
      </c>
      <c r="R88" s="212">
        <v>0</v>
      </c>
      <c r="S88" s="213">
        <v>0</v>
      </c>
      <c r="T88" s="207">
        <v>5</v>
      </c>
      <c r="U88" s="211">
        <v>54.01</v>
      </c>
      <c r="V88" s="207"/>
      <c r="W88" s="211">
        <v>17.52</v>
      </c>
      <c r="X88" s="207">
        <f t="shared" si="3"/>
        <v>5</v>
      </c>
      <c r="Y88" s="214">
        <f t="shared" si="0"/>
        <v>270.05</v>
      </c>
      <c r="Z88" s="215">
        <f t="shared" si="1"/>
        <v>270.05</v>
      </c>
      <c r="AA88" s="189"/>
      <c r="AB88" s="186"/>
      <c r="AC88" s="186"/>
      <c r="AD88" s="186"/>
      <c r="AE88" s="186"/>
    </row>
    <row r="89" spans="1:31" ht="15.75" customHeight="1" x14ac:dyDescent="0.25">
      <c r="A89" s="202" t="s">
        <v>65</v>
      </c>
      <c r="B89" s="202" t="s">
        <v>65</v>
      </c>
      <c r="C89" s="132" t="s">
        <v>548</v>
      </c>
      <c r="D89" s="132" t="s">
        <v>549</v>
      </c>
      <c r="E89" s="132" t="s">
        <v>2154</v>
      </c>
      <c r="F89" s="224" t="s">
        <v>4045</v>
      </c>
      <c r="G89" s="206"/>
      <c r="H89" s="207" t="s">
        <v>67</v>
      </c>
      <c r="I89" s="141" t="s">
        <v>66</v>
      </c>
      <c r="J89" s="132" t="s">
        <v>519</v>
      </c>
      <c r="K89" s="208" t="s">
        <v>66</v>
      </c>
      <c r="L89" s="132" t="s">
        <v>4894</v>
      </c>
      <c r="M89" s="217" t="s">
        <v>4895</v>
      </c>
      <c r="N89" s="217" t="s">
        <v>4895</v>
      </c>
      <c r="O89" s="210"/>
      <c r="P89" s="211"/>
      <c r="Q89" s="212">
        <v>0</v>
      </c>
      <c r="R89" s="212">
        <v>0</v>
      </c>
      <c r="S89" s="213">
        <v>0</v>
      </c>
      <c r="T89" s="207">
        <v>4</v>
      </c>
      <c r="U89" s="211">
        <v>54.01</v>
      </c>
      <c r="V89" s="207">
        <v>10</v>
      </c>
      <c r="W89" s="211">
        <v>17.52</v>
      </c>
      <c r="X89" s="207">
        <f t="shared" si="3"/>
        <v>14</v>
      </c>
      <c r="Y89" s="214">
        <f t="shared" si="0"/>
        <v>391.24</v>
      </c>
      <c r="Z89" s="215">
        <f t="shared" si="1"/>
        <v>391.24</v>
      </c>
      <c r="AA89" s="189"/>
      <c r="AB89" s="186"/>
      <c r="AC89" s="186"/>
      <c r="AD89" s="186"/>
      <c r="AE89" s="186"/>
    </row>
    <row r="90" spans="1:31" ht="15.75" customHeight="1" x14ac:dyDescent="0.25">
      <c r="A90" s="202" t="s">
        <v>65</v>
      </c>
      <c r="B90" s="202" t="s">
        <v>65</v>
      </c>
      <c r="C90" s="132" t="s">
        <v>554</v>
      </c>
      <c r="D90" s="132" t="s">
        <v>2851</v>
      </c>
      <c r="E90" s="132" t="s">
        <v>2154</v>
      </c>
      <c r="F90" s="224" t="s">
        <v>4045</v>
      </c>
      <c r="G90" s="206"/>
      <c r="H90" s="207" t="s">
        <v>67</v>
      </c>
      <c r="I90" s="141" t="s">
        <v>66</v>
      </c>
      <c r="J90" s="132" t="s">
        <v>519</v>
      </c>
      <c r="K90" s="208" t="s">
        <v>66</v>
      </c>
      <c r="L90" s="132" t="s">
        <v>4894</v>
      </c>
      <c r="M90" s="217" t="s">
        <v>4895</v>
      </c>
      <c r="N90" s="217" t="s">
        <v>4896</v>
      </c>
      <c r="O90" s="210"/>
      <c r="P90" s="211"/>
      <c r="Q90" s="212">
        <v>0</v>
      </c>
      <c r="R90" s="212">
        <v>0</v>
      </c>
      <c r="S90" s="213">
        <v>0</v>
      </c>
      <c r="T90" s="207">
        <v>4</v>
      </c>
      <c r="U90" s="211">
        <v>54.01</v>
      </c>
      <c r="V90" s="207">
        <v>10</v>
      </c>
      <c r="W90" s="211">
        <v>17.52</v>
      </c>
      <c r="X90" s="207">
        <f t="shared" si="3"/>
        <v>14</v>
      </c>
      <c r="Y90" s="214">
        <f t="shared" si="0"/>
        <v>391.24</v>
      </c>
      <c r="Z90" s="215">
        <f t="shared" si="1"/>
        <v>391.24</v>
      </c>
      <c r="AA90" s="189"/>
      <c r="AB90" s="186"/>
      <c r="AC90" s="186"/>
      <c r="AD90" s="186"/>
      <c r="AE90" s="186"/>
    </row>
    <row r="91" spans="1:31" ht="15.75" customHeight="1" x14ac:dyDescent="0.25">
      <c r="A91" s="202" t="s">
        <v>65</v>
      </c>
      <c r="B91" s="202" t="s">
        <v>65</v>
      </c>
      <c r="C91" s="132" t="s">
        <v>1118</v>
      </c>
      <c r="D91" s="132" t="s">
        <v>522</v>
      </c>
      <c r="E91" s="132" t="s">
        <v>83</v>
      </c>
      <c r="F91" s="224" t="s">
        <v>4897</v>
      </c>
      <c r="G91" s="206"/>
      <c r="H91" s="207" t="s">
        <v>67</v>
      </c>
      <c r="I91" s="141" t="s">
        <v>66</v>
      </c>
      <c r="J91" s="132" t="s">
        <v>519</v>
      </c>
      <c r="K91" s="208" t="s">
        <v>66</v>
      </c>
      <c r="L91" s="132" t="s">
        <v>4898</v>
      </c>
      <c r="M91" s="217" t="s">
        <v>4899</v>
      </c>
      <c r="N91" s="217" t="s">
        <v>4900</v>
      </c>
      <c r="O91" s="210"/>
      <c r="P91" s="211"/>
      <c r="Q91" s="212">
        <v>0</v>
      </c>
      <c r="R91" s="212">
        <v>0</v>
      </c>
      <c r="S91" s="213">
        <v>0</v>
      </c>
      <c r="T91" s="207">
        <v>9</v>
      </c>
      <c r="U91" s="211">
        <v>54.01</v>
      </c>
      <c r="V91" s="207"/>
      <c r="W91" s="211">
        <v>17.52</v>
      </c>
      <c r="X91" s="207">
        <f t="shared" si="3"/>
        <v>9</v>
      </c>
      <c r="Y91" s="214">
        <f t="shared" si="0"/>
        <v>486.09</v>
      </c>
      <c r="Z91" s="215">
        <f t="shared" si="1"/>
        <v>486.09</v>
      </c>
      <c r="AA91" s="189"/>
      <c r="AB91" s="186"/>
      <c r="AC91" s="186"/>
      <c r="AD91" s="186"/>
      <c r="AE91" s="186"/>
    </row>
    <row r="92" spans="1:31" ht="15.75" customHeight="1" x14ac:dyDescent="0.25">
      <c r="A92" s="202" t="s">
        <v>65</v>
      </c>
      <c r="B92" s="202" t="s">
        <v>65</v>
      </c>
      <c r="C92" s="132" t="s">
        <v>535</v>
      </c>
      <c r="D92" s="132" t="s">
        <v>536</v>
      </c>
      <c r="E92" s="132" t="s">
        <v>83</v>
      </c>
      <c r="F92" s="224" t="s">
        <v>4901</v>
      </c>
      <c r="G92" s="206"/>
      <c r="H92" s="207" t="s">
        <v>67</v>
      </c>
      <c r="I92" s="141" t="s">
        <v>66</v>
      </c>
      <c r="J92" s="132" t="s">
        <v>519</v>
      </c>
      <c r="K92" s="208" t="s">
        <v>66</v>
      </c>
      <c r="L92" s="132" t="s">
        <v>4902</v>
      </c>
      <c r="M92" s="217" t="s">
        <v>4903</v>
      </c>
      <c r="N92" s="217" t="s">
        <v>4904</v>
      </c>
      <c r="O92" s="210"/>
      <c r="P92" s="211"/>
      <c r="Q92" s="212">
        <v>0</v>
      </c>
      <c r="R92" s="212">
        <v>0</v>
      </c>
      <c r="S92" s="213">
        <v>0</v>
      </c>
      <c r="T92" s="207">
        <v>4</v>
      </c>
      <c r="U92" s="211">
        <v>54.01</v>
      </c>
      <c r="V92" s="207">
        <v>9</v>
      </c>
      <c r="W92" s="211">
        <v>17.52</v>
      </c>
      <c r="X92" s="207">
        <f t="shared" si="3"/>
        <v>13</v>
      </c>
      <c r="Y92" s="214">
        <f t="shared" si="0"/>
        <v>373.72</v>
      </c>
      <c r="Z92" s="215">
        <f t="shared" si="1"/>
        <v>373.72</v>
      </c>
      <c r="AA92" s="189"/>
      <c r="AB92" s="186"/>
      <c r="AC92" s="186"/>
      <c r="AD92" s="186"/>
      <c r="AE92" s="186"/>
    </row>
    <row r="93" spans="1:31" ht="15.75" customHeight="1" x14ac:dyDescent="0.25">
      <c r="A93" s="202" t="s">
        <v>65</v>
      </c>
      <c r="B93" s="202" t="s">
        <v>65</v>
      </c>
      <c r="C93" s="132" t="s">
        <v>530</v>
      </c>
      <c r="D93" s="132" t="s">
        <v>531</v>
      </c>
      <c r="E93" s="132" t="s">
        <v>83</v>
      </c>
      <c r="F93" s="204" t="s">
        <v>4905</v>
      </c>
      <c r="G93" s="206"/>
      <c r="H93" s="207" t="s">
        <v>67</v>
      </c>
      <c r="I93" s="141" t="s">
        <v>66</v>
      </c>
      <c r="J93" s="132" t="s">
        <v>519</v>
      </c>
      <c r="K93" s="208" t="s">
        <v>66</v>
      </c>
      <c r="L93" s="132" t="s">
        <v>4906</v>
      </c>
      <c r="M93" s="217" t="s">
        <v>4907</v>
      </c>
      <c r="N93" s="217" t="s">
        <v>4908</v>
      </c>
      <c r="O93" s="210"/>
      <c r="P93" s="211"/>
      <c r="Q93" s="212">
        <v>0</v>
      </c>
      <c r="R93" s="212">
        <v>0</v>
      </c>
      <c r="S93" s="213">
        <v>0</v>
      </c>
      <c r="T93" s="207">
        <v>5</v>
      </c>
      <c r="U93" s="211">
        <v>54.01</v>
      </c>
      <c r="V93" s="207">
        <v>1</v>
      </c>
      <c r="W93" s="211">
        <v>17.52</v>
      </c>
      <c r="X93" s="207">
        <f t="shared" si="3"/>
        <v>6</v>
      </c>
      <c r="Y93" s="214">
        <f t="shared" si="0"/>
        <v>287.57</v>
      </c>
      <c r="Z93" s="215">
        <f t="shared" si="1"/>
        <v>287.57</v>
      </c>
      <c r="AA93" s="189"/>
      <c r="AB93" s="186"/>
      <c r="AC93" s="186"/>
      <c r="AD93" s="186"/>
      <c r="AE93" s="186"/>
    </row>
    <row r="94" spans="1:31" ht="15.75" customHeight="1" x14ac:dyDescent="0.25">
      <c r="A94" s="202" t="s">
        <v>65</v>
      </c>
      <c r="B94" s="202" t="s">
        <v>65</v>
      </c>
      <c r="C94" s="132" t="s">
        <v>4084</v>
      </c>
      <c r="D94" s="132" t="s">
        <v>2856</v>
      </c>
      <c r="E94" s="132" t="s">
        <v>4909</v>
      </c>
      <c r="F94" s="224" t="s">
        <v>4045</v>
      </c>
      <c r="G94" s="206"/>
      <c r="H94" s="207" t="s">
        <v>67</v>
      </c>
      <c r="I94" s="141" t="s">
        <v>66</v>
      </c>
      <c r="J94" s="132" t="s">
        <v>519</v>
      </c>
      <c r="K94" s="208" t="s">
        <v>66</v>
      </c>
      <c r="L94" s="132" t="s">
        <v>4910</v>
      </c>
      <c r="M94" s="217" t="s">
        <v>4911</v>
      </c>
      <c r="N94" s="217" t="s">
        <v>4912</v>
      </c>
      <c r="O94" s="210"/>
      <c r="P94" s="211"/>
      <c r="Q94" s="212">
        <v>0</v>
      </c>
      <c r="R94" s="212">
        <v>0</v>
      </c>
      <c r="S94" s="213">
        <v>0</v>
      </c>
      <c r="T94" s="207">
        <v>4</v>
      </c>
      <c r="U94" s="211">
        <v>54.01</v>
      </c>
      <c r="V94" s="207"/>
      <c r="W94" s="211">
        <v>17.52</v>
      </c>
      <c r="X94" s="207">
        <f t="shared" si="3"/>
        <v>4</v>
      </c>
      <c r="Y94" s="214">
        <f t="shared" si="0"/>
        <v>216.04</v>
      </c>
      <c r="Z94" s="215">
        <f t="shared" si="1"/>
        <v>216.04</v>
      </c>
      <c r="AA94" s="189"/>
      <c r="AB94" s="186"/>
      <c r="AC94" s="186"/>
      <c r="AD94" s="186"/>
      <c r="AE94" s="186"/>
    </row>
    <row r="95" spans="1:31" ht="15.75" customHeight="1" x14ac:dyDescent="0.25">
      <c r="A95" s="202" t="s">
        <v>65</v>
      </c>
      <c r="B95" s="202" t="s">
        <v>65</v>
      </c>
      <c r="C95" s="132" t="s">
        <v>4077</v>
      </c>
      <c r="D95" s="132" t="s">
        <v>4078</v>
      </c>
      <c r="E95" s="132" t="s">
        <v>743</v>
      </c>
      <c r="F95" s="224" t="s">
        <v>4045</v>
      </c>
      <c r="G95" s="206"/>
      <c r="H95" s="207" t="s">
        <v>67</v>
      </c>
      <c r="I95" s="141" t="s">
        <v>66</v>
      </c>
      <c r="J95" s="132" t="s">
        <v>519</v>
      </c>
      <c r="K95" s="208" t="s">
        <v>66</v>
      </c>
      <c r="L95" s="132" t="s">
        <v>4910</v>
      </c>
      <c r="M95" s="217" t="s">
        <v>4911</v>
      </c>
      <c r="N95" s="217" t="s">
        <v>4912</v>
      </c>
      <c r="O95" s="210"/>
      <c r="P95" s="211"/>
      <c r="Q95" s="212">
        <v>0</v>
      </c>
      <c r="R95" s="212">
        <v>0</v>
      </c>
      <c r="S95" s="213">
        <v>0</v>
      </c>
      <c r="T95" s="207">
        <v>4</v>
      </c>
      <c r="U95" s="211">
        <v>54.01</v>
      </c>
      <c r="V95" s="207"/>
      <c r="W95" s="211">
        <v>17.52</v>
      </c>
      <c r="X95" s="207">
        <f t="shared" si="3"/>
        <v>4</v>
      </c>
      <c r="Y95" s="214">
        <f t="shared" si="0"/>
        <v>216.04</v>
      </c>
      <c r="Z95" s="215">
        <f t="shared" si="1"/>
        <v>216.04</v>
      </c>
      <c r="AA95" s="189"/>
      <c r="AB95" s="186"/>
      <c r="AC95" s="186"/>
      <c r="AD95" s="186"/>
      <c r="AE95" s="186"/>
    </row>
    <row r="96" spans="1:31" ht="15.75" customHeight="1" x14ac:dyDescent="0.25">
      <c r="A96" s="202" t="s">
        <v>65</v>
      </c>
      <c r="B96" s="202" t="s">
        <v>65</v>
      </c>
      <c r="C96" s="132" t="s">
        <v>4082</v>
      </c>
      <c r="D96" s="132" t="s">
        <v>4083</v>
      </c>
      <c r="E96" s="132" t="s">
        <v>2154</v>
      </c>
      <c r="F96" s="224" t="s">
        <v>4913</v>
      </c>
      <c r="G96" s="206"/>
      <c r="H96" s="207" t="s">
        <v>67</v>
      </c>
      <c r="I96" s="141" t="s">
        <v>66</v>
      </c>
      <c r="J96" s="132" t="s">
        <v>519</v>
      </c>
      <c r="K96" s="208" t="s">
        <v>66</v>
      </c>
      <c r="L96" s="132" t="s">
        <v>4910</v>
      </c>
      <c r="M96" s="217" t="s">
        <v>4911</v>
      </c>
      <c r="N96" s="217" t="s">
        <v>4912</v>
      </c>
      <c r="O96" s="210"/>
      <c r="P96" s="211"/>
      <c r="Q96" s="212">
        <v>0</v>
      </c>
      <c r="R96" s="212">
        <v>0</v>
      </c>
      <c r="S96" s="213">
        <v>0</v>
      </c>
      <c r="T96" s="207">
        <v>4</v>
      </c>
      <c r="U96" s="211">
        <v>54.01</v>
      </c>
      <c r="V96" s="207"/>
      <c r="W96" s="211">
        <v>17.52</v>
      </c>
      <c r="X96" s="207">
        <f t="shared" si="3"/>
        <v>4</v>
      </c>
      <c r="Y96" s="214">
        <f t="shared" si="0"/>
        <v>216.04</v>
      </c>
      <c r="Z96" s="215">
        <f t="shared" si="1"/>
        <v>216.04</v>
      </c>
      <c r="AA96" s="189"/>
      <c r="AB96" s="186"/>
      <c r="AC96" s="186"/>
      <c r="AD96" s="186"/>
      <c r="AE96" s="186"/>
    </row>
    <row r="97" spans="1:31" ht="15.75" customHeight="1" x14ac:dyDescent="0.25">
      <c r="A97" s="202" t="s">
        <v>65</v>
      </c>
      <c r="B97" s="202" t="s">
        <v>65</v>
      </c>
      <c r="C97" s="132" t="s">
        <v>544</v>
      </c>
      <c r="D97" s="132" t="s">
        <v>545</v>
      </c>
      <c r="E97" s="132" t="s">
        <v>743</v>
      </c>
      <c r="F97" s="224" t="s">
        <v>4045</v>
      </c>
      <c r="G97" s="206"/>
      <c r="H97" s="207" t="s">
        <v>67</v>
      </c>
      <c r="I97" s="141" t="s">
        <v>66</v>
      </c>
      <c r="J97" s="132" t="s">
        <v>519</v>
      </c>
      <c r="K97" s="208" t="s">
        <v>66</v>
      </c>
      <c r="L97" s="132" t="s">
        <v>4910</v>
      </c>
      <c r="M97" s="217" t="s">
        <v>4911</v>
      </c>
      <c r="N97" s="217" t="s">
        <v>4912</v>
      </c>
      <c r="O97" s="210"/>
      <c r="P97" s="211"/>
      <c r="Q97" s="212">
        <v>0</v>
      </c>
      <c r="R97" s="212">
        <v>0</v>
      </c>
      <c r="S97" s="213">
        <v>0</v>
      </c>
      <c r="T97" s="207">
        <v>4</v>
      </c>
      <c r="U97" s="211">
        <v>54.01</v>
      </c>
      <c r="V97" s="207"/>
      <c r="W97" s="211">
        <v>17.52</v>
      </c>
      <c r="X97" s="207">
        <f t="shared" si="3"/>
        <v>4</v>
      </c>
      <c r="Y97" s="214">
        <f t="shared" si="0"/>
        <v>216.04</v>
      </c>
      <c r="Z97" s="215">
        <f t="shared" si="1"/>
        <v>216.04</v>
      </c>
      <c r="AA97" s="189"/>
      <c r="AB97" s="186"/>
      <c r="AC97" s="186"/>
      <c r="AD97" s="186"/>
      <c r="AE97" s="186"/>
    </row>
    <row r="98" spans="1:31" ht="15.75" customHeight="1" x14ac:dyDescent="0.25">
      <c r="A98" s="202" t="s">
        <v>65</v>
      </c>
      <c r="B98" s="202" t="s">
        <v>65</v>
      </c>
      <c r="C98" s="221"/>
      <c r="D98" s="207"/>
      <c r="E98" s="207"/>
      <c r="F98" s="207"/>
      <c r="G98" s="206"/>
      <c r="H98" s="207"/>
      <c r="I98" s="141" t="s">
        <v>66</v>
      </c>
      <c r="J98" s="219"/>
      <c r="K98" s="208" t="s">
        <v>66</v>
      </c>
      <c r="L98" s="220"/>
      <c r="M98" s="217"/>
      <c r="N98" s="217"/>
      <c r="O98" s="210"/>
      <c r="P98" s="211"/>
      <c r="Q98" s="212">
        <v>0</v>
      </c>
      <c r="R98" s="212">
        <v>0</v>
      </c>
      <c r="S98" s="213">
        <v>0</v>
      </c>
      <c r="T98" s="207"/>
      <c r="U98" s="211">
        <v>54.01</v>
      </c>
      <c r="V98" s="207"/>
      <c r="W98" s="211">
        <v>17.52</v>
      </c>
      <c r="X98" s="207">
        <f t="shared" si="3"/>
        <v>0</v>
      </c>
      <c r="Y98" s="214">
        <f t="shared" si="0"/>
        <v>0</v>
      </c>
      <c r="Z98" s="215">
        <f t="shared" si="1"/>
        <v>0</v>
      </c>
      <c r="AA98" s="189"/>
      <c r="AB98" s="186"/>
      <c r="AC98" s="186"/>
      <c r="AD98" s="186"/>
      <c r="AE98" s="186"/>
    </row>
    <row r="99" spans="1:31" ht="15.75" customHeight="1" x14ac:dyDescent="0.25">
      <c r="A99" s="202" t="s">
        <v>65</v>
      </c>
      <c r="B99" s="202" t="s">
        <v>65</v>
      </c>
      <c r="C99" s="221"/>
      <c r="D99" s="207"/>
      <c r="E99" s="207"/>
      <c r="F99" s="207"/>
      <c r="G99" s="206"/>
      <c r="H99" s="207"/>
      <c r="I99" s="141" t="s">
        <v>66</v>
      </c>
      <c r="J99" s="219"/>
      <c r="K99" s="208" t="s">
        <v>66</v>
      </c>
      <c r="L99" s="220"/>
      <c r="M99" s="217"/>
      <c r="N99" s="217"/>
      <c r="O99" s="210"/>
      <c r="P99" s="211"/>
      <c r="Q99" s="212">
        <v>0</v>
      </c>
      <c r="R99" s="212">
        <v>0</v>
      </c>
      <c r="S99" s="213">
        <v>0</v>
      </c>
      <c r="T99" s="207"/>
      <c r="U99" s="211">
        <v>54.01</v>
      </c>
      <c r="V99" s="207"/>
      <c r="W99" s="211">
        <v>17.52</v>
      </c>
      <c r="X99" s="207">
        <f t="shared" si="3"/>
        <v>0</v>
      </c>
      <c r="Y99" s="214">
        <f t="shared" si="0"/>
        <v>0</v>
      </c>
      <c r="Z99" s="215">
        <f t="shared" si="1"/>
        <v>0</v>
      </c>
      <c r="AA99" s="189"/>
      <c r="AB99" s="186"/>
      <c r="AC99" s="186"/>
      <c r="AD99" s="186"/>
      <c r="AE99" s="186"/>
    </row>
    <row r="100" spans="1:31" ht="15.75" customHeight="1" x14ac:dyDescent="0.25">
      <c r="A100" s="202" t="s">
        <v>65</v>
      </c>
      <c r="B100" s="202" t="s">
        <v>65</v>
      </c>
      <c r="C100" s="221"/>
      <c r="D100" s="207"/>
      <c r="E100" s="207"/>
      <c r="F100" s="207"/>
      <c r="G100" s="206"/>
      <c r="H100" s="207"/>
      <c r="I100" s="141" t="s">
        <v>66</v>
      </c>
      <c r="J100" s="219"/>
      <c r="K100" s="208" t="s">
        <v>66</v>
      </c>
      <c r="L100" s="220"/>
      <c r="M100" s="217"/>
      <c r="N100" s="217"/>
      <c r="O100" s="210"/>
      <c r="P100" s="211"/>
      <c r="Q100" s="212">
        <v>0</v>
      </c>
      <c r="R100" s="212">
        <v>0</v>
      </c>
      <c r="S100" s="213">
        <v>0</v>
      </c>
      <c r="T100" s="207"/>
      <c r="U100" s="211">
        <v>54.01</v>
      </c>
      <c r="V100" s="207"/>
      <c r="W100" s="211">
        <v>17.52</v>
      </c>
      <c r="X100" s="207">
        <f t="shared" si="3"/>
        <v>0</v>
      </c>
      <c r="Y100" s="214">
        <f t="shared" si="0"/>
        <v>0</v>
      </c>
      <c r="Z100" s="215">
        <f t="shared" si="1"/>
        <v>0</v>
      </c>
      <c r="AA100" s="189"/>
      <c r="AB100" s="186"/>
      <c r="AC100" s="186"/>
      <c r="AD100" s="186"/>
      <c r="AE100" s="186"/>
    </row>
    <row r="101" spans="1:31" ht="15.75" customHeight="1" x14ac:dyDescent="0.25">
      <c r="A101" s="202" t="s">
        <v>65</v>
      </c>
      <c r="B101" s="202" t="s">
        <v>65</v>
      </c>
      <c r="C101" s="204" t="s">
        <v>1307</v>
      </c>
      <c r="D101" s="204" t="s">
        <v>1308</v>
      </c>
      <c r="E101" s="204" t="s">
        <v>98</v>
      </c>
      <c r="F101" s="204" t="s">
        <v>4914</v>
      </c>
      <c r="G101" s="206"/>
      <c r="H101" s="207" t="s">
        <v>67</v>
      </c>
      <c r="I101" s="141" t="s">
        <v>66</v>
      </c>
      <c r="J101" s="132" t="s">
        <v>80</v>
      </c>
      <c r="K101" s="208" t="s">
        <v>66</v>
      </c>
      <c r="L101" s="132" t="s">
        <v>4915</v>
      </c>
      <c r="M101" s="217">
        <v>44809</v>
      </c>
      <c r="N101" s="217">
        <v>44811</v>
      </c>
      <c r="O101" s="210"/>
      <c r="P101" s="211"/>
      <c r="Q101" s="212">
        <v>0</v>
      </c>
      <c r="R101" s="212">
        <v>0</v>
      </c>
      <c r="S101" s="213">
        <v>0</v>
      </c>
      <c r="T101" s="207">
        <v>2</v>
      </c>
      <c r="U101" s="211">
        <v>54.01</v>
      </c>
      <c r="V101" s="207">
        <v>1</v>
      </c>
      <c r="W101" s="211">
        <v>17.52</v>
      </c>
      <c r="X101" s="207">
        <f t="shared" si="3"/>
        <v>3</v>
      </c>
      <c r="Y101" s="214">
        <f t="shared" si="0"/>
        <v>125.53999999999999</v>
      </c>
      <c r="Z101" s="215">
        <f t="shared" si="1"/>
        <v>125.53999999999999</v>
      </c>
      <c r="AA101" s="189"/>
      <c r="AB101" s="186"/>
      <c r="AC101" s="186"/>
      <c r="AD101" s="186"/>
      <c r="AE101" s="186"/>
    </row>
    <row r="102" spans="1:31" ht="15.75" customHeight="1" x14ac:dyDescent="0.25">
      <c r="A102" s="202" t="s">
        <v>65</v>
      </c>
      <c r="B102" s="202" t="s">
        <v>65</v>
      </c>
      <c r="C102" s="132" t="s">
        <v>458</v>
      </c>
      <c r="D102" s="132" t="s">
        <v>459</v>
      </c>
      <c r="E102" s="204" t="s">
        <v>98</v>
      </c>
      <c r="F102" s="204" t="s">
        <v>4916</v>
      </c>
      <c r="G102" s="206"/>
      <c r="H102" s="207" t="s">
        <v>67</v>
      </c>
      <c r="I102" s="141" t="s">
        <v>66</v>
      </c>
      <c r="J102" s="132" t="s">
        <v>80</v>
      </c>
      <c r="K102" s="208" t="s">
        <v>66</v>
      </c>
      <c r="L102" s="132" t="s">
        <v>4917</v>
      </c>
      <c r="M102" s="217">
        <v>44810</v>
      </c>
      <c r="N102" s="217">
        <v>44810</v>
      </c>
      <c r="O102" s="210"/>
      <c r="P102" s="211"/>
      <c r="Q102" s="212">
        <v>0</v>
      </c>
      <c r="R102" s="212">
        <v>0</v>
      </c>
      <c r="S102" s="213">
        <v>0</v>
      </c>
      <c r="T102" s="207"/>
      <c r="U102" s="211">
        <v>54.01</v>
      </c>
      <c r="V102" s="207">
        <v>1</v>
      </c>
      <c r="W102" s="211">
        <v>17.52</v>
      </c>
      <c r="X102" s="207">
        <f t="shared" si="3"/>
        <v>1</v>
      </c>
      <c r="Y102" s="214">
        <f t="shared" si="0"/>
        <v>17.52</v>
      </c>
      <c r="Z102" s="215">
        <f t="shared" si="1"/>
        <v>17.52</v>
      </c>
      <c r="AA102" s="189"/>
      <c r="AB102" s="186"/>
      <c r="AC102" s="186"/>
      <c r="AD102" s="186"/>
      <c r="AE102" s="186"/>
    </row>
    <row r="103" spans="1:31" ht="15.75" customHeight="1" x14ac:dyDescent="0.25">
      <c r="A103" s="202" t="s">
        <v>65</v>
      </c>
      <c r="B103" s="202" t="s">
        <v>65</v>
      </c>
      <c r="C103" s="132" t="s">
        <v>668</v>
      </c>
      <c r="D103" s="204" t="s">
        <v>464</v>
      </c>
      <c r="E103" s="204" t="s">
        <v>98</v>
      </c>
      <c r="F103" s="204" t="s">
        <v>4916</v>
      </c>
      <c r="G103" s="206"/>
      <c r="H103" s="207" t="s">
        <v>67</v>
      </c>
      <c r="I103" s="141" t="s">
        <v>66</v>
      </c>
      <c r="J103" s="132" t="s">
        <v>80</v>
      </c>
      <c r="K103" s="208" t="s">
        <v>66</v>
      </c>
      <c r="L103" s="132" t="s">
        <v>4917</v>
      </c>
      <c r="M103" s="217">
        <v>44810</v>
      </c>
      <c r="N103" s="217">
        <v>44810</v>
      </c>
      <c r="O103" s="210"/>
      <c r="P103" s="211"/>
      <c r="Q103" s="212">
        <v>0</v>
      </c>
      <c r="R103" s="212">
        <v>0</v>
      </c>
      <c r="S103" s="213">
        <v>0</v>
      </c>
      <c r="T103" s="207"/>
      <c r="U103" s="211">
        <v>54.01</v>
      </c>
      <c r="V103" s="207">
        <v>1</v>
      </c>
      <c r="W103" s="211">
        <v>17.52</v>
      </c>
      <c r="X103" s="207">
        <f t="shared" si="3"/>
        <v>1</v>
      </c>
      <c r="Y103" s="214">
        <f t="shared" si="0"/>
        <v>17.52</v>
      </c>
      <c r="Z103" s="215">
        <f t="shared" si="1"/>
        <v>17.52</v>
      </c>
      <c r="AA103" s="189"/>
      <c r="AB103" s="186"/>
      <c r="AC103" s="186"/>
      <c r="AD103" s="186"/>
      <c r="AE103" s="186"/>
    </row>
    <row r="104" spans="1:31" ht="15.75" customHeight="1" x14ac:dyDescent="0.25">
      <c r="A104" s="202" t="s">
        <v>65</v>
      </c>
      <c r="B104" s="202" t="s">
        <v>65</v>
      </c>
      <c r="C104" s="204" t="s">
        <v>680</v>
      </c>
      <c r="D104" s="204" t="s">
        <v>681</v>
      </c>
      <c r="E104" s="204" t="s">
        <v>98</v>
      </c>
      <c r="F104" s="204" t="s">
        <v>4918</v>
      </c>
      <c r="G104" s="206"/>
      <c r="H104" s="207" t="s">
        <v>67</v>
      </c>
      <c r="I104" s="141" t="s">
        <v>66</v>
      </c>
      <c r="J104" s="132" t="s">
        <v>80</v>
      </c>
      <c r="K104" s="208" t="s">
        <v>66</v>
      </c>
      <c r="L104" s="132" t="s">
        <v>4919</v>
      </c>
      <c r="M104" s="217">
        <v>44809</v>
      </c>
      <c r="N104" s="217">
        <v>44810</v>
      </c>
      <c r="O104" s="210"/>
      <c r="P104" s="211"/>
      <c r="Q104" s="212">
        <v>0</v>
      </c>
      <c r="R104" s="212">
        <v>0</v>
      </c>
      <c r="S104" s="213">
        <v>0</v>
      </c>
      <c r="T104" s="207">
        <v>1</v>
      </c>
      <c r="U104" s="211">
        <v>54.01</v>
      </c>
      <c r="V104" s="207">
        <v>2</v>
      </c>
      <c r="W104" s="211">
        <v>17.52</v>
      </c>
      <c r="X104" s="207">
        <f t="shared" si="3"/>
        <v>3</v>
      </c>
      <c r="Y104" s="214">
        <f t="shared" si="0"/>
        <v>89.05</v>
      </c>
      <c r="Z104" s="215">
        <f t="shared" si="1"/>
        <v>89.05</v>
      </c>
      <c r="AA104" s="189"/>
      <c r="AB104" s="186"/>
      <c r="AC104" s="186"/>
      <c r="AD104" s="186"/>
      <c r="AE104" s="186"/>
    </row>
    <row r="105" spans="1:31" ht="15.75" customHeight="1" x14ac:dyDescent="0.25">
      <c r="A105" s="202" t="s">
        <v>65</v>
      </c>
      <c r="B105" s="202" t="s">
        <v>65</v>
      </c>
      <c r="C105" s="132" t="s">
        <v>672</v>
      </c>
      <c r="D105" s="204" t="s">
        <v>673</v>
      </c>
      <c r="E105" s="204" t="s">
        <v>98</v>
      </c>
      <c r="F105" s="204" t="s">
        <v>4920</v>
      </c>
      <c r="G105" s="206"/>
      <c r="H105" s="207" t="s">
        <v>67</v>
      </c>
      <c r="I105" s="141" t="s">
        <v>66</v>
      </c>
      <c r="J105" s="132" t="s">
        <v>80</v>
      </c>
      <c r="K105" s="208" t="s">
        <v>66</v>
      </c>
      <c r="L105" s="132" t="s">
        <v>4919</v>
      </c>
      <c r="M105" s="217">
        <v>44809</v>
      </c>
      <c r="N105" s="217">
        <v>44810</v>
      </c>
      <c r="O105" s="210"/>
      <c r="P105" s="211"/>
      <c r="Q105" s="212">
        <v>0</v>
      </c>
      <c r="R105" s="212">
        <v>0</v>
      </c>
      <c r="S105" s="213">
        <v>0</v>
      </c>
      <c r="T105" s="207">
        <v>1</v>
      </c>
      <c r="U105" s="211">
        <v>54.01</v>
      </c>
      <c r="V105" s="207">
        <v>2</v>
      </c>
      <c r="W105" s="211">
        <v>17.52</v>
      </c>
      <c r="X105" s="207">
        <f t="shared" si="3"/>
        <v>3</v>
      </c>
      <c r="Y105" s="214">
        <f t="shared" si="0"/>
        <v>89.05</v>
      </c>
      <c r="Z105" s="215">
        <f t="shared" si="1"/>
        <v>89.05</v>
      </c>
      <c r="AA105" s="189"/>
      <c r="AB105" s="186"/>
      <c r="AC105" s="186"/>
      <c r="AD105" s="186"/>
      <c r="AE105" s="186"/>
    </row>
    <row r="106" spans="1:31" ht="15.75" customHeight="1" x14ac:dyDescent="0.25">
      <c r="A106" s="202" t="s">
        <v>65</v>
      </c>
      <c r="B106" s="202" t="s">
        <v>65</v>
      </c>
      <c r="C106" s="132" t="s">
        <v>685</v>
      </c>
      <c r="D106" s="204" t="s">
        <v>686</v>
      </c>
      <c r="E106" s="204" t="s">
        <v>98</v>
      </c>
      <c r="F106" s="204" t="s">
        <v>4921</v>
      </c>
      <c r="G106" s="206"/>
      <c r="H106" s="207" t="s">
        <v>67</v>
      </c>
      <c r="I106" s="141" t="s">
        <v>66</v>
      </c>
      <c r="J106" s="132" t="s">
        <v>80</v>
      </c>
      <c r="K106" s="208" t="s">
        <v>66</v>
      </c>
      <c r="L106" s="132" t="s">
        <v>4922</v>
      </c>
      <c r="M106" s="217" t="s">
        <v>4923</v>
      </c>
      <c r="N106" s="217" t="s">
        <v>4924</v>
      </c>
      <c r="O106" s="210"/>
      <c r="P106" s="211"/>
      <c r="Q106" s="212">
        <v>0</v>
      </c>
      <c r="R106" s="212">
        <v>0</v>
      </c>
      <c r="S106" s="213">
        <v>0</v>
      </c>
      <c r="T106" s="207">
        <v>1</v>
      </c>
      <c r="U106" s="211">
        <v>54.01</v>
      </c>
      <c r="V106" s="207">
        <v>2</v>
      </c>
      <c r="W106" s="211">
        <v>17.52</v>
      </c>
      <c r="X106" s="207">
        <f t="shared" si="3"/>
        <v>3</v>
      </c>
      <c r="Y106" s="214">
        <f t="shared" si="0"/>
        <v>89.05</v>
      </c>
      <c r="Z106" s="215">
        <f t="shared" si="1"/>
        <v>89.05</v>
      </c>
      <c r="AA106" s="189"/>
      <c r="AB106" s="186"/>
      <c r="AC106" s="186"/>
      <c r="AD106" s="186"/>
      <c r="AE106" s="186"/>
    </row>
    <row r="107" spans="1:31" ht="15.75" customHeight="1" x14ac:dyDescent="0.25">
      <c r="A107" s="202" t="s">
        <v>65</v>
      </c>
      <c r="B107" s="202" t="s">
        <v>65</v>
      </c>
      <c r="C107" s="132" t="s">
        <v>676</v>
      </c>
      <c r="D107" s="204" t="s">
        <v>677</v>
      </c>
      <c r="E107" s="204" t="s">
        <v>98</v>
      </c>
      <c r="F107" s="204" t="s">
        <v>4921</v>
      </c>
      <c r="G107" s="206"/>
      <c r="H107" s="207" t="s">
        <v>67</v>
      </c>
      <c r="I107" s="141" t="s">
        <v>66</v>
      </c>
      <c r="J107" s="132" t="s">
        <v>80</v>
      </c>
      <c r="K107" s="208" t="s">
        <v>66</v>
      </c>
      <c r="L107" s="132" t="s">
        <v>4922</v>
      </c>
      <c r="M107" s="217" t="s">
        <v>4923</v>
      </c>
      <c r="N107" s="217" t="s">
        <v>4924</v>
      </c>
      <c r="O107" s="210"/>
      <c r="P107" s="211"/>
      <c r="Q107" s="212">
        <v>0</v>
      </c>
      <c r="R107" s="212">
        <v>0</v>
      </c>
      <c r="S107" s="213">
        <v>0</v>
      </c>
      <c r="T107" s="207">
        <v>1</v>
      </c>
      <c r="U107" s="211">
        <v>54.01</v>
      </c>
      <c r="V107" s="207">
        <v>2</v>
      </c>
      <c r="W107" s="211">
        <v>17.52</v>
      </c>
      <c r="X107" s="207">
        <f t="shared" si="3"/>
        <v>3</v>
      </c>
      <c r="Y107" s="214">
        <f t="shared" si="0"/>
        <v>89.05</v>
      </c>
      <c r="Z107" s="215">
        <f t="shared" si="1"/>
        <v>89.05</v>
      </c>
      <c r="AA107" s="189"/>
      <c r="AB107" s="186"/>
      <c r="AC107" s="186"/>
      <c r="AD107" s="186"/>
      <c r="AE107" s="186"/>
    </row>
    <row r="108" spans="1:31" ht="15.75" customHeight="1" x14ac:dyDescent="0.25">
      <c r="A108" s="202" t="s">
        <v>65</v>
      </c>
      <c r="B108" s="202" t="s">
        <v>65</v>
      </c>
      <c r="C108" s="221"/>
      <c r="D108" s="207"/>
      <c r="E108" s="207"/>
      <c r="F108" s="207"/>
      <c r="G108" s="206"/>
      <c r="H108" s="207"/>
      <c r="I108" s="141" t="s">
        <v>66</v>
      </c>
      <c r="J108" s="219"/>
      <c r="K108" s="208" t="s">
        <v>66</v>
      </c>
      <c r="L108" s="220"/>
      <c r="M108" s="217"/>
      <c r="N108" s="217"/>
      <c r="O108" s="210"/>
      <c r="P108" s="211"/>
      <c r="Q108" s="212">
        <v>0</v>
      </c>
      <c r="R108" s="212">
        <v>0</v>
      </c>
      <c r="S108" s="213">
        <v>0</v>
      </c>
      <c r="T108" s="207"/>
      <c r="U108" s="211">
        <v>54.01</v>
      </c>
      <c r="V108" s="207"/>
      <c r="W108" s="211">
        <v>17.52</v>
      </c>
      <c r="X108" s="207">
        <f t="shared" si="3"/>
        <v>0</v>
      </c>
      <c r="Y108" s="214">
        <f t="shared" si="0"/>
        <v>0</v>
      </c>
      <c r="Z108" s="215">
        <f t="shared" si="1"/>
        <v>0</v>
      </c>
      <c r="AA108" s="189"/>
      <c r="AB108" s="186"/>
      <c r="AC108" s="186"/>
      <c r="AD108" s="186"/>
      <c r="AE108" s="186"/>
    </row>
    <row r="109" spans="1:31" ht="15.75" customHeight="1" x14ac:dyDescent="0.25">
      <c r="A109" s="202" t="s">
        <v>65</v>
      </c>
      <c r="B109" s="202" t="s">
        <v>65</v>
      </c>
      <c r="C109" s="221"/>
      <c r="D109" s="207"/>
      <c r="E109" s="207"/>
      <c r="F109" s="207"/>
      <c r="G109" s="206"/>
      <c r="H109" s="207"/>
      <c r="I109" s="141" t="s">
        <v>66</v>
      </c>
      <c r="J109" s="219"/>
      <c r="K109" s="208" t="s">
        <v>66</v>
      </c>
      <c r="L109" s="220"/>
      <c r="M109" s="217"/>
      <c r="N109" s="217"/>
      <c r="O109" s="210"/>
      <c r="P109" s="211"/>
      <c r="Q109" s="212">
        <v>0</v>
      </c>
      <c r="R109" s="212">
        <v>0</v>
      </c>
      <c r="S109" s="213">
        <v>0</v>
      </c>
      <c r="T109" s="207"/>
      <c r="U109" s="211">
        <v>54.01</v>
      </c>
      <c r="V109" s="207"/>
      <c r="W109" s="211">
        <v>17.52</v>
      </c>
      <c r="X109" s="207">
        <f t="shared" si="3"/>
        <v>0</v>
      </c>
      <c r="Y109" s="214">
        <f t="shared" si="0"/>
        <v>0</v>
      </c>
      <c r="Z109" s="215">
        <f t="shared" si="1"/>
        <v>0</v>
      </c>
      <c r="AA109" s="189"/>
      <c r="AB109" s="186"/>
      <c r="AC109" s="186"/>
      <c r="AD109" s="186"/>
      <c r="AE109" s="186"/>
    </row>
    <row r="110" spans="1:31" ht="15.75" customHeight="1" x14ac:dyDescent="0.25">
      <c r="A110" s="202" t="s">
        <v>65</v>
      </c>
      <c r="B110" s="202" t="s">
        <v>65</v>
      </c>
      <c r="C110" s="132" t="s">
        <v>3725</v>
      </c>
      <c r="D110" s="132" t="s">
        <v>3726</v>
      </c>
      <c r="E110" s="132" t="s">
        <v>3727</v>
      </c>
      <c r="F110" s="204" t="s">
        <v>3728</v>
      </c>
      <c r="G110" s="206"/>
      <c r="H110" s="207" t="s">
        <v>4925</v>
      </c>
      <c r="I110" s="141" t="s">
        <v>66</v>
      </c>
      <c r="J110" s="132" t="s">
        <v>80</v>
      </c>
      <c r="K110" s="208" t="s">
        <v>66</v>
      </c>
      <c r="L110" s="132" t="s">
        <v>4926</v>
      </c>
      <c r="M110" s="217" t="s">
        <v>4927</v>
      </c>
      <c r="N110" s="217" t="s">
        <v>4928</v>
      </c>
      <c r="O110" s="210"/>
      <c r="P110" s="211"/>
      <c r="Q110" s="212">
        <v>0</v>
      </c>
      <c r="R110" s="212">
        <v>0</v>
      </c>
      <c r="S110" s="213">
        <v>0</v>
      </c>
      <c r="T110" s="207">
        <v>5</v>
      </c>
      <c r="U110" s="211">
        <v>54.01</v>
      </c>
      <c r="V110" s="207"/>
      <c r="W110" s="211">
        <v>17.52</v>
      </c>
      <c r="X110" s="207">
        <f t="shared" si="3"/>
        <v>5</v>
      </c>
      <c r="Y110" s="214">
        <f t="shared" si="0"/>
        <v>270.05</v>
      </c>
      <c r="Z110" s="215">
        <f t="shared" si="1"/>
        <v>270.05</v>
      </c>
      <c r="AA110" s="189"/>
      <c r="AB110" s="186"/>
      <c r="AC110" s="186"/>
      <c r="AD110" s="186"/>
      <c r="AE110" s="186"/>
    </row>
    <row r="111" spans="1:31" ht="15.75" customHeight="1" x14ac:dyDescent="0.25">
      <c r="A111" s="202" t="s">
        <v>65</v>
      </c>
      <c r="B111" s="202" t="s">
        <v>65</v>
      </c>
      <c r="C111" s="221"/>
      <c r="D111" s="207"/>
      <c r="E111" s="207"/>
      <c r="F111" s="207"/>
      <c r="G111" s="206"/>
      <c r="H111" s="207"/>
      <c r="I111" s="141" t="s">
        <v>66</v>
      </c>
      <c r="J111" s="219"/>
      <c r="K111" s="208" t="s">
        <v>66</v>
      </c>
      <c r="L111" s="220"/>
      <c r="M111" s="217"/>
      <c r="N111" s="217"/>
      <c r="O111" s="210"/>
      <c r="P111" s="211"/>
      <c r="Q111" s="212">
        <v>0</v>
      </c>
      <c r="R111" s="212">
        <v>0</v>
      </c>
      <c r="S111" s="213">
        <v>0</v>
      </c>
      <c r="T111" s="207"/>
      <c r="U111" s="211">
        <v>54.01</v>
      </c>
      <c r="V111" s="207"/>
      <c r="W111" s="211">
        <v>17.52</v>
      </c>
      <c r="X111" s="207">
        <f t="shared" si="3"/>
        <v>0</v>
      </c>
      <c r="Y111" s="214">
        <f t="shared" si="0"/>
        <v>0</v>
      </c>
      <c r="Z111" s="215">
        <f t="shared" si="1"/>
        <v>0</v>
      </c>
      <c r="AA111" s="189"/>
      <c r="AB111" s="186"/>
      <c r="AC111" s="186"/>
      <c r="AD111" s="186"/>
      <c r="AE111" s="186"/>
    </row>
    <row r="112" spans="1:31" ht="15.75" customHeight="1" x14ac:dyDescent="0.25">
      <c r="A112" s="202" t="s">
        <v>65</v>
      </c>
      <c r="B112" s="202" t="s">
        <v>65</v>
      </c>
      <c r="C112" s="221"/>
      <c r="D112" s="207"/>
      <c r="E112" s="207"/>
      <c r="F112" s="207"/>
      <c r="G112" s="206"/>
      <c r="H112" s="207"/>
      <c r="I112" s="141" t="s">
        <v>66</v>
      </c>
      <c r="J112" s="219"/>
      <c r="K112" s="208" t="s">
        <v>66</v>
      </c>
      <c r="L112" s="220"/>
      <c r="M112" s="217"/>
      <c r="N112" s="217"/>
      <c r="O112" s="210"/>
      <c r="P112" s="211"/>
      <c r="Q112" s="212">
        <v>0</v>
      </c>
      <c r="R112" s="212">
        <v>0</v>
      </c>
      <c r="S112" s="213">
        <v>0</v>
      </c>
      <c r="T112" s="207"/>
      <c r="U112" s="211">
        <v>54.01</v>
      </c>
      <c r="V112" s="207"/>
      <c r="W112" s="211">
        <v>17.52</v>
      </c>
      <c r="X112" s="207">
        <f t="shared" si="3"/>
        <v>0</v>
      </c>
      <c r="Y112" s="214">
        <f t="shared" si="0"/>
        <v>0</v>
      </c>
      <c r="Z112" s="215">
        <f t="shared" si="1"/>
        <v>0</v>
      </c>
      <c r="AA112" s="189"/>
      <c r="AB112" s="186"/>
      <c r="AC112" s="186"/>
      <c r="AD112" s="186"/>
      <c r="AE112" s="186"/>
    </row>
    <row r="113" spans="1:31" ht="15.75" customHeight="1" x14ac:dyDescent="0.25">
      <c r="A113" s="202" t="s">
        <v>65</v>
      </c>
      <c r="B113" s="202" t="s">
        <v>65</v>
      </c>
      <c r="C113" s="221"/>
      <c r="D113" s="207"/>
      <c r="E113" s="207"/>
      <c r="F113" s="207"/>
      <c r="G113" s="206"/>
      <c r="H113" s="207"/>
      <c r="I113" s="141" t="s">
        <v>66</v>
      </c>
      <c r="J113" s="219"/>
      <c r="K113" s="208" t="s">
        <v>66</v>
      </c>
      <c r="L113" s="220"/>
      <c r="M113" s="217"/>
      <c r="N113" s="217"/>
      <c r="O113" s="210"/>
      <c r="P113" s="211"/>
      <c r="Q113" s="212">
        <v>0</v>
      </c>
      <c r="R113" s="212">
        <v>0</v>
      </c>
      <c r="S113" s="213">
        <v>0</v>
      </c>
      <c r="T113" s="207"/>
      <c r="U113" s="211">
        <v>54.01</v>
      </c>
      <c r="V113" s="207"/>
      <c r="W113" s="211">
        <v>17.52</v>
      </c>
      <c r="X113" s="207">
        <f t="shared" si="3"/>
        <v>0</v>
      </c>
      <c r="Y113" s="214">
        <f t="shared" si="0"/>
        <v>0</v>
      </c>
      <c r="Z113" s="215">
        <f t="shared" si="1"/>
        <v>0</v>
      </c>
      <c r="AA113" s="189"/>
      <c r="AB113" s="186"/>
      <c r="AC113" s="186"/>
      <c r="AD113" s="186"/>
      <c r="AE113" s="186"/>
    </row>
    <row r="114" spans="1:31" ht="15.75" customHeight="1" x14ac:dyDescent="0.25">
      <c r="A114" s="202" t="s">
        <v>65</v>
      </c>
      <c r="B114" s="202" t="s">
        <v>65</v>
      </c>
      <c r="C114" s="132" t="s">
        <v>4929</v>
      </c>
      <c r="D114" s="132" t="s">
        <v>663</v>
      </c>
      <c r="E114" s="132" t="s">
        <v>1013</v>
      </c>
      <c r="F114" s="204" t="s">
        <v>4930</v>
      </c>
      <c r="G114" s="206"/>
      <c r="H114" s="207" t="s">
        <v>67</v>
      </c>
      <c r="I114" s="141" t="s">
        <v>66</v>
      </c>
      <c r="J114" s="132" t="s">
        <v>80</v>
      </c>
      <c r="K114" s="208" t="s">
        <v>66</v>
      </c>
      <c r="L114" s="132" t="s">
        <v>4931</v>
      </c>
      <c r="M114" s="217">
        <v>44809</v>
      </c>
      <c r="N114" s="217">
        <v>44811</v>
      </c>
      <c r="O114" s="210"/>
      <c r="P114" s="211"/>
      <c r="Q114" s="212">
        <v>0</v>
      </c>
      <c r="R114" s="212">
        <v>0</v>
      </c>
      <c r="S114" s="213">
        <v>0</v>
      </c>
      <c r="T114" s="207">
        <v>2</v>
      </c>
      <c r="U114" s="211">
        <v>107.7</v>
      </c>
      <c r="V114" s="207">
        <v>1</v>
      </c>
      <c r="W114" s="211">
        <v>32.31</v>
      </c>
      <c r="X114" s="207">
        <f t="shared" si="3"/>
        <v>3</v>
      </c>
      <c r="Y114" s="214">
        <f t="shared" si="0"/>
        <v>247.71</v>
      </c>
      <c r="Z114" s="215">
        <f t="shared" si="1"/>
        <v>247.71</v>
      </c>
      <c r="AA114" s="189"/>
      <c r="AB114" s="186"/>
      <c r="AC114" s="186"/>
      <c r="AD114" s="186"/>
      <c r="AE114" s="186"/>
    </row>
    <row r="115" spans="1:31" ht="15.75" customHeight="1" x14ac:dyDescent="0.25">
      <c r="A115" s="202" t="s">
        <v>65</v>
      </c>
      <c r="B115" s="202" t="s">
        <v>65</v>
      </c>
      <c r="C115" s="221"/>
      <c r="D115" s="207"/>
      <c r="E115" s="207"/>
      <c r="F115" s="207"/>
      <c r="G115" s="206"/>
      <c r="H115" s="207"/>
      <c r="I115" s="141" t="s">
        <v>66</v>
      </c>
      <c r="J115" s="219"/>
      <c r="K115" s="208" t="s">
        <v>66</v>
      </c>
      <c r="L115" s="220"/>
      <c r="M115" s="217"/>
      <c r="N115" s="217"/>
      <c r="O115" s="210"/>
      <c r="P115" s="211"/>
      <c r="Q115" s="212">
        <v>0</v>
      </c>
      <c r="R115" s="212">
        <v>0</v>
      </c>
      <c r="S115" s="213">
        <v>0</v>
      </c>
      <c r="T115" s="207"/>
      <c r="U115" s="211">
        <v>54.01</v>
      </c>
      <c r="V115" s="207"/>
      <c r="W115" s="211">
        <v>17.52</v>
      </c>
      <c r="X115" s="207">
        <f t="shared" si="3"/>
        <v>0</v>
      </c>
      <c r="Y115" s="214">
        <f t="shared" si="0"/>
        <v>0</v>
      </c>
      <c r="Z115" s="215">
        <f t="shared" si="1"/>
        <v>0</v>
      </c>
      <c r="AA115" s="189"/>
      <c r="AB115" s="186"/>
      <c r="AC115" s="186"/>
      <c r="AD115" s="186"/>
      <c r="AE115" s="186"/>
    </row>
    <row r="116" spans="1:31" ht="15.75" customHeight="1" x14ac:dyDescent="0.25">
      <c r="A116" s="202" t="s">
        <v>65</v>
      </c>
      <c r="B116" s="202" t="s">
        <v>65</v>
      </c>
      <c r="C116" s="221"/>
      <c r="D116" s="207"/>
      <c r="E116" s="207"/>
      <c r="F116" s="207"/>
      <c r="G116" s="206"/>
      <c r="H116" s="207"/>
      <c r="I116" s="141" t="s">
        <v>66</v>
      </c>
      <c r="J116" s="219"/>
      <c r="K116" s="208" t="s">
        <v>66</v>
      </c>
      <c r="L116" s="220"/>
      <c r="M116" s="217"/>
      <c r="N116" s="217"/>
      <c r="O116" s="210"/>
      <c r="P116" s="211"/>
      <c r="Q116" s="212">
        <v>0</v>
      </c>
      <c r="R116" s="212">
        <v>0</v>
      </c>
      <c r="S116" s="213">
        <v>0</v>
      </c>
      <c r="T116" s="207"/>
      <c r="U116" s="211">
        <v>54.01</v>
      </c>
      <c r="V116" s="207"/>
      <c r="W116" s="211">
        <v>17.52</v>
      </c>
      <c r="X116" s="207">
        <f t="shared" si="3"/>
        <v>0</v>
      </c>
      <c r="Y116" s="214">
        <f t="shared" si="0"/>
        <v>0</v>
      </c>
      <c r="Z116" s="215">
        <f t="shared" si="1"/>
        <v>0</v>
      </c>
      <c r="AA116" s="189"/>
      <c r="AB116" s="186"/>
      <c r="AC116" s="186"/>
      <c r="AD116" s="186"/>
      <c r="AE116" s="186"/>
    </row>
    <row r="117" spans="1:31" ht="15.75" customHeight="1" x14ac:dyDescent="0.25">
      <c r="A117" s="202" t="s">
        <v>65</v>
      </c>
      <c r="B117" s="202" t="s">
        <v>65</v>
      </c>
      <c r="C117" s="221"/>
      <c r="D117" s="207"/>
      <c r="E117" s="207"/>
      <c r="F117" s="207"/>
      <c r="G117" s="206"/>
      <c r="H117" s="207"/>
      <c r="I117" s="141" t="s">
        <v>66</v>
      </c>
      <c r="J117" s="219"/>
      <c r="K117" s="208" t="s">
        <v>66</v>
      </c>
      <c r="L117" s="220"/>
      <c r="M117" s="217"/>
      <c r="N117" s="217"/>
      <c r="O117" s="210"/>
      <c r="P117" s="211"/>
      <c r="Q117" s="212">
        <v>0</v>
      </c>
      <c r="R117" s="212">
        <v>0</v>
      </c>
      <c r="S117" s="213">
        <v>0</v>
      </c>
      <c r="T117" s="207"/>
      <c r="U117" s="211">
        <v>54.01</v>
      </c>
      <c r="V117" s="207"/>
      <c r="W117" s="211">
        <v>17.52</v>
      </c>
      <c r="X117" s="207">
        <f t="shared" si="3"/>
        <v>0</v>
      </c>
      <c r="Y117" s="214">
        <f t="shared" si="0"/>
        <v>0</v>
      </c>
      <c r="Z117" s="215">
        <f t="shared" si="1"/>
        <v>0</v>
      </c>
      <c r="AA117" s="189"/>
      <c r="AB117" s="186"/>
      <c r="AC117" s="186"/>
      <c r="AD117" s="186"/>
      <c r="AE117" s="186"/>
    </row>
    <row r="118" spans="1:31" ht="15.75" customHeight="1" x14ac:dyDescent="0.25">
      <c r="A118" s="202" t="s">
        <v>65</v>
      </c>
      <c r="B118" s="202" t="s">
        <v>65</v>
      </c>
      <c r="C118" s="132" t="s">
        <v>838</v>
      </c>
      <c r="D118" s="191" t="s">
        <v>3246</v>
      </c>
      <c r="E118" s="132" t="s">
        <v>1013</v>
      </c>
      <c r="F118" s="224" t="s">
        <v>4932</v>
      </c>
      <c r="G118" s="206"/>
      <c r="H118" s="207" t="s">
        <v>67</v>
      </c>
      <c r="I118" s="141" t="s">
        <v>66</v>
      </c>
      <c r="J118" s="132" t="s">
        <v>80</v>
      </c>
      <c r="K118" s="208" t="s">
        <v>66</v>
      </c>
      <c r="L118" s="132" t="s">
        <v>4931</v>
      </c>
      <c r="M118" s="217">
        <v>44809</v>
      </c>
      <c r="N118" s="217">
        <v>44811</v>
      </c>
      <c r="O118" s="210"/>
      <c r="P118" s="211"/>
      <c r="Q118" s="212">
        <v>0</v>
      </c>
      <c r="R118" s="212">
        <v>0</v>
      </c>
      <c r="S118" s="213">
        <v>0</v>
      </c>
      <c r="T118" s="207">
        <v>2</v>
      </c>
      <c r="U118" s="211">
        <v>107.7</v>
      </c>
      <c r="V118" s="207">
        <v>1</v>
      </c>
      <c r="W118" s="211">
        <v>32.31</v>
      </c>
      <c r="X118" s="207">
        <f t="shared" si="3"/>
        <v>3</v>
      </c>
      <c r="Y118" s="214">
        <f t="shared" si="0"/>
        <v>247.71</v>
      </c>
      <c r="Z118" s="215">
        <f t="shared" si="1"/>
        <v>247.71</v>
      </c>
      <c r="AA118" s="189"/>
      <c r="AB118" s="186"/>
      <c r="AC118" s="186"/>
      <c r="AD118" s="186"/>
      <c r="AE118" s="186"/>
    </row>
    <row r="119" spans="1:31" ht="15.75" customHeight="1" x14ac:dyDescent="0.25">
      <c r="A119" s="202" t="s">
        <v>65</v>
      </c>
      <c r="B119" s="202" t="s">
        <v>65</v>
      </c>
      <c r="C119" s="221"/>
      <c r="D119" s="207"/>
      <c r="E119" s="207"/>
      <c r="F119" s="207"/>
      <c r="G119" s="206"/>
      <c r="H119" s="207"/>
      <c r="I119" s="141" t="s">
        <v>66</v>
      </c>
      <c r="J119" s="219"/>
      <c r="K119" s="208" t="s">
        <v>66</v>
      </c>
      <c r="L119" s="220"/>
      <c r="M119" s="217"/>
      <c r="N119" s="217"/>
      <c r="O119" s="210"/>
      <c r="P119" s="211"/>
      <c r="Q119" s="212">
        <v>0</v>
      </c>
      <c r="R119" s="212">
        <v>0</v>
      </c>
      <c r="S119" s="213">
        <v>0</v>
      </c>
      <c r="T119" s="207"/>
      <c r="U119" s="211">
        <v>54.01</v>
      </c>
      <c r="V119" s="207"/>
      <c r="W119" s="211">
        <v>17.52</v>
      </c>
      <c r="X119" s="207">
        <f t="shared" si="3"/>
        <v>0</v>
      </c>
      <c r="Y119" s="214">
        <f t="shared" si="0"/>
        <v>0</v>
      </c>
      <c r="Z119" s="215">
        <f t="shared" si="1"/>
        <v>0</v>
      </c>
      <c r="AA119" s="189"/>
      <c r="AB119" s="186"/>
      <c r="AC119" s="186"/>
      <c r="AD119" s="186"/>
      <c r="AE119" s="186"/>
    </row>
    <row r="120" spans="1:31" ht="15.75" customHeight="1" x14ac:dyDescent="0.25">
      <c r="A120" s="202" t="s">
        <v>65</v>
      </c>
      <c r="B120" s="202" t="s">
        <v>65</v>
      </c>
      <c r="C120" s="221"/>
      <c r="D120" s="207"/>
      <c r="E120" s="207"/>
      <c r="F120" s="207"/>
      <c r="G120" s="206"/>
      <c r="H120" s="207"/>
      <c r="I120" s="141" t="s">
        <v>66</v>
      </c>
      <c r="J120" s="219"/>
      <c r="K120" s="208" t="s">
        <v>66</v>
      </c>
      <c r="L120" s="220"/>
      <c r="M120" s="217"/>
      <c r="N120" s="217"/>
      <c r="O120" s="210"/>
      <c r="P120" s="211"/>
      <c r="Q120" s="212">
        <v>0</v>
      </c>
      <c r="R120" s="212">
        <v>0</v>
      </c>
      <c r="S120" s="213">
        <v>0</v>
      </c>
      <c r="T120" s="207"/>
      <c r="U120" s="211">
        <v>54.01</v>
      </c>
      <c r="V120" s="207"/>
      <c r="W120" s="211">
        <v>17.52</v>
      </c>
      <c r="X120" s="207">
        <f t="shared" si="3"/>
        <v>0</v>
      </c>
      <c r="Y120" s="214">
        <f t="shared" si="0"/>
        <v>0</v>
      </c>
      <c r="Z120" s="215">
        <f t="shared" si="1"/>
        <v>0</v>
      </c>
      <c r="AA120" s="189"/>
      <c r="AB120" s="186"/>
      <c r="AC120" s="186"/>
      <c r="AD120" s="186"/>
      <c r="AE120" s="186"/>
    </row>
    <row r="121" spans="1:31" ht="15.75" customHeight="1" x14ac:dyDescent="0.25">
      <c r="A121" s="202" t="s">
        <v>65</v>
      </c>
      <c r="B121" s="202" t="s">
        <v>65</v>
      </c>
      <c r="C121" s="221"/>
      <c r="D121" s="207"/>
      <c r="E121" s="207"/>
      <c r="F121" s="207"/>
      <c r="G121" s="206"/>
      <c r="H121" s="207"/>
      <c r="I121" s="141" t="s">
        <v>66</v>
      </c>
      <c r="J121" s="219"/>
      <c r="K121" s="208" t="s">
        <v>66</v>
      </c>
      <c r="L121" s="220"/>
      <c r="M121" s="217"/>
      <c r="N121" s="217"/>
      <c r="O121" s="210"/>
      <c r="P121" s="211"/>
      <c r="Q121" s="212">
        <v>0</v>
      </c>
      <c r="R121" s="212">
        <v>0</v>
      </c>
      <c r="S121" s="213">
        <v>0</v>
      </c>
      <c r="T121" s="207"/>
      <c r="U121" s="211">
        <v>54.01</v>
      </c>
      <c r="V121" s="207"/>
      <c r="W121" s="211">
        <v>17.52</v>
      </c>
      <c r="X121" s="207">
        <f t="shared" si="3"/>
        <v>0</v>
      </c>
      <c r="Y121" s="214">
        <f t="shared" si="0"/>
        <v>0</v>
      </c>
      <c r="Z121" s="215">
        <f t="shared" si="1"/>
        <v>0</v>
      </c>
      <c r="AA121" s="189"/>
      <c r="AB121" s="186"/>
      <c r="AC121" s="186"/>
      <c r="AD121" s="186"/>
      <c r="AE121" s="186"/>
    </row>
    <row r="122" spans="1:31" ht="15.75" customHeight="1" x14ac:dyDescent="0.25">
      <c r="A122" s="202" t="s">
        <v>65</v>
      </c>
      <c r="B122" s="202" t="s">
        <v>65</v>
      </c>
      <c r="C122" s="132" t="s">
        <v>432</v>
      </c>
      <c r="D122" s="204" t="s">
        <v>433</v>
      </c>
      <c r="E122" s="132" t="s">
        <v>1013</v>
      </c>
      <c r="F122" s="224" t="s">
        <v>4933</v>
      </c>
      <c r="G122" s="206"/>
      <c r="H122" s="207" t="s">
        <v>67</v>
      </c>
      <c r="I122" s="141" t="s">
        <v>66</v>
      </c>
      <c r="J122" s="132" t="s">
        <v>77</v>
      </c>
      <c r="K122" s="208" t="s">
        <v>66</v>
      </c>
      <c r="L122" s="132" t="s">
        <v>4934</v>
      </c>
      <c r="M122" s="217" t="s">
        <v>4935</v>
      </c>
      <c r="N122" s="217" t="s">
        <v>4936</v>
      </c>
      <c r="O122" s="210"/>
      <c r="P122" s="211"/>
      <c r="Q122" s="212">
        <v>0</v>
      </c>
      <c r="R122" s="212">
        <v>0</v>
      </c>
      <c r="S122" s="213">
        <v>0</v>
      </c>
      <c r="T122" s="207">
        <v>10</v>
      </c>
      <c r="U122" s="211">
        <v>54.01</v>
      </c>
      <c r="V122" s="207">
        <v>2</v>
      </c>
      <c r="W122" s="211">
        <v>17.52</v>
      </c>
      <c r="X122" s="207">
        <f t="shared" si="3"/>
        <v>12</v>
      </c>
      <c r="Y122" s="214">
        <f t="shared" si="0"/>
        <v>575.14</v>
      </c>
      <c r="Z122" s="215">
        <f t="shared" si="1"/>
        <v>575.14</v>
      </c>
      <c r="AA122" s="189"/>
      <c r="AB122" s="186"/>
      <c r="AC122" s="186"/>
      <c r="AD122" s="186"/>
      <c r="AE122" s="186"/>
    </row>
    <row r="123" spans="1:31" ht="15.75" customHeight="1" x14ac:dyDescent="0.25">
      <c r="A123" s="202" t="s">
        <v>65</v>
      </c>
      <c r="B123" s="202" t="s">
        <v>65</v>
      </c>
      <c r="C123" s="132" t="s">
        <v>169</v>
      </c>
      <c r="D123" s="204" t="s">
        <v>170</v>
      </c>
      <c r="E123" s="132" t="s">
        <v>1013</v>
      </c>
      <c r="F123" s="224" t="s">
        <v>4937</v>
      </c>
      <c r="G123" s="206"/>
      <c r="H123" s="207" t="s">
        <v>67</v>
      </c>
      <c r="I123" s="141" t="s">
        <v>66</v>
      </c>
      <c r="J123" s="132" t="s">
        <v>77</v>
      </c>
      <c r="K123" s="208" t="s">
        <v>66</v>
      </c>
      <c r="L123" s="132" t="s">
        <v>4938</v>
      </c>
      <c r="M123" s="217" t="s">
        <v>4939</v>
      </c>
      <c r="N123" s="217" t="s">
        <v>4940</v>
      </c>
      <c r="O123" s="210"/>
      <c r="P123" s="211"/>
      <c r="Q123" s="212">
        <v>0</v>
      </c>
      <c r="R123" s="212">
        <v>0</v>
      </c>
      <c r="S123" s="213">
        <v>0</v>
      </c>
      <c r="T123" s="207">
        <v>8</v>
      </c>
      <c r="U123" s="211">
        <v>54.01</v>
      </c>
      <c r="V123" s="207">
        <v>7</v>
      </c>
      <c r="W123" s="211">
        <v>17.52</v>
      </c>
      <c r="X123" s="207">
        <f t="shared" si="3"/>
        <v>15</v>
      </c>
      <c r="Y123" s="214">
        <f t="shared" si="0"/>
        <v>554.72</v>
      </c>
      <c r="Z123" s="215">
        <f t="shared" si="1"/>
        <v>554.72</v>
      </c>
      <c r="AA123" s="189"/>
      <c r="AB123" s="186"/>
      <c r="AC123" s="186"/>
      <c r="AD123" s="186"/>
      <c r="AE123" s="186"/>
    </row>
    <row r="124" spans="1:31" ht="15.75" customHeight="1" x14ac:dyDescent="0.25">
      <c r="A124" s="202" t="s">
        <v>65</v>
      </c>
      <c r="B124" s="202" t="s">
        <v>65</v>
      </c>
      <c r="C124" s="132" t="s">
        <v>4623</v>
      </c>
      <c r="D124" s="204" t="s">
        <v>153</v>
      </c>
      <c r="E124" s="132" t="s">
        <v>1013</v>
      </c>
      <c r="F124" s="224" t="s">
        <v>4941</v>
      </c>
      <c r="G124" s="206"/>
      <c r="H124" s="207" t="s">
        <v>67</v>
      </c>
      <c r="I124" s="141" t="s">
        <v>66</v>
      </c>
      <c r="J124" s="132" t="s">
        <v>155</v>
      </c>
      <c r="K124" s="208" t="s">
        <v>66</v>
      </c>
      <c r="L124" s="132" t="s">
        <v>4942</v>
      </c>
      <c r="M124" s="217" t="s">
        <v>4939</v>
      </c>
      <c r="N124" s="217" t="s">
        <v>4940</v>
      </c>
      <c r="O124" s="210"/>
      <c r="P124" s="211"/>
      <c r="Q124" s="212">
        <v>0</v>
      </c>
      <c r="R124" s="212">
        <v>0</v>
      </c>
      <c r="S124" s="213">
        <v>0</v>
      </c>
      <c r="T124" s="207">
        <v>8</v>
      </c>
      <c r="U124" s="211">
        <v>54.01</v>
      </c>
      <c r="V124" s="207">
        <v>7</v>
      </c>
      <c r="W124" s="211">
        <v>17.52</v>
      </c>
      <c r="X124" s="207">
        <f t="shared" si="3"/>
        <v>15</v>
      </c>
      <c r="Y124" s="214">
        <f t="shared" si="0"/>
        <v>554.72</v>
      </c>
      <c r="Z124" s="215">
        <f t="shared" si="1"/>
        <v>554.72</v>
      </c>
      <c r="AA124" s="189"/>
      <c r="AB124" s="186"/>
      <c r="AC124" s="186"/>
      <c r="AD124" s="186"/>
      <c r="AE124" s="186"/>
    </row>
    <row r="125" spans="1:31" ht="15.75" customHeight="1" x14ac:dyDescent="0.25">
      <c r="A125" s="202" t="s">
        <v>65</v>
      </c>
      <c r="B125" s="202" t="s">
        <v>65</v>
      </c>
      <c r="C125" s="132" t="s">
        <v>133</v>
      </c>
      <c r="D125" s="204" t="s">
        <v>134</v>
      </c>
      <c r="E125" s="132" t="s">
        <v>1013</v>
      </c>
      <c r="F125" s="224" t="s">
        <v>4943</v>
      </c>
      <c r="G125" s="206"/>
      <c r="H125" s="207" t="s">
        <v>67</v>
      </c>
      <c r="I125" s="141" t="s">
        <v>66</v>
      </c>
      <c r="J125" s="132" t="s">
        <v>78</v>
      </c>
      <c r="K125" s="208" t="s">
        <v>66</v>
      </c>
      <c r="L125" s="132" t="s">
        <v>3061</v>
      </c>
      <c r="M125" s="217" t="s">
        <v>4939</v>
      </c>
      <c r="N125" s="217" t="s">
        <v>4940</v>
      </c>
      <c r="O125" s="210"/>
      <c r="P125" s="211"/>
      <c r="Q125" s="212">
        <v>0</v>
      </c>
      <c r="R125" s="212">
        <v>0</v>
      </c>
      <c r="S125" s="213">
        <v>0</v>
      </c>
      <c r="T125" s="207">
        <v>8</v>
      </c>
      <c r="U125" s="211">
        <v>54.01</v>
      </c>
      <c r="V125" s="207">
        <v>7</v>
      </c>
      <c r="W125" s="211">
        <v>17.52</v>
      </c>
      <c r="X125" s="207">
        <f t="shared" si="3"/>
        <v>15</v>
      </c>
      <c r="Y125" s="214">
        <f t="shared" si="0"/>
        <v>554.72</v>
      </c>
      <c r="Z125" s="215">
        <f t="shared" si="1"/>
        <v>554.72</v>
      </c>
      <c r="AA125" s="189"/>
      <c r="AB125" s="186"/>
      <c r="AC125" s="186"/>
      <c r="AD125" s="186"/>
      <c r="AE125" s="186"/>
    </row>
    <row r="126" spans="1:31" ht="15.75" customHeight="1" x14ac:dyDescent="0.25">
      <c r="A126" s="202" t="s">
        <v>65</v>
      </c>
      <c r="B126" s="202" t="s">
        <v>65</v>
      </c>
      <c r="C126" s="132" t="s">
        <v>164</v>
      </c>
      <c r="D126" s="204" t="s">
        <v>165</v>
      </c>
      <c r="E126" s="132" t="s">
        <v>1013</v>
      </c>
      <c r="F126" s="224" t="s">
        <v>4944</v>
      </c>
      <c r="G126" s="206"/>
      <c r="H126" s="207" t="s">
        <v>67</v>
      </c>
      <c r="I126" s="141" t="s">
        <v>66</v>
      </c>
      <c r="J126" s="132" t="s">
        <v>167</v>
      </c>
      <c r="K126" s="208" t="s">
        <v>66</v>
      </c>
      <c r="L126" s="132" t="s">
        <v>4945</v>
      </c>
      <c r="M126" s="217" t="s">
        <v>4939</v>
      </c>
      <c r="N126" s="217" t="s">
        <v>4940</v>
      </c>
      <c r="O126" s="210"/>
      <c r="P126" s="211"/>
      <c r="Q126" s="212">
        <v>0</v>
      </c>
      <c r="R126" s="212">
        <v>0</v>
      </c>
      <c r="S126" s="213">
        <v>0</v>
      </c>
      <c r="T126" s="207">
        <v>8</v>
      </c>
      <c r="U126" s="211">
        <v>54.01</v>
      </c>
      <c r="V126" s="207">
        <v>7</v>
      </c>
      <c r="W126" s="211">
        <v>17.52</v>
      </c>
      <c r="X126" s="207">
        <f t="shared" si="3"/>
        <v>15</v>
      </c>
      <c r="Y126" s="214">
        <f t="shared" si="0"/>
        <v>554.72</v>
      </c>
      <c r="Z126" s="215">
        <f t="shared" si="1"/>
        <v>554.72</v>
      </c>
      <c r="AA126" s="189"/>
      <c r="AB126" s="186"/>
      <c r="AC126" s="186"/>
      <c r="AD126" s="186"/>
      <c r="AE126" s="186"/>
    </row>
    <row r="127" spans="1:31" ht="15.75" customHeight="1" x14ac:dyDescent="0.25">
      <c r="A127" s="202" t="s">
        <v>65</v>
      </c>
      <c r="B127" s="202" t="s">
        <v>65</v>
      </c>
      <c r="C127" s="132" t="s">
        <v>3469</v>
      </c>
      <c r="D127" s="204" t="s">
        <v>3470</v>
      </c>
      <c r="E127" s="132" t="s">
        <v>1013</v>
      </c>
      <c r="F127" s="224" t="s">
        <v>4946</v>
      </c>
      <c r="G127" s="206"/>
      <c r="H127" s="207" t="s">
        <v>67</v>
      </c>
      <c r="I127" s="141" t="s">
        <v>66</v>
      </c>
      <c r="J127" s="132" t="s">
        <v>79</v>
      </c>
      <c r="K127" s="208" t="s">
        <v>66</v>
      </c>
      <c r="L127" s="132" t="s">
        <v>4947</v>
      </c>
      <c r="M127" s="217" t="s">
        <v>4939</v>
      </c>
      <c r="N127" s="217" t="s">
        <v>4940</v>
      </c>
      <c r="O127" s="210"/>
      <c r="P127" s="211"/>
      <c r="Q127" s="212">
        <v>0</v>
      </c>
      <c r="R127" s="212">
        <v>0</v>
      </c>
      <c r="S127" s="213">
        <v>0</v>
      </c>
      <c r="T127" s="207">
        <v>8</v>
      </c>
      <c r="U127" s="211">
        <v>54.01</v>
      </c>
      <c r="V127" s="207">
        <v>7</v>
      </c>
      <c r="W127" s="211">
        <v>17.52</v>
      </c>
      <c r="X127" s="207">
        <f t="shared" si="3"/>
        <v>15</v>
      </c>
      <c r="Y127" s="214">
        <f t="shared" si="0"/>
        <v>554.72</v>
      </c>
      <c r="Z127" s="215">
        <f t="shared" si="1"/>
        <v>554.72</v>
      </c>
      <c r="AA127" s="189"/>
      <c r="AB127" s="186"/>
      <c r="AC127" s="186"/>
      <c r="AD127" s="186"/>
      <c r="AE127" s="186"/>
    </row>
    <row r="128" spans="1:31" ht="15.75" customHeight="1" x14ac:dyDescent="0.25">
      <c r="A128" s="202" t="s">
        <v>65</v>
      </c>
      <c r="B128" s="202" t="s">
        <v>65</v>
      </c>
      <c r="C128" s="132" t="s">
        <v>1690</v>
      </c>
      <c r="D128" s="204" t="s">
        <v>1691</v>
      </c>
      <c r="E128" s="204" t="s">
        <v>91</v>
      </c>
      <c r="F128" s="204" t="s">
        <v>4948</v>
      </c>
      <c r="G128" s="206"/>
      <c r="H128" s="207" t="s">
        <v>67</v>
      </c>
      <c r="I128" s="141" t="s">
        <v>66</v>
      </c>
      <c r="J128" s="132" t="s">
        <v>77</v>
      </c>
      <c r="K128" s="208" t="s">
        <v>66</v>
      </c>
      <c r="L128" s="132" t="s">
        <v>4949</v>
      </c>
      <c r="M128" s="217" t="s">
        <v>4950</v>
      </c>
      <c r="N128" s="217" t="s">
        <v>4951</v>
      </c>
      <c r="O128" s="210"/>
      <c r="P128" s="211"/>
      <c r="Q128" s="212">
        <v>0</v>
      </c>
      <c r="R128" s="212">
        <v>0</v>
      </c>
      <c r="S128" s="213">
        <v>0</v>
      </c>
      <c r="T128" s="207">
        <v>5</v>
      </c>
      <c r="U128" s="211">
        <v>54.01</v>
      </c>
      <c r="V128" s="207">
        <v>2</v>
      </c>
      <c r="W128" s="211">
        <v>17.52</v>
      </c>
      <c r="X128" s="207">
        <f t="shared" si="3"/>
        <v>7</v>
      </c>
      <c r="Y128" s="214">
        <f t="shared" si="0"/>
        <v>305.09000000000003</v>
      </c>
      <c r="Z128" s="215">
        <f t="shared" si="1"/>
        <v>305.09000000000003</v>
      </c>
      <c r="AA128" s="189"/>
      <c r="AB128" s="186"/>
      <c r="AC128" s="186"/>
      <c r="AD128" s="186"/>
      <c r="AE128" s="186"/>
    </row>
    <row r="129" spans="1:31" ht="15.75" customHeight="1" x14ac:dyDescent="0.25">
      <c r="A129" s="202" t="s">
        <v>65</v>
      </c>
      <c r="B129" s="202" t="s">
        <v>65</v>
      </c>
      <c r="C129" s="132" t="s">
        <v>1702</v>
      </c>
      <c r="D129" s="204" t="s">
        <v>1703</v>
      </c>
      <c r="E129" s="204" t="s">
        <v>147</v>
      </c>
      <c r="F129" s="204" t="s">
        <v>4952</v>
      </c>
      <c r="G129" s="206"/>
      <c r="H129" s="207" t="s">
        <v>67</v>
      </c>
      <c r="I129" s="141" t="s">
        <v>66</v>
      </c>
      <c r="J129" s="132" t="s">
        <v>77</v>
      </c>
      <c r="K129" s="208" t="s">
        <v>66</v>
      </c>
      <c r="L129" s="132" t="s">
        <v>4953</v>
      </c>
      <c r="M129" s="217" t="s">
        <v>4954</v>
      </c>
      <c r="N129" s="217" t="s">
        <v>4955</v>
      </c>
      <c r="O129" s="210"/>
      <c r="P129" s="211"/>
      <c r="Q129" s="212">
        <v>0</v>
      </c>
      <c r="R129" s="212">
        <v>0</v>
      </c>
      <c r="S129" s="213">
        <v>0</v>
      </c>
      <c r="T129" s="207">
        <v>4</v>
      </c>
      <c r="U129" s="211">
        <v>54.01</v>
      </c>
      <c r="V129" s="207">
        <v>2</v>
      </c>
      <c r="W129" s="211">
        <v>17.52</v>
      </c>
      <c r="X129" s="207">
        <f t="shared" si="3"/>
        <v>6</v>
      </c>
      <c r="Y129" s="214">
        <f t="shared" si="0"/>
        <v>251.07999999999998</v>
      </c>
      <c r="Z129" s="215">
        <f t="shared" si="1"/>
        <v>251.07999999999998</v>
      </c>
      <c r="AA129" s="189"/>
      <c r="AB129" s="186"/>
      <c r="AC129" s="186"/>
      <c r="AD129" s="186"/>
      <c r="AE129" s="186"/>
    </row>
    <row r="130" spans="1:31" ht="15.75" customHeight="1" x14ac:dyDescent="0.25">
      <c r="A130" s="202" t="s">
        <v>65</v>
      </c>
      <c r="B130" s="202" t="s">
        <v>65</v>
      </c>
      <c r="C130" s="132" t="s">
        <v>159</v>
      </c>
      <c r="D130" s="204" t="s">
        <v>160</v>
      </c>
      <c r="E130" s="204" t="s">
        <v>91</v>
      </c>
      <c r="F130" s="204" t="s">
        <v>3497</v>
      </c>
      <c r="G130" s="206"/>
      <c r="H130" s="207" t="s">
        <v>67</v>
      </c>
      <c r="I130" s="141" t="s">
        <v>66</v>
      </c>
      <c r="J130" s="132" t="s">
        <v>1724</v>
      </c>
      <c r="K130" s="208" t="s">
        <v>66</v>
      </c>
      <c r="L130" s="132" t="s">
        <v>4956</v>
      </c>
      <c r="M130" s="217" t="s">
        <v>4957</v>
      </c>
      <c r="N130" s="217" t="s">
        <v>4957</v>
      </c>
      <c r="O130" s="210"/>
      <c r="P130" s="211"/>
      <c r="Q130" s="212">
        <v>0</v>
      </c>
      <c r="R130" s="212">
        <v>0</v>
      </c>
      <c r="S130" s="213">
        <v>0</v>
      </c>
      <c r="T130" s="207">
        <v>4</v>
      </c>
      <c r="U130" s="211">
        <v>54.01</v>
      </c>
      <c r="V130" s="207">
        <v>2</v>
      </c>
      <c r="W130" s="211">
        <v>17.52</v>
      </c>
      <c r="X130" s="207">
        <f t="shared" si="3"/>
        <v>6</v>
      </c>
      <c r="Y130" s="214">
        <f t="shared" si="0"/>
        <v>251.07999999999998</v>
      </c>
      <c r="Z130" s="215">
        <f t="shared" si="1"/>
        <v>251.07999999999998</v>
      </c>
      <c r="AA130" s="189"/>
      <c r="AB130" s="186"/>
      <c r="AC130" s="186"/>
      <c r="AD130" s="186"/>
      <c r="AE130" s="186"/>
    </row>
    <row r="131" spans="1:31" ht="15.75" customHeight="1" x14ac:dyDescent="0.25">
      <c r="A131" s="202" t="s">
        <v>65</v>
      </c>
      <c r="B131" s="202" t="s">
        <v>65</v>
      </c>
      <c r="C131" s="132" t="s">
        <v>1727</v>
      </c>
      <c r="D131" s="204" t="s">
        <v>1728</v>
      </c>
      <c r="E131" s="204" t="s">
        <v>91</v>
      </c>
      <c r="F131" s="204" t="s">
        <v>3499</v>
      </c>
      <c r="G131" s="206"/>
      <c r="H131" s="207" t="s">
        <v>67</v>
      </c>
      <c r="I131" s="141" t="s">
        <v>66</v>
      </c>
      <c r="J131" s="132" t="s">
        <v>1724</v>
      </c>
      <c r="K131" s="208" t="s">
        <v>66</v>
      </c>
      <c r="L131" s="132" t="s">
        <v>2326</v>
      </c>
      <c r="M131" s="217" t="s">
        <v>4957</v>
      </c>
      <c r="N131" s="217" t="s">
        <v>4957</v>
      </c>
      <c r="O131" s="210"/>
      <c r="P131" s="211"/>
      <c r="Q131" s="212">
        <v>0</v>
      </c>
      <c r="R131" s="212">
        <v>0</v>
      </c>
      <c r="S131" s="213">
        <v>0</v>
      </c>
      <c r="T131" s="207">
        <v>4</v>
      </c>
      <c r="U131" s="211">
        <v>54.01</v>
      </c>
      <c r="V131" s="207">
        <v>2</v>
      </c>
      <c r="W131" s="211">
        <v>17.52</v>
      </c>
      <c r="X131" s="207">
        <f t="shared" si="3"/>
        <v>6</v>
      </c>
      <c r="Y131" s="214">
        <f t="shared" si="0"/>
        <v>251.07999999999998</v>
      </c>
      <c r="Z131" s="215">
        <f t="shared" si="1"/>
        <v>251.07999999999998</v>
      </c>
      <c r="AA131" s="189"/>
      <c r="AB131" s="186"/>
      <c r="AC131" s="186"/>
      <c r="AD131" s="186"/>
      <c r="AE131" s="186"/>
    </row>
    <row r="132" spans="1:31" ht="15.75" customHeight="1" x14ac:dyDescent="0.25">
      <c r="A132" s="202" t="s">
        <v>65</v>
      </c>
      <c r="B132" s="202" t="s">
        <v>65</v>
      </c>
      <c r="C132" s="132" t="s">
        <v>2328</v>
      </c>
      <c r="D132" s="204" t="s">
        <v>1730</v>
      </c>
      <c r="E132" s="204" t="s">
        <v>147</v>
      </c>
      <c r="F132" s="204" t="s">
        <v>3499</v>
      </c>
      <c r="G132" s="206"/>
      <c r="H132" s="207" t="s">
        <v>67</v>
      </c>
      <c r="I132" s="141" t="s">
        <v>66</v>
      </c>
      <c r="J132" s="132" t="s">
        <v>1724</v>
      </c>
      <c r="K132" s="208" t="s">
        <v>66</v>
      </c>
      <c r="L132" s="132" t="s">
        <v>4958</v>
      </c>
      <c r="M132" s="217" t="s">
        <v>4959</v>
      </c>
      <c r="N132" s="217" t="s">
        <v>4960</v>
      </c>
      <c r="O132" s="210"/>
      <c r="P132" s="211"/>
      <c r="Q132" s="212">
        <v>0</v>
      </c>
      <c r="R132" s="212">
        <v>0</v>
      </c>
      <c r="S132" s="213">
        <v>0</v>
      </c>
      <c r="T132" s="207">
        <v>6</v>
      </c>
      <c r="U132" s="211">
        <v>54.01</v>
      </c>
      <c r="V132" s="207">
        <v>2</v>
      </c>
      <c r="W132" s="211">
        <v>17.52</v>
      </c>
      <c r="X132" s="207">
        <f t="shared" si="3"/>
        <v>8</v>
      </c>
      <c r="Y132" s="214">
        <f t="shared" si="0"/>
        <v>359.1</v>
      </c>
      <c r="Z132" s="215">
        <f t="shared" si="1"/>
        <v>359.1</v>
      </c>
      <c r="AA132" s="189"/>
      <c r="AB132" s="186"/>
      <c r="AC132" s="186"/>
      <c r="AD132" s="186"/>
      <c r="AE132" s="186"/>
    </row>
    <row r="133" spans="1:31" ht="15.75" customHeight="1" x14ac:dyDescent="0.25">
      <c r="A133" s="202" t="s">
        <v>65</v>
      </c>
      <c r="B133" s="202" t="s">
        <v>65</v>
      </c>
      <c r="C133" s="132" t="s">
        <v>1700</v>
      </c>
      <c r="D133" s="204" t="s">
        <v>1701</v>
      </c>
      <c r="E133" s="204" t="s">
        <v>91</v>
      </c>
      <c r="F133" s="204" t="s">
        <v>3480</v>
      </c>
      <c r="G133" s="206"/>
      <c r="H133" s="207" t="s">
        <v>67</v>
      </c>
      <c r="I133" s="141" t="s">
        <v>66</v>
      </c>
      <c r="J133" s="132" t="s">
        <v>78</v>
      </c>
      <c r="K133" s="208" t="s">
        <v>66</v>
      </c>
      <c r="L133" s="132" t="s">
        <v>4651</v>
      </c>
      <c r="M133" s="217" t="s">
        <v>4961</v>
      </c>
      <c r="N133" s="217" t="s">
        <v>4962</v>
      </c>
      <c r="O133" s="210"/>
      <c r="P133" s="211"/>
      <c r="Q133" s="212">
        <v>0</v>
      </c>
      <c r="R133" s="212">
        <v>0</v>
      </c>
      <c r="S133" s="213">
        <v>0</v>
      </c>
      <c r="T133" s="207">
        <v>4</v>
      </c>
      <c r="U133" s="211">
        <v>54.01</v>
      </c>
      <c r="V133" s="207">
        <v>2</v>
      </c>
      <c r="W133" s="211">
        <v>17.52</v>
      </c>
      <c r="X133" s="207">
        <f t="shared" si="3"/>
        <v>6</v>
      </c>
      <c r="Y133" s="214">
        <f t="shared" si="0"/>
        <v>251.07999999999998</v>
      </c>
      <c r="Z133" s="215">
        <f t="shared" si="1"/>
        <v>251.07999999999998</v>
      </c>
      <c r="AA133" s="189"/>
      <c r="AB133" s="186"/>
      <c r="AC133" s="186"/>
      <c r="AD133" s="186"/>
      <c r="AE133" s="186"/>
    </row>
    <row r="134" spans="1:31" ht="15.75" customHeight="1" x14ac:dyDescent="0.25">
      <c r="A134" s="202" t="s">
        <v>65</v>
      </c>
      <c r="B134" s="202" t="s">
        <v>65</v>
      </c>
      <c r="C134" s="132" t="s">
        <v>1665</v>
      </c>
      <c r="D134" s="225">
        <v>937</v>
      </c>
      <c r="E134" s="204" t="s">
        <v>1666</v>
      </c>
      <c r="F134" s="204" t="s">
        <v>3490</v>
      </c>
      <c r="G134" s="206"/>
      <c r="H134" s="207" t="s">
        <v>67</v>
      </c>
      <c r="I134" s="141" t="s">
        <v>66</v>
      </c>
      <c r="J134" s="132" t="s">
        <v>447</v>
      </c>
      <c r="K134" s="208" t="s">
        <v>66</v>
      </c>
      <c r="L134" s="132" t="s">
        <v>3073</v>
      </c>
      <c r="M134" s="217" t="s">
        <v>4963</v>
      </c>
      <c r="N134" s="217" t="s">
        <v>4964</v>
      </c>
      <c r="O134" s="210"/>
      <c r="P134" s="211"/>
      <c r="Q134" s="212">
        <v>0</v>
      </c>
      <c r="R134" s="212">
        <v>0</v>
      </c>
      <c r="S134" s="213">
        <v>0</v>
      </c>
      <c r="T134" s="207">
        <v>4</v>
      </c>
      <c r="U134" s="211">
        <v>54.01</v>
      </c>
      <c r="V134" s="207">
        <v>2</v>
      </c>
      <c r="W134" s="211">
        <v>17.52</v>
      </c>
      <c r="X134" s="207">
        <f t="shared" si="3"/>
        <v>6</v>
      </c>
      <c r="Y134" s="214">
        <f t="shared" si="0"/>
        <v>251.07999999999998</v>
      </c>
      <c r="Z134" s="215">
        <f t="shared" si="1"/>
        <v>251.07999999999998</v>
      </c>
      <c r="AA134" s="189"/>
      <c r="AB134" s="186"/>
      <c r="AC134" s="186"/>
      <c r="AD134" s="186"/>
      <c r="AE134" s="186"/>
    </row>
    <row r="135" spans="1:31" ht="15.75" customHeight="1" x14ac:dyDescent="0.25">
      <c r="A135" s="202" t="s">
        <v>65</v>
      </c>
      <c r="B135" s="202" t="s">
        <v>65</v>
      </c>
      <c r="C135" s="132" t="s">
        <v>2308</v>
      </c>
      <c r="D135" s="204" t="s">
        <v>445</v>
      </c>
      <c r="E135" s="204" t="s">
        <v>91</v>
      </c>
      <c r="F135" s="204" t="s">
        <v>3488</v>
      </c>
      <c r="G135" s="206"/>
      <c r="H135" s="207" t="s">
        <v>67</v>
      </c>
      <c r="I135" s="141" t="s">
        <v>66</v>
      </c>
      <c r="J135" s="132" t="s">
        <v>447</v>
      </c>
      <c r="K135" s="208" t="s">
        <v>66</v>
      </c>
      <c r="L135" s="132" t="s">
        <v>4965</v>
      </c>
      <c r="M135" s="217" t="s">
        <v>4963</v>
      </c>
      <c r="N135" s="217" t="s">
        <v>4964</v>
      </c>
      <c r="O135" s="210"/>
      <c r="P135" s="211"/>
      <c r="Q135" s="212">
        <v>0</v>
      </c>
      <c r="R135" s="212">
        <v>0</v>
      </c>
      <c r="S135" s="213">
        <v>0</v>
      </c>
      <c r="T135" s="207">
        <v>4</v>
      </c>
      <c r="U135" s="211">
        <v>54.01</v>
      </c>
      <c r="V135" s="207">
        <v>2</v>
      </c>
      <c r="W135" s="211">
        <v>17.52</v>
      </c>
      <c r="X135" s="207">
        <f t="shared" si="3"/>
        <v>6</v>
      </c>
      <c r="Y135" s="214">
        <f t="shared" si="0"/>
        <v>251.07999999999998</v>
      </c>
      <c r="Z135" s="215">
        <f t="shared" si="1"/>
        <v>251.07999999999998</v>
      </c>
      <c r="AA135" s="189"/>
      <c r="AB135" s="186"/>
      <c r="AC135" s="186"/>
      <c r="AD135" s="186"/>
      <c r="AE135" s="186"/>
    </row>
    <row r="136" spans="1:31" ht="15.75" customHeight="1" x14ac:dyDescent="0.25">
      <c r="A136" s="202" t="s">
        <v>65</v>
      </c>
      <c r="B136" s="202" t="s">
        <v>65</v>
      </c>
      <c r="C136" s="132" t="s">
        <v>1656</v>
      </c>
      <c r="D136" s="204" t="s">
        <v>1657</v>
      </c>
      <c r="E136" s="204" t="s">
        <v>91</v>
      </c>
      <c r="F136" s="204" t="s">
        <v>3482</v>
      </c>
      <c r="G136" s="206"/>
      <c r="H136" s="207" t="s">
        <v>67</v>
      </c>
      <c r="I136" s="141" t="s">
        <v>66</v>
      </c>
      <c r="J136" s="132" t="s">
        <v>79</v>
      </c>
      <c r="K136" s="208" t="s">
        <v>66</v>
      </c>
      <c r="L136" s="132" t="s">
        <v>3067</v>
      </c>
      <c r="M136" s="217" t="s">
        <v>4966</v>
      </c>
      <c r="N136" s="217" t="s">
        <v>4967</v>
      </c>
      <c r="O136" s="210"/>
      <c r="P136" s="211"/>
      <c r="Q136" s="212">
        <v>0</v>
      </c>
      <c r="R136" s="212">
        <v>0</v>
      </c>
      <c r="S136" s="213">
        <v>0</v>
      </c>
      <c r="T136" s="207">
        <v>4</v>
      </c>
      <c r="U136" s="211">
        <v>54.01</v>
      </c>
      <c r="V136" s="207">
        <v>2</v>
      </c>
      <c r="W136" s="211">
        <v>17.52</v>
      </c>
      <c r="X136" s="207">
        <f t="shared" si="3"/>
        <v>6</v>
      </c>
      <c r="Y136" s="214">
        <f t="shared" si="0"/>
        <v>251.07999999999998</v>
      </c>
      <c r="Z136" s="215">
        <f t="shared" si="1"/>
        <v>251.07999999999998</v>
      </c>
      <c r="AA136" s="189"/>
      <c r="AB136" s="186"/>
      <c r="AC136" s="186"/>
      <c r="AD136" s="186"/>
      <c r="AE136" s="186"/>
    </row>
    <row r="137" spans="1:31" ht="15.75" customHeight="1" x14ac:dyDescent="0.25">
      <c r="A137" s="202" t="s">
        <v>65</v>
      </c>
      <c r="B137" s="202" t="s">
        <v>65</v>
      </c>
      <c r="C137" s="132" t="s">
        <v>1718</v>
      </c>
      <c r="D137" s="132" t="s">
        <v>2324</v>
      </c>
      <c r="E137" s="204" t="s">
        <v>91</v>
      </c>
      <c r="F137" s="204" t="s">
        <v>4968</v>
      </c>
      <c r="G137" s="206"/>
      <c r="H137" s="207" t="s">
        <v>67</v>
      </c>
      <c r="I137" s="141" t="s">
        <v>66</v>
      </c>
      <c r="J137" s="132" t="s">
        <v>1720</v>
      </c>
      <c r="K137" s="208" t="s">
        <v>66</v>
      </c>
      <c r="L137" s="132" t="s">
        <v>4666</v>
      </c>
      <c r="M137" s="217" t="s">
        <v>4969</v>
      </c>
      <c r="N137" s="217" t="s">
        <v>4970</v>
      </c>
      <c r="O137" s="210"/>
      <c r="P137" s="211"/>
      <c r="Q137" s="212">
        <v>0</v>
      </c>
      <c r="R137" s="212">
        <v>0</v>
      </c>
      <c r="S137" s="213">
        <v>0</v>
      </c>
      <c r="T137" s="207">
        <v>8</v>
      </c>
      <c r="U137" s="211">
        <v>54.01</v>
      </c>
      <c r="V137" s="207">
        <v>2</v>
      </c>
      <c r="W137" s="211">
        <v>17.52</v>
      </c>
      <c r="X137" s="207">
        <f t="shared" ref="X137:X200" si="4">T137+V137</f>
        <v>10</v>
      </c>
      <c r="Y137" s="214">
        <f t="shared" si="0"/>
        <v>467.12</v>
      </c>
      <c r="Z137" s="215">
        <f t="shared" si="1"/>
        <v>467.12</v>
      </c>
      <c r="AA137" s="189"/>
      <c r="AB137" s="186"/>
      <c r="AC137" s="186"/>
      <c r="AD137" s="186"/>
      <c r="AE137" s="186"/>
    </row>
    <row r="138" spans="1:31" ht="15.75" customHeight="1" x14ac:dyDescent="0.25">
      <c r="A138" s="202" t="s">
        <v>65</v>
      </c>
      <c r="B138" s="202" t="s">
        <v>65</v>
      </c>
      <c r="C138" s="132" t="s">
        <v>3494</v>
      </c>
      <c r="D138" s="226">
        <v>56</v>
      </c>
      <c r="E138" s="204" t="s">
        <v>91</v>
      </c>
      <c r="F138" s="204" t="s">
        <v>3491</v>
      </c>
      <c r="G138" s="206"/>
      <c r="H138" s="207" t="s">
        <v>67</v>
      </c>
      <c r="I138" s="141" t="s">
        <v>66</v>
      </c>
      <c r="J138" s="132" t="s">
        <v>1720</v>
      </c>
      <c r="K138" s="208" t="s">
        <v>66</v>
      </c>
      <c r="L138" s="132" t="s">
        <v>4666</v>
      </c>
      <c r="M138" s="217" t="s">
        <v>4971</v>
      </c>
      <c r="N138" s="217" t="s">
        <v>4972</v>
      </c>
      <c r="O138" s="210"/>
      <c r="P138" s="211"/>
      <c r="Q138" s="212">
        <v>0</v>
      </c>
      <c r="R138" s="212">
        <v>0</v>
      </c>
      <c r="S138" s="213">
        <v>0</v>
      </c>
      <c r="T138" s="207">
        <v>4</v>
      </c>
      <c r="U138" s="211">
        <v>54.01</v>
      </c>
      <c r="V138" s="207">
        <v>2</v>
      </c>
      <c r="W138" s="211">
        <v>17.52</v>
      </c>
      <c r="X138" s="207">
        <f t="shared" si="4"/>
        <v>6</v>
      </c>
      <c r="Y138" s="214">
        <f t="shared" si="0"/>
        <v>251.07999999999998</v>
      </c>
      <c r="Z138" s="215">
        <f t="shared" si="1"/>
        <v>251.07999999999998</v>
      </c>
      <c r="AA138" s="189"/>
      <c r="AB138" s="186"/>
      <c r="AC138" s="186"/>
      <c r="AD138" s="186"/>
      <c r="AE138" s="186"/>
    </row>
    <row r="139" spans="1:31" ht="15.75" customHeight="1" x14ac:dyDescent="0.25">
      <c r="A139" s="202" t="s">
        <v>65</v>
      </c>
      <c r="B139" s="202" t="s">
        <v>65</v>
      </c>
      <c r="C139" s="132" t="s">
        <v>1716</v>
      </c>
      <c r="D139" s="204" t="s">
        <v>1717</v>
      </c>
      <c r="E139" s="204" t="s">
        <v>91</v>
      </c>
      <c r="F139" s="204" t="s">
        <v>3491</v>
      </c>
      <c r="G139" s="206"/>
      <c r="H139" s="207" t="s">
        <v>67</v>
      </c>
      <c r="I139" s="141" t="s">
        <v>66</v>
      </c>
      <c r="J139" s="132" t="s">
        <v>167</v>
      </c>
      <c r="K139" s="208" t="s">
        <v>66</v>
      </c>
      <c r="L139" s="220" t="s">
        <v>4670</v>
      </c>
      <c r="M139" s="217" t="s">
        <v>4971</v>
      </c>
      <c r="N139" s="217" t="s">
        <v>4971</v>
      </c>
      <c r="O139" s="210"/>
      <c r="P139" s="211"/>
      <c r="Q139" s="212">
        <v>0</v>
      </c>
      <c r="R139" s="212">
        <v>0</v>
      </c>
      <c r="S139" s="213">
        <v>0</v>
      </c>
      <c r="T139" s="207">
        <v>4</v>
      </c>
      <c r="U139" s="211">
        <v>54.01</v>
      </c>
      <c r="V139" s="207">
        <v>2</v>
      </c>
      <c r="W139" s="211">
        <v>17.52</v>
      </c>
      <c r="X139" s="207">
        <f t="shared" si="4"/>
        <v>6</v>
      </c>
      <c r="Y139" s="214">
        <f t="shared" si="0"/>
        <v>251.07999999999998</v>
      </c>
      <c r="Z139" s="215">
        <f t="shared" si="1"/>
        <v>251.07999999999998</v>
      </c>
      <c r="AA139" s="189"/>
      <c r="AB139" s="186"/>
      <c r="AC139" s="186"/>
      <c r="AD139" s="186"/>
      <c r="AE139" s="186"/>
    </row>
    <row r="140" spans="1:31" ht="15.75" customHeight="1" x14ac:dyDescent="0.25">
      <c r="A140" s="202" t="s">
        <v>65</v>
      </c>
      <c r="B140" s="202" t="s">
        <v>65</v>
      </c>
      <c r="C140" s="132" t="s">
        <v>1711</v>
      </c>
      <c r="D140" s="204" t="s">
        <v>1712</v>
      </c>
      <c r="E140" s="204" t="s">
        <v>91</v>
      </c>
      <c r="F140" s="204" t="s">
        <v>3491</v>
      </c>
      <c r="G140" s="206"/>
      <c r="H140" s="207" t="s">
        <v>67</v>
      </c>
      <c r="I140" s="141" t="s">
        <v>66</v>
      </c>
      <c r="J140" s="132" t="s">
        <v>167</v>
      </c>
      <c r="K140" s="208" t="s">
        <v>66</v>
      </c>
      <c r="L140" s="132" t="s">
        <v>2336</v>
      </c>
      <c r="M140" s="217" t="s">
        <v>4971</v>
      </c>
      <c r="N140" s="217" t="s">
        <v>4971</v>
      </c>
      <c r="O140" s="210"/>
      <c r="P140" s="211"/>
      <c r="Q140" s="212">
        <v>0</v>
      </c>
      <c r="R140" s="212">
        <v>0</v>
      </c>
      <c r="S140" s="213">
        <v>0</v>
      </c>
      <c r="T140" s="207">
        <v>4</v>
      </c>
      <c r="U140" s="211">
        <v>54.01</v>
      </c>
      <c r="V140" s="207">
        <v>2</v>
      </c>
      <c r="W140" s="211">
        <v>17.52</v>
      </c>
      <c r="X140" s="207">
        <f t="shared" si="4"/>
        <v>6</v>
      </c>
      <c r="Y140" s="214">
        <f t="shared" si="0"/>
        <v>251.07999999999998</v>
      </c>
      <c r="Z140" s="215">
        <f t="shared" si="1"/>
        <v>251.07999999999998</v>
      </c>
      <c r="AA140" s="189"/>
      <c r="AB140" s="186"/>
      <c r="AC140" s="186"/>
      <c r="AD140" s="186"/>
      <c r="AE140" s="186"/>
    </row>
    <row r="141" spans="1:31" ht="15.75" customHeight="1" x14ac:dyDescent="0.25">
      <c r="A141" s="202" t="s">
        <v>65</v>
      </c>
      <c r="B141" s="202" t="s">
        <v>65</v>
      </c>
      <c r="C141" s="132" t="s">
        <v>1682</v>
      </c>
      <c r="D141" s="204" t="s">
        <v>1683</v>
      </c>
      <c r="E141" s="204" t="s">
        <v>91</v>
      </c>
      <c r="F141" s="204" t="s">
        <v>3483</v>
      </c>
      <c r="G141" s="206"/>
      <c r="H141" s="207" t="s">
        <v>67</v>
      </c>
      <c r="I141" s="141" t="s">
        <v>66</v>
      </c>
      <c r="J141" s="132" t="s">
        <v>155</v>
      </c>
      <c r="K141" s="208" t="s">
        <v>66</v>
      </c>
      <c r="L141" s="132" t="s">
        <v>4973</v>
      </c>
      <c r="M141" s="217" t="s">
        <v>4974</v>
      </c>
      <c r="N141" s="217" t="s">
        <v>4975</v>
      </c>
      <c r="O141" s="210"/>
      <c r="P141" s="211"/>
      <c r="Q141" s="212">
        <v>0</v>
      </c>
      <c r="R141" s="212">
        <v>0</v>
      </c>
      <c r="S141" s="213">
        <v>0</v>
      </c>
      <c r="T141" s="207">
        <v>4</v>
      </c>
      <c r="U141" s="211">
        <v>54.01</v>
      </c>
      <c r="V141" s="207">
        <v>2</v>
      </c>
      <c r="W141" s="211">
        <v>17.52</v>
      </c>
      <c r="X141" s="207">
        <f t="shared" si="4"/>
        <v>6</v>
      </c>
      <c r="Y141" s="214">
        <f t="shared" si="0"/>
        <v>251.07999999999998</v>
      </c>
      <c r="Z141" s="215">
        <f t="shared" si="1"/>
        <v>251.07999999999998</v>
      </c>
      <c r="AA141" s="189"/>
      <c r="AB141" s="186"/>
      <c r="AC141" s="186"/>
      <c r="AD141" s="186"/>
      <c r="AE141" s="186"/>
    </row>
    <row r="142" spans="1:31" ht="15.75" customHeight="1" x14ac:dyDescent="0.25">
      <c r="A142" s="202" t="s">
        <v>65</v>
      </c>
      <c r="B142" s="202" t="s">
        <v>65</v>
      </c>
      <c r="C142" s="132" t="s">
        <v>450</v>
      </c>
      <c r="D142" s="204" t="s">
        <v>451</v>
      </c>
      <c r="E142" s="204" t="s">
        <v>91</v>
      </c>
      <c r="F142" s="204" t="s">
        <v>3500</v>
      </c>
      <c r="G142" s="206"/>
      <c r="H142" s="207" t="s">
        <v>67</v>
      </c>
      <c r="I142" s="141" t="s">
        <v>66</v>
      </c>
      <c r="J142" s="132" t="s">
        <v>452</v>
      </c>
      <c r="K142" s="208" t="s">
        <v>66</v>
      </c>
      <c r="L142" s="132" t="s">
        <v>3046</v>
      </c>
      <c r="M142" s="217" t="s">
        <v>4976</v>
      </c>
      <c r="N142" s="217" t="s">
        <v>4977</v>
      </c>
      <c r="O142" s="210"/>
      <c r="P142" s="211"/>
      <c r="Q142" s="212">
        <v>0</v>
      </c>
      <c r="R142" s="212">
        <v>0</v>
      </c>
      <c r="S142" s="213">
        <v>0</v>
      </c>
      <c r="T142" s="207">
        <v>4</v>
      </c>
      <c r="U142" s="211">
        <v>54.01</v>
      </c>
      <c r="V142" s="207">
        <v>2</v>
      </c>
      <c r="W142" s="211">
        <v>17.52</v>
      </c>
      <c r="X142" s="207">
        <f t="shared" si="4"/>
        <v>6</v>
      </c>
      <c r="Y142" s="214">
        <f t="shared" si="0"/>
        <v>251.07999999999998</v>
      </c>
      <c r="Z142" s="215">
        <f t="shared" si="1"/>
        <v>251.07999999999998</v>
      </c>
      <c r="AA142" s="189"/>
      <c r="AB142" s="186"/>
      <c r="AC142" s="186"/>
      <c r="AD142" s="186"/>
      <c r="AE142" s="186"/>
    </row>
    <row r="143" spans="1:31" ht="15.75" customHeight="1" x14ac:dyDescent="0.25">
      <c r="A143" s="202" t="s">
        <v>65</v>
      </c>
      <c r="B143" s="202" t="s">
        <v>65</v>
      </c>
      <c r="C143" s="132" t="s">
        <v>2346</v>
      </c>
      <c r="D143" s="225">
        <v>3773</v>
      </c>
      <c r="E143" s="204" t="s">
        <v>91</v>
      </c>
      <c r="F143" s="204" t="s">
        <v>4978</v>
      </c>
      <c r="G143" s="206"/>
      <c r="H143" s="207" t="s">
        <v>67</v>
      </c>
      <c r="I143" s="141" t="s">
        <v>66</v>
      </c>
      <c r="J143" s="132" t="s">
        <v>1705</v>
      </c>
      <c r="K143" s="208" t="s">
        <v>66</v>
      </c>
      <c r="L143" s="132" t="s">
        <v>1706</v>
      </c>
      <c r="M143" s="217" t="s">
        <v>4979</v>
      </c>
      <c r="N143" s="217" t="s">
        <v>4980</v>
      </c>
      <c r="O143" s="210"/>
      <c r="P143" s="211"/>
      <c r="Q143" s="212">
        <v>0</v>
      </c>
      <c r="R143" s="212">
        <v>0</v>
      </c>
      <c r="S143" s="213">
        <v>0</v>
      </c>
      <c r="T143" s="207">
        <v>4</v>
      </c>
      <c r="U143" s="211">
        <v>54.01</v>
      </c>
      <c r="V143" s="207">
        <v>2</v>
      </c>
      <c r="W143" s="211">
        <v>17.52</v>
      </c>
      <c r="X143" s="207">
        <f t="shared" si="4"/>
        <v>6</v>
      </c>
      <c r="Y143" s="214">
        <f t="shared" si="0"/>
        <v>251.07999999999998</v>
      </c>
      <c r="Z143" s="215">
        <f t="shared" si="1"/>
        <v>251.07999999999998</v>
      </c>
      <c r="AA143" s="189"/>
      <c r="AB143" s="186"/>
      <c r="AC143" s="186"/>
      <c r="AD143" s="186"/>
      <c r="AE143" s="186"/>
    </row>
    <row r="144" spans="1:31" ht="15.75" customHeight="1" x14ac:dyDescent="0.25">
      <c r="A144" s="202" t="s">
        <v>65</v>
      </c>
      <c r="B144" s="202" t="s">
        <v>65</v>
      </c>
      <c r="C144" s="132" t="s">
        <v>1671</v>
      </c>
      <c r="D144" s="204" t="s">
        <v>1672</v>
      </c>
      <c r="E144" s="204" t="s">
        <v>1673</v>
      </c>
      <c r="F144" s="204" t="s">
        <v>3491</v>
      </c>
      <c r="G144" s="206"/>
      <c r="H144" s="207" t="s">
        <v>67</v>
      </c>
      <c r="I144" s="141" t="s">
        <v>66</v>
      </c>
      <c r="J144" s="132" t="s">
        <v>167</v>
      </c>
      <c r="K144" s="208" t="s">
        <v>66</v>
      </c>
      <c r="L144" s="132" t="s">
        <v>2336</v>
      </c>
      <c r="M144" s="217" t="s">
        <v>4971</v>
      </c>
      <c r="N144" s="217" t="s">
        <v>4971</v>
      </c>
      <c r="O144" s="210"/>
      <c r="P144" s="211"/>
      <c r="Q144" s="212">
        <v>0</v>
      </c>
      <c r="R144" s="212">
        <v>0</v>
      </c>
      <c r="S144" s="213">
        <v>0</v>
      </c>
      <c r="T144" s="207">
        <v>4</v>
      </c>
      <c r="U144" s="211">
        <v>54.01</v>
      </c>
      <c r="V144" s="207">
        <v>2</v>
      </c>
      <c r="W144" s="211">
        <v>17.52</v>
      </c>
      <c r="X144" s="207">
        <f t="shared" si="4"/>
        <v>6</v>
      </c>
      <c r="Y144" s="214">
        <f t="shared" si="0"/>
        <v>251.07999999999998</v>
      </c>
      <c r="Z144" s="215">
        <f t="shared" si="1"/>
        <v>251.07999999999998</v>
      </c>
      <c r="AA144" s="189"/>
      <c r="AB144" s="186"/>
      <c r="AC144" s="186"/>
      <c r="AD144" s="186"/>
      <c r="AE144" s="186"/>
    </row>
    <row r="145" spans="1:31" ht="15.75" customHeight="1" x14ac:dyDescent="0.25">
      <c r="A145" s="202" t="s">
        <v>65</v>
      </c>
      <c r="B145" s="202" t="s">
        <v>65</v>
      </c>
      <c r="C145" s="132" t="s">
        <v>1697</v>
      </c>
      <c r="D145" s="204" t="s">
        <v>1698</v>
      </c>
      <c r="E145" s="204" t="s">
        <v>91</v>
      </c>
      <c r="F145" s="204" t="s">
        <v>3477</v>
      </c>
      <c r="G145" s="206"/>
      <c r="H145" s="207" t="s">
        <v>67</v>
      </c>
      <c r="I145" s="141" t="s">
        <v>66</v>
      </c>
      <c r="J145" s="132" t="s">
        <v>78</v>
      </c>
      <c r="K145" s="208" t="s">
        <v>66</v>
      </c>
      <c r="L145" s="132" t="s">
        <v>4981</v>
      </c>
      <c r="M145" s="217" t="s">
        <v>4961</v>
      </c>
      <c r="N145" s="217" t="s">
        <v>4962</v>
      </c>
      <c r="O145" s="210"/>
      <c r="P145" s="211"/>
      <c r="Q145" s="212">
        <v>0</v>
      </c>
      <c r="R145" s="212">
        <v>0</v>
      </c>
      <c r="S145" s="213">
        <v>0</v>
      </c>
      <c r="T145" s="207">
        <v>4</v>
      </c>
      <c r="U145" s="211">
        <v>54.01</v>
      </c>
      <c r="V145" s="207">
        <v>2</v>
      </c>
      <c r="W145" s="211">
        <v>17.52</v>
      </c>
      <c r="X145" s="207">
        <f t="shared" si="4"/>
        <v>6</v>
      </c>
      <c r="Y145" s="214">
        <f t="shared" si="0"/>
        <v>251.07999999999998</v>
      </c>
      <c r="Z145" s="215">
        <f t="shared" si="1"/>
        <v>251.07999999999998</v>
      </c>
      <c r="AA145" s="189"/>
      <c r="AB145" s="186"/>
      <c r="AC145" s="186"/>
      <c r="AD145" s="186"/>
      <c r="AE145" s="186"/>
    </row>
    <row r="146" spans="1:31" ht="15.75" customHeight="1" x14ac:dyDescent="0.25">
      <c r="A146" s="202" t="s">
        <v>65</v>
      </c>
      <c r="B146" s="202" t="s">
        <v>65</v>
      </c>
      <c r="C146" s="221"/>
      <c r="D146" s="207"/>
      <c r="E146" s="207"/>
      <c r="F146" s="207"/>
      <c r="G146" s="206"/>
      <c r="H146" s="207"/>
      <c r="I146" s="141" t="s">
        <v>66</v>
      </c>
      <c r="J146" s="219"/>
      <c r="K146" s="208" t="s">
        <v>66</v>
      </c>
      <c r="L146" s="220"/>
      <c r="M146" s="217"/>
      <c r="N146" s="217"/>
      <c r="O146" s="210"/>
      <c r="P146" s="211"/>
      <c r="Q146" s="212">
        <v>0</v>
      </c>
      <c r="R146" s="212">
        <v>0</v>
      </c>
      <c r="S146" s="213">
        <v>0</v>
      </c>
      <c r="T146" s="207"/>
      <c r="U146" s="211">
        <v>54.01</v>
      </c>
      <c r="V146" s="207"/>
      <c r="W146" s="211">
        <v>17.52</v>
      </c>
      <c r="X146" s="207">
        <f t="shared" si="4"/>
        <v>0</v>
      </c>
      <c r="Y146" s="214">
        <f t="shared" si="0"/>
        <v>0</v>
      </c>
      <c r="Z146" s="215">
        <f t="shared" si="1"/>
        <v>0</v>
      </c>
      <c r="AA146" s="189"/>
      <c r="AB146" s="186"/>
      <c r="AC146" s="186"/>
      <c r="AD146" s="186"/>
      <c r="AE146" s="186"/>
    </row>
    <row r="147" spans="1:31" ht="15.75" customHeight="1" x14ac:dyDescent="0.25">
      <c r="A147" s="202" t="s">
        <v>65</v>
      </c>
      <c r="B147" s="202" t="s">
        <v>65</v>
      </c>
      <c r="C147" s="221"/>
      <c r="D147" s="207"/>
      <c r="E147" s="207"/>
      <c r="F147" s="207"/>
      <c r="G147" s="206"/>
      <c r="H147" s="207"/>
      <c r="I147" s="141" t="s">
        <v>66</v>
      </c>
      <c r="J147" s="219"/>
      <c r="K147" s="208" t="s">
        <v>66</v>
      </c>
      <c r="L147" s="220"/>
      <c r="M147" s="217"/>
      <c r="N147" s="217"/>
      <c r="O147" s="210"/>
      <c r="P147" s="211"/>
      <c r="Q147" s="212">
        <v>0</v>
      </c>
      <c r="R147" s="212">
        <v>0</v>
      </c>
      <c r="S147" s="213">
        <v>0</v>
      </c>
      <c r="T147" s="207"/>
      <c r="U147" s="211">
        <v>54.01</v>
      </c>
      <c r="V147" s="207"/>
      <c r="W147" s="211">
        <v>17.52</v>
      </c>
      <c r="X147" s="207">
        <f t="shared" si="4"/>
        <v>0</v>
      </c>
      <c r="Y147" s="214">
        <f t="shared" si="0"/>
        <v>0</v>
      </c>
      <c r="Z147" s="215">
        <f t="shared" si="1"/>
        <v>0</v>
      </c>
      <c r="AA147" s="189"/>
      <c r="AB147" s="186"/>
      <c r="AC147" s="186"/>
      <c r="AD147" s="186"/>
      <c r="AE147" s="186"/>
    </row>
    <row r="148" spans="1:31" ht="15.75" customHeight="1" x14ac:dyDescent="0.25">
      <c r="A148" s="202" t="s">
        <v>65</v>
      </c>
      <c r="B148" s="202" t="s">
        <v>65</v>
      </c>
      <c r="C148" s="221"/>
      <c r="D148" s="207"/>
      <c r="E148" s="207"/>
      <c r="F148" s="207"/>
      <c r="G148" s="206"/>
      <c r="H148" s="207"/>
      <c r="I148" s="141" t="s">
        <v>66</v>
      </c>
      <c r="J148" s="219"/>
      <c r="K148" s="208" t="s">
        <v>66</v>
      </c>
      <c r="L148" s="220"/>
      <c r="M148" s="217"/>
      <c r="N148" s="217"/>
      <c r="O148" s="210"/>
      <c r="P148" s="211"/>
      <c r="Q148" s="212">
        <v>0</v>
      </c>
      <c r="R148" s="212">
        <v>0</v>
      </c>
      <c r="S148" s="213">
        <v>0</v>
      </c>
      <c r="T148" s="207"/>
      <c r="U148" s="211">
        <v>54.01</v>
      </c>
      <c r="V148" s="207"/>
      <c r="W148" s="211">
        <v>17.52</v>
      </c>
      <c r="X148" s="207">
        <f t="shared" si="4"/>
        <v>0</v>
      </c>
      <c r="Y148" s="214">
        <f t="shared" si="0"/>
        <v>0</v>
      </c>
      <c r="Z148" s="215">
        <f t="shared" si="1"/>
        <v>0</v>
      </c>
      <c r="AA148" s="189"/>
      <c r="AB148" s="186"/>
      <c r="AC148" s="186"/>
      <c r="AD148" s="186"/>
      <c r="AE148" s="186"/>
    </row>
    <row r="149" spans="1:31" ht="15.75" customHeight="1" x14ac:dyDescent="0.25">
      <c r="A149" s="202" t="s">
        <v>65</v>
      </c>
      <c r="B149" s="202" t="s">
        <v>65</v>
      </c>
      <c r="C149" s="132" t="s">
        <v>576</v>
      </c>
      <c r="D149" s="132" t="s">
        <v>577</v>
      </c>
      <c r="E149" s="132" t="s">
        <v>500</v>
      </c>
      <c r="F149" s="204" t="s">
        <v>3348</v>
      </c>
      <c r="G149" s="206"/>
      <c r="H149" s="207" t="s">
        <v>67</v>
      </c>
      <c r="I149" s="141" t="s">
        <v>66</v>
      </c>
      <c r="J149" s="191" t="s">
        <v>75</v>
      </c>
      <c r="K149" s="208" t="s">
        <v>66</v>
      </c>
      <c r="L149" s="191" t="s">
        <v>563</v>
      </c>
      <c r="M149" s="217" t="s">
        <v>4982</v>
      </c>
      <c r="N149" s="217" t="s">
        <v>4983</v>
      </c>
      <c r="O149" s="210"/>
      <c r="P149" s="211"/>
      <c r="Q149" s="212">
        <v>0</v>
      </c>
      <c r="R149" s="212">
        <v>0</v>
      </c>
      <c r="S149" s="213">
        <v>0</v>
      </c>
      <c r="T149" s="207">
        <v>7</v>
      </c>
      <c r="U149" s="211">
        <v>54.01</v>
      </c>
      <c r="V149" s="207"/>
      <c r="W149" s="211">
        <v>17.52</v>
      </c>
      <c r="X149" s="207">
        <f t="shared" si="4"/>
        <v>7</v>
      </c>
      <c r="Y149" s="214">
        <f t="shared" si="0"/>
        <v>378.07</v>
      </c>
      <c r="Z149" s="215">
        <f t="shared" si="1"/>
        <v>378.07</v>
      </c>
      <c r="AA149" s="189"/>
      <c r="AB149" s="186"/>
      <c r="AC149" s="186"/>
      <c r="AD149" s="186"/>
      <c r="AE149" s="186"/>
    </row>
    <row r="150" spans="1:31" ht="15.75" customHeight="1" x14ac:dyDescent="0.25">
      <c r="A150" s="202" t="s">
        <v>65</v>
      </c>
      <c r="B150" s="202" t="s">
        <v>65</v>
      </c>
      <c r="C150" s="132" t="s">
        <v>1386</v>
      </c>
      <c r="D150" s="132" t="s">
        <v>1387</v>
      </c>
      <c r="E150" s="132" t="s">
        <v>500</v>
      </c>
      <c r="F150" s="204" t="s">
        <v>3348</v>
      </c>
      <c r="G150" s="206"/>
      <c r="H150" s="207" t="s">
        <v>67</v>
      </c>
      <c r="I150" s="141" t="s">
        <v>66</v>
      </c>
      <c r="J150" s="191" t="s">
        <v>75</v>
      </c>
      <c r="K150" s="208" t="s">
        <v>66</v>
      </c>
      <c r="L150" s="191" t="s">
        <v>563</v>
      </c>
      <c r="M150" s="217" t="s">
        <v>4984</v>
      </c>
      <c r="N150" s="217" t="s">
        <v>4985</v>
      </c>
      <c r="O150" s="210"/>
      <c r="P150" s="211"/>
      <c r="Q150" s="212">
        <v>0</v>
      </c>
      <c r="R150" s="212">
        <v>0</v>
      </c>
      <c r="S150" s="213">
        <v>0</v>
      </c>
      <c r="T150" s="207">
        <v>7</v>
      </c>
      <c r="U150" s="211">
        <v>54.01</v>
      </c>
      <c r="V150" s="207"/>
      <c r="W150" s="211">
        <v>17.52</v>
      </c>
      <c r="X150" s="207">
        <f t="shared" si="4"/>
        <v>7</v>
      </c>
      <c r="Y150" s="214">
        <f t="shared" si="0"/>
        <v>378.07</v>
      </c>
      <c r="Z150" s="215">
        <f t="shared" si="1"/>
        <v>378.07</v>
      </c>
      <c r="AA150" s="189"/>
      <c r="AB150" s="186"/>
      <c r="AC150" s="186"/>
      <c r="AD150" s="186"/>
      <c r="AE150" s="186"/>
    </row>
    <row r="151" spans="1:31" ht="15.75" customHeight="1" x14ac:dyDescent="0.25">
      <c r="A151" s="202" t="s">
        <v>65</v>
      </c>
      <c r="B151" s="202" t="s">
        <v>65</v>
      </c>
      <c r="C151" s="132" t="s">
        <v>578</v>
      </c>
      <c r="D151" s="132" t="s">
        <v>3355</v>
      </c>
      <c r="E151" s="191" t="s">
        <v>4986</v>
      </c>
      <c r="F151" s="204" t="s">
        <v>3348</v>
      </c>
      <c r="G151" s="206"/>
      <c r="H151" s="207" t="s">
        <v>67</v>
      </c>
      <c r="I151" s="141" t="s">
        <v>66</v>
      </c>
      <c r="J151" s="191" t="s">
        <v>75</v>
      </c>
      <c r="K151" s="208" t="s">
        <v>66</v>
      </c>
      <c r="L151" s="191" t="s">
        <v>563</v>
      </c>
      <c r="M151" s="217" t="s">
        <v>4983</v>
      </c>
      <c r="N151" s="217" t="s">
        <v>4984</v>
      </c>
      <c r="O151" s="210"/>
      <c r="P151" s="211"/>
      <c r="Q151" s="212">
        <v>0</v>
      </c>
      <c r="R151" s="212">
        <v>0</v>
      </c>
      <c r="S151" s="213">
        <v>0</v>
      </c>
      <c r="T151" s="207">
        <v>7</v>
      </c>
      <c r="U151" s="211">
        <v>54.01</v>
      </c>
      <c r="V151" s="207"/>
      <c r="W151" s="211">
        <v>17.52</v>
      </c>
      <c r="X151" s="207">
        <f t="shared" si="4"/>
        <v>7</v>
      </c>
      <c r="Y151" s="214">
        <f t="shared" si="0"/>
        <v>378.07</v>
      </c>
      <c r="Z151" s="215">
        <f t="shared" si="1"/>
        <v>378.07</v>
      </c>
      <c r="AA151" s="189"/>
      <c r="AB151" s="186"/>
      <c r="AC151" s="186"/>
      <c r="AD151" s="186"/>
      <c r="AE151" s="186"/>
    </row>
    <row r="152" spans="1:31" ht="15.75" customHeight="1" x14ac:dyDescent="0.25">
      <c r="A152" s="202" t="s">
        <v>65</v>
      </c>
      <c r="B152" s="202" t="s">
        <v>65</v>
      </c>
      <c r="C152" s="132" t="s">
        <v>2283</v>
      </c>
      <c r="D152" s="191" t="s">
        <v>4987</v>
      </c>
      <c r="E152" s="132" t="s">
        <v>3360</v>
      </c>
      <c r="F152" s="204" t="s">
        <v>3348</v>
      </c>
      <c r="G152" s="206"/>
      <c r="H152" s="207" t="s">
        <v>67</v>
      </c>
      <c r="I152" s="141" t="s">
        <v>66</v>
      </c>
      <c r="J152" s="191" t="s">
        <v>75</v>
      </c>
      <c r="K152" s="208" t="s">
        <v>66</v>
      </c>
      <c r="L152" s="191" t="s">
        <v>563</v>
      </c>
      <c r="M152" s="217" t="s">
        <v>4982</v>
      </c>
      <c r="N152" s="217" t="s">
        <v>4983</v>
      </c>
      <c r="O152" s="210"/>
      <c r="P152" s="211"/>
      <c r="Q152" s="212">
        <v>0</v>
      </c>
      <c r="R152" s="212">
        <v>0</v>
      </c>
      <c r="S152" s="213">
        <v>0</v>
      </c>
      <c r="T152" s="207">
        <v>7</v>
      </c>
      <c r="U152" s="211">
        <v>54.01</v>
      </c>
      <c r="V152" s="207"/>
      <c r="W152" s="211">
        <v>17.52</v>
      </c>
      <c r="X152" s="207">
        <f t="shared" si="4"/>
        <v>7</v>
      </c>
      <c r="Y152" s="214">
        <f t="shared" si="0"/>
        <v>378.07</v>
      </c>
      <c r="Z152" s="215">
        <f t="shared" si="1"/>
        <v>378.07</v>
      </c>
      <c r="AA152" s="189"/>
      <c r="AB152" s="186"/>
      <c r="AC152" s="186"/>
      <c r="AD152" s="186"/>
      <c r="AE152" s="186"/>
    </row>
    <row r="153" spans="1:31" ht="15.75" customHeight="1" x14ac:dyDescent="0.25">
      <c r="A153" s="202" t="s">
        <v>65</v>
      </c>
      <c r="B153" s="202" t="s">
        <v>65</v>
      </c>
      <c r="C153" s="132" t="s">
        <v>4988</v>
      </c>
      <c r="D153" s="132" t="s">
        <v>581</v>
      </c>
      <c r="E153" s="132" t="s">
        <v>698</v>
      </c>
      <c r="F153" s="204" t="s">
        <v>3348</v>
      </c>
      <c r="G153" s="206"/>
      <c r="H153" s="207" t="s">
        <v>67</v>
      </c>
      <c r="I153" s="141" t="s">
        <v>66</v>
      </c>
      <c r="J153" s="191" t="s">
        <v>75</v>
      </c>
      <c r="K153" s="208" t="s">
        <v>66</v>
      </c>
      <c r="L153" s="191" t="s">
        <v>563</v>
      </c>
      <c r="M153" s="217" t="s">
        <v>4983</v>
      </c>
      <c r="N153" s="217" t="s">
        <v>4984</v>
      </c>
      <c r="O153" s="210"/>
      <c r="P153" s="211"/>
      <c r="Q153" s="212">
        <v>0</v>
      </c>
      <c r="R153" s="212">
        <v>0</v>
      </c>
      <c r="S153" s="213">
        <v>0</v>
      </c>
      <c r="T153" s="207">
        <v>7</v>
      </c>
      <c r="U153" s="211">
        <v>54.01</v>
      </c>
      <c r="V153" s="207"/>
      <c r="W153" s="211">
        <v>17.52</v>
      </c>
      <c r="X153" s="207">
        <f t="shared" si="4"/>
        <v>7</v>
      </c>
      <c r="Y153" s="214">
        <f t="shared" si="0"/>
        <v>378.07</v>
      </c>
      <c r="Z153" s="215">
        <f t="shared" si="1"/>
        <v>378.07</v>
      </c>
      <c r="AA153" s="189"/>
      <c r="AB153" s="186"/>
      <c r="AC153" s="186"/>
      <c r="AD153" s="186"/>
      <c r="AE153" s="186"/>
    </row>
    <row r="154" spans="1:31" ht="15.75" customHeight="1" x14ac:dyDescent="0.25">
      <c r="A154" s="202" t="s">
        <v>65</v>
      </c>
      <c r="B154" s="202" t="s">
        <v>65</v>
      </c>
      <c r="C154" s="132" t="s">
        <v>1394</v>
      </c>
      <c r="D154" s="132" t="s">
        <v>569</v>
      </c>
      <c r="E154" s="132" t="s">
        <v>3361</v>
      </c>
      <c r="F154" s="204" t="s">
        <v>3348</v>
      </c>
      <c r="G154" s="206"/>
      <c r="H154" s="207" t="s">
        <v>67</v>
      </c>
      <c r="I154" s="141" t="s">
        <v>66</v>
      </c>
      <c r="J154" s="191" t="s">
        <v>75</v>
      </c>
      <c r="K154" s="208" t="s">
        <v>66</v>
      </c>
      <c r="L154" s="191" t="s">
        <v>563</v>
      </c>
      <c r="M154" s="217" t="s">
        <v>4989</v>
      </c>
      <c r="N154" s="217" t="s">
        <v>4985</v>
      </c>
      <c r="O154" s="210"/>
      <c r="P154" s="211"/>
      <c r="Q154" s="212">
        <v>0</v>
      </c>
      <c r="R154" s="212">
        <v>0</v>
      </c>
      <c r="S154" s="213">
        <v>0</v>
      </c>
      <c r="T154" s="207">
        <v>7</v>
      </c>
      <c r="U154" s="211">
        <v>54.01</v>
      </c>
      <c r="V154" s="207"/>
      <c r="W154" s="211">
        <v>17.52</v>
      </c>
      <c r="X154" s="207">
        <f t="shared" si="4"/>
        <v>7</v>
      </c>
      <c r="Y154" s="214">
        <f t="shared" si="0"/>
        <v>378.07</v>
      </c>
      <c r="Z154" s="215">
        <f t="shared" si="1"/>
        <v>378.07</v>
      </c>
      <c r="AA154" s="189"/>
      <c r="AB154" s="186"/>
      <c r="AC154" s="186"/>
      <c r="AD154" s="186"/>
      <c r="AE154" s="186"/>
    </row>
    <row r="155" spans="1:31" ht="15.75" customHeight="1" x14ac:dyDescent="0.25">
      <c r="A155" s="202" t="s">
        <v>65</v>
      </c>
      <c r="B155" s="202" t="s">
        <v>65</v>
      </c>
      <c r="C155" s="132" t="s">
        <v>566</v>
      </c>
      <c r="D155" s="132" t="s">
        <v>567</v>
      </c>
      <c r="E155" s="132" t="s">
        <v>500</v>
      </c>
      <c r="F155" s="204" t="s">
        <v>3348</v>
      </c>
      <c r="G155" s="206"/>
      <c r="H155" s="207" t="s">
        <v>67</v>
      </c>
      <c r="I155" s="141" t="s">
        <v>66</v>
      </c>
      <c r="J155" s="191" t="s">
        <v>75</v>
      </c>
      <c r="K155" s="208" t="s">
        <v>66</v>
      </c>
      <c r="L155" s="191" t="s">
        <v>563</v>
      </c>
      <c r="M155" s="217" t="s">
        <v>4990</v>
      </c>
      <c r="N155" s="217" t="s">
        <v>4991</v>
      </c>
      <c r="O155" s="210"/>
      <c r="P155" s="211"/>
      <c r="Q155" s="212">
        <v>0</v>
      </c>
      <c r="R155" s="212">
        <v>0</v>
      </c>
      <c r="S155" s="213">
        <v>0</v>
      </c>
      <c r="T155" s="207">
        <v>10</v>
      </c>
      <c r="U155" s="211">
        <v>54.01</v>
      </c>
      <c r="V155" s="207"/>
      <c r="W155" s="211">
        <v>17.52</v>
      </c>
      <c r="X155" s="207">
        <f t="shared" si="4"/>
        <v>10</v>
      </c>
      <c r="Y155" s="214">
        <f t="shared" si="0"/>
        <v>540.1</v>
      </c>
      <c r="Z155" s="215">
        <f t="shared" si="1"/>
        <v>540.1</v>
      </c>
      <c r="AA155" s="189"/>
      <c r="AB155" s="186"/>
      <c r="AC155" s="186"/>
      <c r="AD155" s="186"/>
      <c r="AE155" s="186"/>
    </row>
    <row r="156" spans="1:31" ht="15.75" customHeight="1" x14ac:dyDescent="0.25">
      <c r="A156" s="202" t="s">
        <v>65</v>
      </c>
      <c r="B156" s="202" t="s">
        <v>65</v>
      </c>
      <c r="C156" s="132" t="s">
        <v>560</v>
      </c>
      <c r="D156" s="132" t="s">
        <v>561</v>
      </c>
      <c r="E156" s="191" t="s">
        <v>4719</v>
      </c>
      <c r="F156" s="204" t="s">
        <v>3348</v>
      </c>
      <c r="G156" s="206"/>
      <c r="H156" s="207" t="s">
        <v>67</v>
      </c>
      <c r="I156" s="141" t="s">
        <v>66</v>
      </c>
      <c r="J156" s="191" t="s">
        <v>75</v>
      </c>
      <c r="K156" s="208" t="s">
        <v>66</v>
      </c>
      <c r="L156" s="191" t="s">
        <v>563</v>
      </c>
      <c r="M156" s="217" t="s">
        <v>4990</v>
      </c>
      <c r="N156" s="217" t="s">
        <v>4991</v>
      </c>
      <c r="O156" s="210"/>
      <c r="P156" s="211"/>
      <c r="Q156" s="212">
        <v>0</v>
      </c>
      <c r="R156" s="212">
        <v>0</v>
      </c>
      <c r="S156" s="213">
        <v>0</v>
      </c>
      <c r="T156" s="207">
        <v>10</v>
      </c>
      <c r="U156" s="211">
        <v>54.01</v>
      </c>
      <c r="V156" s="207"/>
      <c r="W156" s="211">
        <v>17.52</v>
      </c>
      <c r="X156" s="207">
        <f t="shared" si="4"/>
        <v>10</v>
      </c>
      <c r="Y156" s="214">
        <f t="shared" si="0"/>
        <v>540.1</v>
      </c>
      <c r="Z156" s="215">
        <f t="shared" si="1"/>
        <v>540.1</v>
      </c>
      <c r="AA156" s="189"/>
      <c r="AB156" s="186"/>
      <c r="AC156" s="186"/>
      <c r="AD156" s="186"/>
      <c r="AE156" s="186"/>
    </row>
    <row r="157" spans="1:31" ht="15.75" customHeight="1" x14ac:dyDescent="0.25">
      <c r="A157" s="202" t="s">
        <v>65</v>
      </c>
      <c r="B157" s="202" t="s">
        <v>65</v>
      </c>
      <c r="C157" s="221"/>
      <c r="D157" s="207"/>
      <c r="E157" s="207"/>
      <c r="F157" s="207"/>
      <c r="G157" s="206"/>
      <c r="H157" s="207"/>
      <c r="I157" s="141" t="s">
        <v>66</v>
      </c>
      <c r="J157" s="219"/>
      <c r="K157" s="208" t="s">
        <v>66</v>
      </c>
      <c r="L157" s="220"/>
      <c r="M157" s="217"/>
      <c r="N157" s="217"/>
      <c r="O157" s="210"/>
      <c r="P157" s="211"/>
      <c r="Q157" s="212">
        <v>0</v>
      </c>
      <c r="R157" s="212">
        <v>0</v>
      </c>
      <c r="S157" s="213">
        <v>0</v>
      </c>
      <c r="T157" s="207"/>
      <c r="U157" s="211">
        <v>54.01</v>
      </c>
      <c r="V157" s="207"/>
      <c r="W157" s="211">
        <v>17.52</v>
      </c>
      <c r="X157" s="207">
        <f t="shared" si="4"/>
        <v>0</v>
      </c>
      <c r="Y157" s="214">
        <f t="shared" si="0"/>
        <v>0</v>
      </c>
      <c r="Z157" s="215">
        <f t="shared" si="1"/>
        <v>0</v>
      </c>
      <c r="AA157" s="189"/>
      <c r="AB157" s="186"/>
      <c r="AC157" s="186"/>
      <c r="AD157" s="186"/>
      <c r="AE157" s="186"/>
    </row>
    <row r="158" spans="1:31" ht="15.75" customHeight="1" x14ac:dyDescent="0.25">
      <c r="A158" s="202" t="s">
        <v>65</v>
      </c>
      <c r="B158" s="202" t="s">
        <v>65</v>
      </c>
      <c r="C158" s="221"/>
      <c r="D158" s="207"/>
      <c r="E158" s="207"/>
      <c r="F158" s="207"/>
      <c r="G158" s="206"/>
      <c r="H158" s="207"/>
      <c r="I158" s="141" t="s">
        <v>66</v>
      </c>
      <c r="J158" s="219"/>
      <c r="K158" s="208" t="s">
        <v>66</v>
      </c>
      <c r="L158" s="220"/>
      <c r="M158" s="217"/>
      <c r="N158" s="217"/>
      <c r="O158" s="210"/>
      <c r="P158" s="211"/>
      <c r="Q158" s="212">
        <v>0</v>
      </c>
      <c r="R158" s="212">
        <v>0</v>
      </c>
      <c r="S158" s="213">
        <v>0</v>
      </c>
      <c r="T158" s="207"/>
      <c r="U158" s="211">
        <v>54.01</v>
      </c>
      <c r="V158" s="207"/>
      <c r="W158" s="211">
        <v>17.52</v>
      </c>
      <c r="X158" s="207">
        <f t="shared" si="4"/>
        <v>0</v>
      </c>
      <c r="Y158" s="214">
        <f t="shared" si="0"/>
        <v>0</v>
      </c>
      <c r="Z158" s="215">
        <f t="shared" si="1"/>
        <v>0</v>
      </c>
      <c r="AA158" s="189"/>
      <c r="AB158" s="186"/>
      <c r="AC158" s="186"/>
      <c r="AD158" s="186"/>
      <c r="AE158" s="186"/>
    </row>
    <row r="159" spans="1:31" ht="15.75" customHeight="1" x14ac:dyDescent="0.25">
      <c r="A159" s="202" t="s">
        <v>65</v>
      </c>
      <c r="B159" s="202" t="s">
        <v>65</v>
      </c>
      <c r="C159" s="221"/>
      <c r="D159" s="207"/>
      <c r="E159" s="207"/>
      <c r="F159" s="207"/>
      <c r="G159" s="206"/>
      <c r="H159" s="207"/>
      <c r="I159" s="141" t="s">
        <v>66</v>
      </c>
      <c r="J159" s="219"/>
      <c r="K159" s="208" t="s">
        <v>66</v>
      </c>
      <c r="L159" s="220"/>
      <c r="M159" s="217"/>
      <c r="N159" s="217"/>
      <c r="O159" s="210"/>
      <c r="P159" s="211"/>
      <c r="Q159" s="212">
        <v>0</v>
      </c>
      <c r="R159" s="212">
        <v>0</v>
      </c>
      <c r="S159" s="213">
        <v>0</v>
      </c>
      <c r="T159" s="207"/>
      <c r="U159" s="211">
        <v>54.01</v>
      </c>
      <c r="V159" s="207"/>
      <c r="W159" s="211">
        <v>17.52</v>
      </c>
      <c r="X159" s="207">
        <f t="shared" si="4"/>
        <v>0</v>
      </c>
      <c r="Y159" s="214">
        <f t="shared" si="0"/>
        <v>0</v>
      </c>
      <c r="Z159" s="215">
        <f t="shared" si="1"/>
        <v>0</v>
      </c>
      <c r="AA159" s="189"/>
      <c r="AB159" s="186"/>
      <c r="AC159" s="186"/>
      <c r="AD159" s="186"/>
      <c r="AE159" s="186"/>
    </row>
    <row r="160" spans="1:31" ht="15.75" customHeight="1" x14ac:dyDescent="0.25">
      <c r="A160" s="202" t="s">
        <v>65</v>
      </c>
      <c r="B160" s="202" t="s">
        <v>65</v>
      </c>
      <c r="C160" s="132" t="s">
        <v>2349</v>
      </c>
      <c r="D160" s="132" t="s">
        <v>2350</v>
      </c>
      <c r="E160" s="132" t="s">
        <v>98</v>
      </c>
      <c r="F160" s="224" t="s">
        <v>4992</v>
      </c>
      <c r="G160" s="206"/>
      <c r="H160" s="207" t="s">
        <v>67</v>
      </c>
      <c r="I160" s="141" t="s">
        <v>66</v>
      </c>
      <c r="J160" s="132" t="s">
        <v>80</v>
      </c>
      <c r="K160" s="208" t="s">
        <v>66</v>
      </c>
      <c r="L160" s="132" t="s">
        <v>4993</v>
      </c>
      <c r="M160" s="217" t="s">
        <v>4994</v>
      </c>
      <c r="N160" s="217" t="s">
        <v>4995</v>
      </c>
      <c r="O160" s="210"/>
      <c r="P160" s="211"/>
      <c r="Q160" s="212">
        <v>0</v>
      </c>
      <c r="R160" s="212">
        <v>0</v>
      </c>
      <c r="S160" s="213">
        <v>0</v>
      </c>
      <c r="T160" s="207">
        <v>1</v>
      </c>
      <c r="U160" s="211">
        <v>54.01</v>
      </c>
      <c r="V160" s="207">
        <v>5</v>
      </c>
      <c r="W160" s="211">
        <v>17.52</v>
      </c>
      <c r="X160" s="207">
        <f t="shared" si="4"/>
        <v>6</v>
      </c>
      <c r="Y160" s="214">
        <f t="shared" si="0"/>
        <v>141.60999999999999</v>
      </c>
      <c r="Z160" s="215">
        <f t="shared" si="1"/>
        <v>141.60999999999999</v>
      </c>
      <c r="AA160" s="189"/>
      <c r="AB160" s="186"/>
      <c r="AC160" s="186"/>
      <c r="AD160" s="186"/>
      <c r="AE160" s="186"/>
    </row>
    <row r="161" spans="1:31" ht="15.75" customHeight="1" x14ac:dyDescent="0.25">
      <c r="A161" s="202" t="s">
        <v>65</v>
      </c>
      <c r="B161" s="202" t="s">
        <v>65</v>
      </c>
      <c r="C161" s="221"/>
      <c r="D161" s="207"/>
      <c r="E161" s="207"/>
      <c r="F161" s="207"/>
      <c r="G161" s="206"/>
      <c r="H161" s="207"/>
      <c r="I161" s="141" t="s">
        <v>66</v>
      </c>
      <c r="J161" s="219"/>
      <c r="K161" s="208" t="s">
        <v>66</v>
      </c>
      <c r="L161" s="220"/>
      <c r="M161" s="217"/>
      <c r="N161" s="217"/>
      <c r="O161" s="210"/>
      <c r="P161" s="211"/>
      <c r="Q161" s="212">
        <v>0</v>
      </c>
      <c r="R161" s="212">
        <v>0</v>
      </c>
      <c r="S161" s="213">
        <v>0</v>
      </c>
      <c r="T161" s="207"/>
      <c r="U161" s="211">
        <v>54.01</v>
      </c>
      <c r="V161" s="207"/>
      <c r="W161" s="211">
        <v>17.52</v>
      </c>
      <c r="X161" s="207">
        <f t="shared" si="4"/>
        <v>0</v>
      </c>
      <c r="Y161" s="214">
        <f t="shared" si="0"/>
        <v>0</v>
      </c>
      <c r="Z161" s="215">
        <f t="shared" si="1"/>
        <v>0</v>
      </c>
      <c r="AA161" s="189"/>
      <c r="AB161" s="186"/>
      <c r="AC161" s="186"/>
      <c r="AD161" s="186"/>
      <c r="AE161" s="186"/>
    </row>
    <row r="162" spans="1:31" ht="15.75" customHeight="1" x14ac:dyDescent="0.25">
      <c r="A162" s="202" t="s">
        <v>65</v>
      </c>
      <c r="B162" s="202" t="s">
        <v>65</v>
      </c>
      <c r="C162" s="221"/>
      <c r="D162" s="207"/>
      <c r="E162" s="207"/>
      <c r="F162" s="207"/>
      <c r="G162" s="206"/>
      <c r="H162" s="207"/>
      <c r="I162" s="141" t="s">
        <v>66</v>
      </c>
      <c r="J162" s="219"/>
      <c r="K162" s="208" t="s">
        <v>66</v>
      </c>
      <c r="L162" s="220"/>
      <c r="M162" s="217"/>
      <c r="N162" s="217"/>
      <c r="O162" s="210"/>
      <c r="P162" s="211"/>
      <c r="Q162" s="212">
        <v>0</v>
      </c>
      <c r="R162" s="212">
        <v>0</v>
      </c>
      <c r="S162" s="213">
        <v>0</v>
      </c>
      <c r="T162" s="207"/>
      <c r="U162" s="211">
        <v>54.01</v>
      </c>
      <c r="V162" s="207"/>
      <c r="W162" s="211">
        <v>17.52</v>
      </c>
      <c r="X162" s="207">
        <f t="shared" si="4"/>
        <v>0</v>
      </c>
      <c r="Y162" s="214">
        <f t="shared" si="0"/>
        <v>0</v>
      </c>
      <c r="Z162" s="215">
        <f t="shared" si="1"/>
        <v>0</v>
      </c>
      <c r="AA162" s="189"/>
      <c r="AB162" s="186"/>
      <c r="AC162" s="186"/>
      <c r="AD162" s="186"/>
      <c r="AE162" s="186"/>
    </row>
    <row r="163" spans="1:31" ht="15.75" customHeight="1" x14ac:dyDescent="0.25">
      <c r="A163" s="202" t="s">
        <v>65</v>
      </c>
      <c r="B163" s="202" t="s">
        <v>65</v>
      </c>
      <c r="C163" s="221"/>
      <c r="D163" s="207"/>
      <c r="E163" s="207"/>
      <c r="F163" s="207"/>
      <c r="G163" s="206"/>
      <c r="H163" s="207"/>
      <c r="I163" s="141" t="s">
        <v>66</v>
      </c>
      <c r="J163" s="219"/>
      <c r="K163" s="208" t="s">
        <v>66</v>
      </c>
      <c r="L163" s="220"/>
      <c r="M163" s="217"/>
      <c r="N163" s="217"/>
      <c r="O163" s="210"/>
      <c r="P163" s="211"/>
      <c r="Q163" s="212">
        <v>0</v>
      </c>
      <c r="R163" s="212">
        <v>0</v>
      </c>
      <c r="S163" s="213">
        <v>0</v>
      </c>
      <c r="T163" s="207"/>
      <c r="U163" s="211">
        <v>54.01</v>
      </c>
      <c r="V163" s="207"/>
      <c r="W163" s="211">
        <v>17.52</v>
      </c>
      <c r="X163" s="207">
        <f t="shared" si="4"/>
        <v>0</v>
      </c>
      <c r="Y163" s="214">
        <f t="shared" si="0"/>
        <v>0</v>
      </c>
      <c r="Z163" s="215">
        <f t="shared" si="1"/>
        <v>0</v>
      </c>
      <c r="AA163" s="189"/>
      <c r="AB163" s="186"/>
      <c r="AC163" s="186"/>
      <c r="AD163" s="186"/>
      <c r="AE163" s="186"/>
    </row>
    <row r="164" spans="1:31" ht="15.75" customHeight="1" x14ac:dyDescent="0.25">
      <c r="A164" s="202" t="s">
        <v>65</v>
      </c>
      <c r="B164" s="202" t="s">
        <v>65</v>
      </c>
      <c r="C164" s="132" t="s">
        <v>466</v>
      </c>
      <c r="D164" s="204" t="s">
        <v>467</v>
      </c>
      <c r="E164" s="132" t="s">
        <v>98</v>
      </c>
      <c r="F164" s="224" t="s">
        <v>4996</v>
      </c>
      <c r="G164" s="206"/>
      <c r="H164" s="207" t="s">
        <v>67</v>
      </c>
      <c r="I164" s="141" t="s">
        <v>66</v>
      </c>
      <c r="J164" s="132" t="s">
        <v>80</v>
      </c>
      <c r="K164" s="208" t="s">
        <v>66</v>
      </c>
      <c r="L164" s="132" t="s">
        <v>469</v>
      </c>
      <c r="M164" s="217" t="s">
        <v>4997</v>
      </c>
      <c r="N164" s="217" t="s">
        <v>4997</v>
      </c>
      <c r="O164" s="210"/>
      <c r="P164" s="211"/>
      <c r="Q164" s="212">
        <v>0</v>
      </c>
      <c r="R164" s="212">
        <v>0</v>
      </c>
      <c r="S164" s="213">
        <v>0</v>
      </c>
      <c r="T164" s="207"/>
      <c r="U164" s="211">
        <v>54.01</v>
      </c>
      <c r="V164" s="207">
        <v>14</v>
      </c>
      <c r="W164" s="211">
        <v>17.52</v>
      </c>
      <c r="X164" s="207">
        <f t="shared" si="4"/>
        <v>14</v>
      </c>
      <c r="Y164" s="214">
        <f t="shared" si="0"/>
        <v>245.28</v>
      </c>
      <c r="Z164" s="215">
        <f t="shared" si="1"/>
        <v>245.28</v>
      </c>
      <c r="AA164" s="189"/>
      <c r="AB164" s="186"/>
      <c r="AC164" s="186"/>
      <c r="AD164" s="186"/>
      <c r="AE164" s="186"/>
    </row>
    <row r="165" spans="1:31" ht="15.75" customHeight="1" x14ac:dyDescent="0.25">
      <c r="A165" s="202" t="s">
        <v>65</v>
      </c>
      <c r="B165" s="202" t="s">
        <v>65</v>
      </c>
      <c r="C165" s="221"/>
      <c r="D165" s="207"/>
      <c r="E165" s="207"/>
      <c r="F165" s="207"/>
      <c r="G165" s="206"/>
      <c r="H165" s="207"/>
      <c r="I165" s="141" t="s">
        <v>66</v>
      </c>
      <c r="J165" s="219"/>
      <c r="K165" s="208" t="s">
        <v>66</v>
      </c>
      <c r="L165" s="220"/>
      <c r="M165" s="217"/>
      <c r="N165" s="217"/>
      <c r="O165" s="210"/>
      <c r="P165" s="211"/>
      <c r="Q165" s="212">
        <v>0</v>
      </c>
      <c r="R165" s="212">
        <v>0</v>
      </c>
      <c r="S165" s="213">
        <v>0</v>
      </c>
      <c r="T165" s="207"/>
      <c r="U165" s="211">
        <v>54.01</v>
      </c>
      <c r="V165" s="207"/>
      <c r="W165" s="211">
        <v>17.52</v>
      </c>
      <c r="X165" s="207">
        <f t="shared" si="4"/>
        <v>0</v>
      </c>
      <c r="Y165" s="214">
        <f t="shared" si="0"/>
        <v>0</v>
      </c>
      <c r="Z165" s="215">
        <f t="shared" si="1"/>
        <v>0</v>
      </c>
      <c r="AA165" s="189"/>
      <c r="AB165" s="186"/>
      <c r="AC165" s="186"/>
      <c r="AD165" s="186"/>
      <c r="AE165" s="186"/>
    </row>
    <row r="166" spans="1:31" ht="15.75" customHeight="1" x14ac:dyDescent="0.25">
      <c r="A166" s="202" t="s">
        <v>65</v>
      </c>
      <c r="B166" s="202" t="s">
        <v>65</v>
      </c>
      <c r="C166" s="221"/>
      <c r="D166" s="207"/>
      <c r="E166" s="207"/>
      <c r="F166" s="207"/>
      <c r="G166" s="206"/>
      <c r="H166" s="207"/>
      <c r="I166" s="141" t="s">
        <v>66</v>
      </c>
      <c r="J166" s="219"/>
      <c r="K166" s="208" t="s">
        <v>66</v>
      </c>
      <c r="L166" s="220"/>
      <c r="M166" s="217"/>
      <c r="N166" s="217"/>
      <c r="O166" s="210"/>
      <c r="P166" s="211"/>
      <c r="Q166" s="212">
        <v>0</v>
      </c>
      <c r="R166" s="212">
        <v>0</v>
      </c>
      <c r="S166" s="213">
        <v>0</v>
      </c>
      <c r="T166" s="207"/>
      <c r="U166" s="211">
        <v>54.01</v>
      </c>
      <c r="V166" s="207"/>
      <c r="W166" s="211">
        <v>17.52</v>
      </c>
      <c r="X166" s="207">
        <f t="shared" si="4"/>
        <v>0</v>
      </c>
      <c r="Y166" s="214">
        <f t="shared" si="0"/>
        <v>0</v>
      </c>
      <c r="Z166" s="215">
        <f t="shared" si="1"/>
        <v>0</v>
      </c>
      <c r="AA166" s="189"/>
      <c r="AB166" s="186"/>
      <c r="AC166" s="186"/>
      <c r="AD166" s="186"/>
      <c r="AE166" s="186"/>
    </row>
    <row r="167" spans="1:31" ht="15.75" customHeight="1" x14ac:dyDescent="0.25">
      <c r="A167" s="202" t="s">
        <v>65</v>
      </c>
      <c r="B167" s="202" t="s">
        <v>65</v>
      </c>
      <c r="C167" s="221"/>
      <c r="D167" s="207"/>
      <c r="E167" s="207"/>
      <c r="F167" s="207"/>
      <c r="G167" s="206"/>
      <c r="H167" s="207"/>
      <c r="I167" s="141" t="s">
        <v>66</v>
      </c>
      <c r="J167" s="219"/>
      <c r="K167" s="208" t="s">
        <v>66</v>
      </c>
      <c r="L167" s="220"/>
      <c r="M167" s="217"/>
      <c r="N167" s="217"/>
      <c r="O167" s="210"/>
      <c r="P167" s="211"/>
      <c r="Q167" s="212">
        <v>0</v>
      </c>
      <c r="R167" s="212">
        <v>0</v>
      </c>
      <c r="S167" s="213">
        <v>0</v>
      </c>
      <c r="T167" s="207"/>
      <c r="U167" s="211">
        <v>54.01</v>
      </c>
      <c r="V167" s="207"/>
      <c r="W167" s="211">
        <v>17.52</v>
      </c>
      <c r="X167" s="207">
        <f t="shared" si="4"/>
        <v>0</v>
      </c>
      <c r="Y167" s="214">
        <f t="shared" si="0"/>
        <v>0</v>
      </c>
      <c r="Z167" s="215">
        <f t="shared" si="1"/>
        <v>0</v>
      </c>
      <c r="AA167" s="189"/>
      <c r="AB167" s="186"/>
      <c r="AC167" s="186"/>
      <c r="AD167" s="186"/>
      <c r="AE167" s="186"/>
    </row>
    <row r="168" spans="1:31" ht="15.75" customHeight="1" x14ac:dyDescent="0.25">
      <c r="A168" s="202" t="s">
        <v>65</v>
      </c>
      <c r="B168" s="202" t="s">
        <v>65</v>
      </c>
      <c r="C168" s="132" t="s">
        <v>931</v>
      </c>
      <c r="D168" s="132" t="s">
        <v>932</v>
      </c>
      <c r="E168" s="132" t="s">
        <v>91</v>
      </c>
      <c r="F168" s="204" t="s">
        <v>4998</v>
      </c>
      <c r="G168" s="206"/>
      <c r="H168" s="207" t="s">
        <v>67</v>
      </c>
      <c r="I168" s="141" t="s">
        <v>66</v>
      </c>
      <c r="J168" s="132" t="s">
        <v>934</v>
      </c>
      <c r="K168" s="208" t="s">
        <v>66</v>
      </c>
      <c r="L168" s="132" t="s">
        <v>4999</v>
      </c>
      <c r="M168" s="217" t="s">
        <v>5000</v>
      </c>
      <c r="N168" s="217" t="s">
        <v>5001</v>
      </c>
      <c r="O168" s="210"/>
      <c r="P168" s="211"/>
      <c r="Q168" s="212">
        <v>0</v>
      </c>
      <c r="R168" s="212">
        <v>0</v>
      </c>
      <c r="S168" s="213">
        <v>0</v>
      </c>
      <c r="T168" s="207">
        <v>5</v>
      </c>
      <c r="U168" s="211">
        <v>54.01</v>
      </c>
      <c r="V168" s="207">
        <v>3</v>
      </c>
      <c r="W168" s="211">
        <v>17.52</v>
      </c>
      <c r="X168" s="207">
        <f t="shared" si="4"/>
        <v>8</v>
      </c>
      <c r="Y168" s="214">
        <f t="shared" si="0"/>
        <v>322.61</v>
      </c>
      <c r="Z168" s="215">
        <f t="shared" si="1"/>
        <v>322.61</v>
      </c>
      <c r="AA168" s="189"/>
      <c r="AB168" s="186"/>
      <c r="AC168" s="186"/>
      <c r="AD168" s="186"/>
      <c r="AE168" s="186"/>
    </row>
    <row r="169" spans="1:31" ht="15.75" customHeight="1" x14ac:dyDescent="0.25">
      <c r="A169" s="202" t="s">
        <v>65</v>
      </c>
      <c r="B169" s="202" t="s">
        <v>65</v>
      </c>
      <c r="C169" s="132" t="s">
        <v>5002</v>
      </c>
      <c r="D169" s="132" t="s">
        <v>938</v>
      </c>
      <c r="E169" s="132" t="s">
        <v>91</v>
      </c>
      <c r="F169" s="224" t="s">
        <v>5003</v>
      </c>
      <c r="G169" s="206"/>
      <c r="H169" s="207" t="s">
        <v>67</v>
      </c>
      <c r="I169" s="141" t="s">
        <v>66</v>
      </c>
      <c r="J169" s="132" t="s">
        <v>934</v>
      </c>
      <c r="K169" s="208" t="s">
        <v>66</v>
      </c>
      <c r="L169" s="132" t="s">
        <v>5004</v>
      </c>
      <c r="M169" s="217" t="s">
        <v>5005</v>
      </c>
      <c r="N169" s="217" t="s">
        <v>5006</v>
      </c>
      <c r="O169" s="210"/>
      <c r="P169" s="211"/>
      <c r="Q169" s="212">
        <v>0</v>
      </c>
      <c r="R169" s="212">
        <v>0</v>
      </c>
      <c r="S169" s="213">
        <v>0</v>
      </c>
      <c r="T169" s="207">
        <v>5</v>
      </c>
      <c r="U169" s="211">
        <v>54.01</v>
      </c>
      <c r="V169" s="207">
        <v>3</v>
      </c>
      <c r="W169" s="211">
        <v>17.52</v>
      </c>
      <c r="X169" s="207">
        <f t="shared" si="4"/>
        <v>8</v>
      </c>
      <c r="Y169" s="214">
        <f t="shared" si="0"/>
        <v>322.61</v>
      </c>
      <c r="Z169" s="215">
        <f t="shared" si="1"/>
        <v>322.61</v>
      </c>
      <c r="AA169" s="189"/>
      <c r="AB169" s="186"/>
      <c r="AC169" s="186"/>
      <c r="AD169" s="186"/>
      <c r="AE169" s="186"/>
    </row>
    <row r="170" spans="1:31" ht="15.75" customHeight="1" x14ac:dyDescent="0.25">
      <c r="A170" s="202" t="s">
        <v>65</v>
      </c>
      <c r="B170" s="202" t="s">
        <v>65</v>
      </c>
      <c r="C170" s="132" t="s">
        <v>942</v>
      </c>
      <c r="D170" s="132" t="s">
        <v>943</v>
      </c>
      <c r="E170" s="132" t="s">
        <v>91</v>
      </c>
      <c r="F170" s="204" t="s">
        <v>5007</v>
      </c>
      <c r="G170" s="206"/>
      <c r="H170" s="207" t="s">
        <v>67</v>
      </c>
      <c r="I170" s="141" t="s">
        <v>66</v>
      </c>
      <c r="J170" s="132" t="s">
        <v>934</v>
      </c>
      <c r="K170" s="208" t="s">
        <v>66</v>
      </c>
      <c r="L170" s="132" t="s">
        <v>5008</v>
      </c>
      <c r="M170" s="217" t="s">
        <v>5009</v>
      </c>
      <c r="N170" s="217" t="s">
        <v>5010</v>
      </c>
      <c r="O170" s="210"/>
      <c r="P170" s="211"/>
      <c r="Q170" s="212">
        <v>0</v>
      </c>
      <c r="R170" s="212">
        <v>0</v>
      </c>
      <c r="S170" s="213">
        <v>0</v>
      </c>
      <c r="T170" s="207">
        <v>5</v>
      </c>
      <c r="U170" s="211">
        <v>54.01</v>
      </c>
      <c r="V170" s="207">
        <v>3</v>
      </c>
      <c r="W170" s="211">
        <v>17.52</v>
      </c>
      <c r="X170" s="207">
        <f t="shared" si="4"/>
        <v>8</v>
      </c>
      <c r="Y170" s="214">
        <f t="shared" si="0"/>
        <v>322.61</v>
      </c>
      <c r="Z170" s="215">
        <f t="shared" si="1"/>
        <v>322.61</v>
      </c>
      <c r="AA170" s="189"/>
      <c r="AB170" s="186"/>
      <c r="AC170" s="186"/>
      <c r="AD170" s="186"/>
      <c r="AE170" s="186"/>
    </row>
    <row r="171" spans="1:31" ht="15.75" customHeight="1" x14ac:dyDescent="0.25">
      <c r="A171" s="202" t="s">
        <v>65</v>
      </c>
      <c r="B171" s="202" t="s">
        <v>65</v>
      </c>
      <c r="C171" s="132" t="s">
        <v>2526</v>
      </c>
      <c r="D171" s="132" t="s">
        <v>2527</v>
      </c>
      <c r="E171" s="132" t="s">
        <v>83</v>
      </c>
      <c r="F171" s="204" t="s">
        <v>5011</v>
      </c>
      <c r="G171" s="206"/>
      <c r="H171" s="207" t="s">
        <v>67</v>
      </c>
      <c r="I171" s="141" t="s">
        <v>66</v>
      </c>
      <c r="J171" s="132" t="s">
        <v>934</v>
      </c>
      <c r="K171" s="208" t="s">
        <v>66</v>
      </c>
      <c r="L171" s="132" t="s">
        <v>5012</v>
      </c>
      <c r="M171" s="217" t="s">
        <v>5013</v>
      </c>
      <c r="N171" s="217" t="s">
        <v>5014</v>
      </c>
      <c r="O171" s="210"/>
      <c r="P171" s="211"/>
      <c r="Q171" s="212">
        <v>0</v>
      </c>
      <c r="R171" s="212">
        <v>0</v>
      </c>
      <c r="S171" s="213">
        <v>0</v>
      </c>
      <c r="T171" s="207">
        <v>7</v>
      </c>
      <c r="U171" s="211">
        <v>54.01</v>
      </c>
      <c r="V171" s="207">
        <v>5</v>
      </c>
      <c r="W171" s="211">
        <v>17.52</v>
      </c>
      <c r="X171" s="207">
        <f t="shared" si="4"/>
        <v>12</v>
      </c>
      <c r="Y171" s="214">
        <f t="shared" si="0"/>
        <v>465.66999999999996</v>
      </c>
      <c r="Z171" s="215">
        <f t="shared" si="1"/>
        <v>465.66999999999996</v>
      </c>
      <c r="AA171" s="189"/>
      <c r="AB171" s="186"/>
      <c r="AC171" s="186"/>
      <c r="AD171" s="186"/>
      <c r="AE171" s="186"/>
    </row>
    <row r="172" spans="1:31" ht="15.75" customHeight="1" x14ac:dyDescent="0.25">
      <c r="A172" s="202" t="s">
        <v>65</v>
      </c>
      <c r="B172" s="202" t="s">
        <v>65</v>
      </c>
      <c r="C172" s="132" t="s">
        <v>1083</v>
      </c>
      <c r="D172" s="132" t="s">
        <v>3610</v>
      </c>
      <c r="E172" s="132" t="s">
        <v>91</v>
      </c>
      <c r="F172" s="204" t="s">
        <v>5015</v>
      </c>
      <c r="G172" s="206"/>
      <c r="H172" s="207" t="s">
        <v>67</v>
      </c>
      <c r="I172" s="141" t="s">
        <v>66</v>
      </c>
      <c r="J172" s="132" t="s">
        <v>959</v>
      </c>
      <c r="K172" s="208" t="s">
        <v>66</v>
      </c>
      <c r="L172" s="132" t="s">
        <v>5016</v>
      </c>
      <c r="M172" s="217" t="s">
        <v>5017</v>
      </c>
      <c r="N172" s="217" t="s">
        <v>5018</v>
      </c>
      <c r="O172" s="210"/>
      <c r="P172" s="211"/>
      <c r="Q172" s="212">
        <v>0</v>
      </c>
      <c r="R172" s="212">
        <v>0</v>
      </c>
      <c r="S172" s="213">
        <v>0</v>
      </c>
      <c r="T172" s="207">
        <v>4</v>
      </c>
      <c r="U172" s="211">
        <v>54.01</v>
      </c>
      <c r="V172" s="207">
        <v>4</v>
      </c>
      <c r="W172" s="211">
        <v>17.52</v>
      </c>
      <c r="X172" s="207">
        <f t="shared" si="4"/>
        <v>8</v>
      </c>
      <c r="Y172" s="214">
        <f t="shared" si="0"/>
        <v>286.12</v>
      </c>
      <c r="Z172" s="215">
        <f t="shared" si="1"/>
        <v>286.12</v>
      </c>
      <c r="AA172" s="189"/>
      <c r="AB172" s="186"/>
      <c r="AC172" s="186"/>
      <c r="AD172" s="186"/>
      <c r="AE172" s="186"/>
    </row>
    <row r="173" spans="1:31" ht="15.75" customHeight="1" x14ac:dyDescent="0.25">
      <c r="A173" s="202" t="s">
        <v>65</v>
      </c>
      <c r="B173" s="202" t="s">
        <v>65</v>
      </c>
      <c r="C173" s="132" t="s">
        <v>2508</v>
      </c>
      <c r="D173" s="132" t="s">
        <v>2509</v>
      </c>
      <c r="E173" s="132" t="s">
        <v>91</v>
      </c>
      <c r="F173" s="204" t="s">
        <v>5015</v>
      </c>
      <c r="G173" s="206"/>
      <c r="H173" s="207" t="s">
        <v>67</v>
      </c>
      <c r="I173" s="141" t="s">
        <v>66</v>
      </c>
      <c r="J173" s="132" t="s">
        <v>959</v>
      </c>
      <c r="K173" s="208" t="s">
        <v>66</v>
      </c>
      <c r="L173" s="132" t="s">
        <v>5019</v>
      </c>
      <c r="M173" s="217" t="s">
        <v>5020</v>
      </c>
      <c r="N173" s="217" t="s">
        <v>5021</v>
      </c>
      <c r="O173" s="210"/>
      <c r="P173" s="211"/>
      <c r="Q173" s="212">
        <v>0</v>
      </c>
      <c r="R173" s="212">
        <v>0</v>
      </c>
      <c r="S173" s="213">
        <v>0</v>
      </c>
      <c r="T173" s="207">
        <v>4</v>
      </c>
      <c r="U173" s="211">
        <v>54.01</v>
      </c>
      <c r="V173" s="207">
        <v>4</v>
      </c>
      <c r="W173" s="211">
        <v>17.52</v>
      </c>
      <c r="X173" s="207">
        <f t="shared" si="4"/>
        <v>8</v>
      </c>
      <c r="Y173" s="214">
        <f t="shared" si="0"/>
        <v>286.12</v>
      </c>
      <c r="Z173" s="215">
        <f t="shared" si="1"/>
        <v>286.12</v>
      </c>
      <c r="AA173" s="189"/>
      <c r="AB173" s="186"/>
      <c r="AC173" s="186"/>
      <c r="AD173" s="186"/>
      <c r="AE173" s="186"/>
    </row>
    <row r="174" spans="1:31" ht="15.75" customHeight="1" x14ac:dyDescent="0.25">
      <c r="A174" s="202" t="s">
        <v>65</v>
      </c>
      <c r="B174" s="202" t="s">
        <v>65</v>
      </c>
      <c r="C174" s="132" t="s">
        <v>992</v>
      </c>
      <c r="D174" s="132" t="s">
        <v>993</v>
      </c>
      <c r="E174" s="132" t="s">
        <v>83</v>
      </c>
      <c r="F174" s="204" t="s">
        <v>5022</v>
      </c>
      <c r="G174" s="206"/>
      <c r="H174" s="207" t="s">
        <v>67</v>
      </c>
      <c r="I174" s="141" t="s">
        <v>66</v>
      </c>
      <c r="J174" s="132" t="s">
        <v>959</v>
      </c>
      <c r="K174" s="208" t="s">
        <v>66</v>
      </c>
      <c r="L174" s="132" t="s">
        <v>5023</v>
      </c>
      <c r="M174" s="217" t="s">
        <v>5024</v>
      </c>
      <c r="N174" s="217" t="s">
        <v>5025</v>
      </c>
      <c r="O174" s="210"/>
      <c r="P174" s="211"/>
      <c r="Q174" s="212">
        <v>0</v>
      </c>
      <c r="R174" s="212">
        <v>0</v>
      </c>
      <c r="S174" s="213">
        <v>0</v>
      </c>
      <c r="T174" s="207">
        <v>7</v>
      </c>
      <c r="U174" s="211">
        <v>54.01</v>
      </c>
      <c r="V174" s="207">
        <v>2</v>
      </c>
      <c r="W174" s="211">
        <v>17.52</v>
      </c>
      <c r="X174" s="207">
        <f t="shared" si="4"/>
        <v>9</v>
      </c>
      <c r="Y174" s="214">
        <f t="shared" si="0"/>
        <v>413.11</v>
      </c>
      <c r="Z174" s="215">
        <f t="shared" si="1"/>
        <v>413.11</v>
      </c>
      <c r="AA174" s="189"/>
      <c r="AB174" s="186"/>
      <c r="AC174" s="186"/>
      <c r="AD174" s="186"/>
      <c r="AE174" s="186"/>
    </row>
    <row r="175" spans="1:31" ht="15.75" customHeight="1" x14ac:dyDescent="0.25">
      <c r="A175" s="202" t="s">
        <v>65</v>
      </c>
      <c r="B175" s="202" t="s">
        <v>65</v>
      </c>
      <c r="C175" s="132" t="s">
        <v>1098</v>
      </c>
      <c r="D175" s="132" t="s">
        <v>969</v>
      </c>
      <c r="E175" s="132" t="s">
        <v>91</v>
      </c>
      <c r="F175" s="204" t="s">
        <v>5026</v>
      </c>
      <c r="G175" s="206"/>
      <c r="H175" s="207" t="s">
        <v>67</v>
      </c>
      <c r="I175" s="141" t="s">
        <v>66</v>
      </c>
      <c r="J175" s="132" t="s">
        <v>947</v>
      </c>
      <c r="K175" s="208" t="s">
        <v>66</v>
      </c>
      <c r="L175" s="132" t="s">
        <v>5027</v>
      </c>
      <c r="M175" s="217" t="s">
        <v>5028</v>
      </c>
      <c r="N175" s="217" t="s">
        <v>5029</v>
      </c>
      <c r="O175" s="210"/>
      <c r="P175" s="211"/>
      <c r="Q175" s="212">
        <v>0</v>
      </c>
      <c r="R175" s="212">
        <v>0</v>
      </c>
      <c r="S175" s="213">
        <v>0</v>
      </c>
      <c r="T175" s="207">
        <v>4</v>
      </c>
      <c r="U175" s="211">
        <v>54.01</v>
      </c>
      <c r="V175" s="207">
        <v>4</v>
      </c>
      <c r="W175" s="211">
        <v>17.52</v>
      </c>
      <c r="X175" s="207">
        <f t="shared" si="4"/>
        <v>8</v>
      </c>
      <c r="Y175" s="214">
        <f t="shared" si="0"/>
        <v>286.12</v>
      </c>
      <c r="Z175" s="215">
        <f t="shared" si="1"/>
        <v>286.12</v>
      </c>
      <c r="AA175" s="189"/>
      <c r="AB175" s="186"/>
      <c r="AC175" s="186"/>
      <c r="AD175" s="186"/>
      <c r="AE175" s="186"/>
    </row>
    <row r="176" spans="1:31" ht="15.75" customHeight="1" x14ac:dyDescent="0.25">
      <c r="A176" s="202" t="s">
        <v>65</v>
      </c>
      <c r="B176" s="202" t="s">
        <v>65</v>
      </c>
      <c r="C176" s="132" t="s">
        <v>5030</v>
      </c>
      <c r="D176" s="132" t="s">
        <v>966</v>
      </c>
      <c r="E176" s="132" t="s">
        <v>91</v>
      </c>
      <c r="F176" s="204" t="s">
        <v>5031</v>
      </c>
      <c r="G176" s="206"/>
      <c r="H176" s="207" t="s">
        <v>67</v>
      </c>
      <c r="I176" s="141" t="s">
        <v>66</v>
      </c>
      <c r="J176" s="132" t="s">
        <v>947</v>
      </c>
      <c r="K176" s="208" t="s">
        <v>66</v>
      </c>
      <c r="L176" s="132" t="s">
        <v>5032</v>
      </c>
      <c r="M176" s="217" t="s">
        <v>5033</v>
      </c>
      <c r="N176" s="217" t="s">
        <v>5034</v>
      </c>
      <c r="O176" s="210"/>
      <c r="P176" s="211"/>
      <c r="Q176" s="212">
        <v>0</v>
      </c>
      <c r="R176" s="212">
        <v>0</v>
      </c>
      <c r="S176" s="213">
        <v>0</v>
      </c>
      <c r="T176" s="207">
        <v>4</v>
      </c>
      <c r="U176" s="211">
        <v>54.01</v>
      </c>
      <c r="V176" s="207">
        <v>4</v>
      </c>
      <c r="W176" s="211">
        <v>17.52</v>
      </c>
      <c r="X176" s="207">
        <f t="shared" si="4"/>
        <v>8</v>
      </c>
      <c r="Y176" s="214">
        <f t="shared" si="0"/>
        <v>286.12</v>
      </c>
      <c r="Z176" s="215">
        <f t="shared" si="1"/>
        <v>286.12</v>
      </c>
      <c r="AA176" s="189"/>
      <c r="AB176" s="186"/>
      <c r="AC176" s="186"/>
      <c r="AD176" s="186"/>
      <c r="AE176" s="186"/>
    </row>
    <row r="177" spans="1:31" ht="15.75" customHeight="1" x14ac:dyDescent="0.25">
      <c r="A177" s="202" t="s">
        <v>65</v>
      </c>
      <c r="B177" s="202" t="s">
        <v>65</v>
      </c>
      <c r="C177" s="132" t="s">
        <v>945</v>
      </c>
      <c r="D177" s="132" t="s">
        <v>946</v>
      </c>
      <c r="E177" s="132" t="s">
        <v>91</v>
      </c>
      <c r="F177" s="204" t="s">
        <v>5031</v>
      </c>
      <c r="G177" s="206"/>
      <c r="H177" s="207" t="s">
        <v>67</v>
      </c>
      <c r="I177" s="141" t="s">
        <v>66</v>
      </c>
      <c r="J177" s="132" t="s">
        <v>947</v>
      </c>
      <c r="K177" s="208" t="s">
        <v>66</v>
      </c>
      <c r="L177" s="132" t="s">
        <v>5035</v>
      </c>
      <c r="M177" s="217" t="s">
        <v>5036</v>
      </c>
      <c r="N177" s="217" t="s">
        <v>5037</v>
      </c>
      <c r="O177" s="210"/>
      <c r="P177" s="211"/>
      <c r="Q177" s="212">
        <v>0</v>
      </c>
      <c r="R177" s="212">
        <v>0</v>
      </c>
      <c r="S177" s="213">
        <v>0</v>
      </c>
      <c r="T177" s="207">
        <v>4</v>
      </c>
      <c r="U177" s="211">
        <v>54.01</v>
      </c>
      <c r="V177" s="207">
        <v>4</v>
      </c>
      <c r="W177" s="211">
        <v>17.52</v>
      </c>
      <c r="X177" s="207">
        <f t="shared" si="4"/>
        <v>8</v>
      </c>
      <c r="Y177" s="214">
        <f t="shared" si="0"/>
        <v>286.12</v>
      </c>
      <c r="Z177" s="215">
        <f t="shared" si="1"/>
        <v>286.12</v>
      </c>
      <c r="AA177" s="189"/>
      <c r="AB177" s="186"/>
      <c r="AC177" s="186"/>
      <c r="AD177" s="186"/>
      <c r="AE177" s="186"/>
    </row>
    <row r="178" spans="1:31" ht="15.75" customHeight="1" x14ac:dyDescent="0.25">
      <c r="A178" s="202" t="s">
        <v>65</v>
      </c>
      <c r="B178" s="202" t="s">
        <v>65</v>
      </c>
      <c r="C178" s="132" t="s">
        <v>2556</v>
      </c>
      <c r="D178" s="132" t="s">
        <v>952</v>
      </c>
      <c r="E178" s="132" t="s">
        <v>83</v>
      </c>
      <c r="F178" s="204" t="s">
        <v>5038</v>
      </c>
      <c r="G178" s="206"/>
      <c r="H178" s="207" t="s">
        <v>67</v>
      </c>
      <c r="I178" s="141" t="s">
        <v>66</v>
      </c>
      <c r="J178" s="132" t="s">
        <v>934</v>
      </c>
      <c r="K178" s="208" t="s">
        <v>66</v>
      </c>
      <c r="L178" s="132" t="s">
        <v>3630</v>
      </c>
      <c r="M178" s="217" t="s">
        <v>5039</v>
      </c>
      <c r="N178" s="217" t="s">
        <v>5039</v>
      </c>
      <c r="O178" s="210"/>
      <c r="P178" s="211"/>
      <c r="Q178" s="212">
        <v>0</v>
      </c>
      <c r="R178" s="212">
        <v>0</v>
      </c>
      <c r="S178" s="213">
        <v>0</v>
      </c>
      <c r="T178" s="207"/>
      <c r="U178" s="211">
        <v>54.01</v>
      </c>
      <c r="V178" s="207">
        <v>18</v>
      </c>
      <c r="W178" s="211">
        <v>17.52</v>
      </c>
      <c r="X178" s="207">
        <f t="shared" si="4"/>
        <v>18</v>
      </c>
      <c r="Y178" s="214">
        <f t="shared" si="0"/>
        <v>315.36</v>
      </c>
      <c r="Z178" s="215">
        <f t="shared" si="1"/>
        <v>315.36</v>
      </c>
      <c r="AA178" s="189"/>
      <c r="AB178" s="186"/>
      <c r="AC178" s="186"/>
      <c r="AD178" s="186"/>
      <c r="AE178" s="186"/>
    </row>
    <row r="179" spans="1:31" ht="15.75" customHeight="1" x14ac:dyDescent="0.25">
      <c r="A179" s="202" t="s">
        <v>65</v>
      </c>
      <c r="B179" s="202" t="s">
        <v>65</v>
      </c>
      <c r="C179" s="132" t="s">
        <v>2902</v>
      </c>
      <c r="D179" s="132" t="s">
        <v>971</v>
      </c>
      <c r="E179" s="132" t="s">
        <v>2154</v>
      </c>
      <c r="F179" s="204" t="s">
        <v>5040</v>
      </c>
      <c r="G179" s="206"/>
      <c r="H179" s="207" t="s">
        <v>67</v>
      </c>
      <c r="I179" s="141" t="s">
        <v>66</v>
      </c>
      <c r="J179" s="132" t="s">
        <v>934</v>
      </c>
      <c r="K179" s="208" t="s">
        <v>66</v>
      </c>
      <c r="L179" s="132" t="s">
        <v>4461</v>
      </c>
      <c r="M179" s="217" t="s">
        <v>5041</v>
      </c>
      <c r="N179" s="217" t="s">
        <v>5042</v>
      </c>
      <c r="O179" s="210"/>
      <c r="P179" s="211"/>
      <c r="Q179" s="212">
        <v>0</v>
      </c>
      <c r="R179" s="212">
        <v>0</v>
      </c>
      <c r="S179" s="213">
        <v>0</v>
      </c>
      <c r="T179" s="207">
        <v>4</v>
      </c>
      <c r="U179" s="211">
        <v>54.01</v>
      </c>
      <c r="V179" s="207">
        <v>1</v>
      </c>
      <c r="W179" s="211">
        <v>17.52</v>
      </c>
      <c r="X179" s="207">
        <f t="shared" si="4"/>
        <v>5</v>
      </c>
      <c r="Y179" s="214">
        <f t="shared" si="0"/>
        <v>233.56</v>
      </c>
      <c r="Z179" s="215">
        <f t="shared" si="1"/>
        <v>233.56</v>
      </c>
      <c r="AA179" s="189"/>
      <c r="AB179" s="186"/>
      <c r="AC179" s="186"/>
      <c r="AD179" s="186"/>
      <c r="AE179" s="186"/>
    </row>
    <row r="180" spans="1:31" ht="15.75" customHeight="1" x14ac:dyDescent="0.25">
      <c r="A180" s="202" t="s">
        <v>65</v>
      </c>
      <c r="B180" s="202" t="s">
        <v>65</v>
      </c>
      <c r="C180" s="132" t="s">
        <v>4463</v>
      </c>
      <c r="D180" s="132" t="s">
        <v>982</v>
      </c>
      <c r="E180" s="132" t="s">
        <v>2154</v>
      </c>
      <c r="F180" s="204" t="s">
        <v>5043</v>
      </c>
      <c r="G180" s="206"/>
      <c r="H180" s="207" t="s">
        <v>67</v>
      </c>
      <c r="I180" s="141" t="s">
        <v>66</v>
      </c>
      <c r="J180" s="132" t="s">
        <v>934</v>
      </c>
      <c r="K180" s="208" t="s">
        <v>66</v>
      </c>
      <c r="L180" s="132" t="s">
        <v>5044</v>
      </c>
      <c r="M180" s="217" t="s">
        <v>5045</v>
      </c>
      <c r="N180" s="217" t="s">
        <v>5046</v>
      </c>
      <c r="O180" s="210"/>
      <c r="P180" s="211"/>
      <c r="Q180" s="212">
        <v>0</v>
      </c>
      <c r="R180" s="212">
        <v>0</v>
      </c>
      <c r="S180" s="213">
        <v>0</v>
      </c>
      <c r="T180" s="207">
        <v>4</v>
      </c>
      <c r="U180" s="211">
        <v>54.01</v>
      </c>
      <c r="V180" s="207">
        <v>4</v>
      </c>
      <c r="W180" s="211">
        <v>17.52</v>
      </c>
      <c r="X180" s="207">
        <f t="shared" si="4"/>
        <v>8</v>
      </c>
      <c r="Y180" s="214">
        <f t="shared" si="0"/>
        <v>286.12</v>
      </c>
      <c r="Z180" s="215">
        <f t="shared" si="1"/>
        <v>286.12</v>
      </c>
      <c r="AA180" s="189"/>
      <c r="AB180" s="186"/>
      <c r="AC180" s="186"/>
      <c r="AD180" s="186"/>
      <c r="AE180" s="186"/>
    </row>
    <row r="181" spans="1:31" ht="15.75" customHeight="1" x14ac:dyDescent="0.25">
      <c r="A181" s="202" t="s">
        <v>65</v>
      </c>
      <c r="B181" s="202" t="s">
        <v>65</v>
      </c>
      <c r="C181" s="132" t="s">
        <v>2548</v>
      </c>
      <c r="D181" s="132" t="s">
        <v>1067</v>
      </c>
      <c r="E181" s="132" t="s">
        <v>486</v>
      </c>
      <c r="F181" s="204" t="s">
        <v>5047</v>
      </c>
      <c r="G181" s="206"/>
      <c r="H181" s="207" t="s">
        <v>67</v>
      </c>
      <c r="I181" s="141" t="s">
        <v>66</v>
      </c>
      <c r="J181" s="132" t="s">
        <v>947</v>
      </c>
      <c r="K181" s="208" t="s">
        <v>66</v>
      </c>
      <c r="L181" s="132" t="s">
        <v>5048</v>
      </c>
      <c r="M181" s="217" t="s">
        <v>5049</v>
      </c>
      <c r="N181" s="217" t="s">
        <v>5050</v>
      </c>
      <c r="O181" s="210"/>
      <c r="P181" s="211"/>
      <c r="Q181" s="212">
        <v>0</v>
      </c>
      <c r="R181" s="212">
        <v>0</v>
      </c>
      <c r="S181" s="213">
        <v>0</v>
      </c>
      <c r="T181" s="207">
        <v>4</v>
      </c>
      <c r="U181" s="211">
        <v>54.01</v>
      </c>
      <c r="V181" s="207"/>
      <c r="W181" s="211">
        <v>17.52</v>
      </c>
      <c r="X181" s="207">
        <f t="shared" si="4"/>
        <v>4</v>
      </c>
      <c r="Y181" s="214">
        <f t="shared" si="0"/>
        <v>216.04</v>
      </c>
      <c r="Z181" s="215">
        <f t="shared" si="1"/>
        <v>216.04</v>
      </c>
      <c r="AA181" s="189"/>
      <c r="AB181" s="186"/>
      <c r="AC181" s="186"/>
      <c r="AD181" s="186"/>
      <c r="AE181" s="186"/>
    </row>
    <row r="182" spans="1:31" ht="15.75" customHeight="1" x14ac:dyDescent="0.25">
      <c r="A182" s="202" t="s">
        <v>65</v>
      </c>
      <c r="B182" s="202" t="s">
        <v>65</v>
      </c>
      <c r="C182" s="132" t="s">
        <v>5051</v>
      </c>
      <c r="D182" s="132" t="s">
        <v>1104</v>
      </c>
      <c r="E182" s="132" t="s">
        <v>147</v>
      </c>
      <c r="F182" s="204" t="s">
        <v>5052</v>
      </c>
      <c r="G182" s="206"/>
      <c r="H182" s="207" t="s">
        <v>67</v>
      </c>
      <c r="I182" s="141" t="s">
        <v>66</v>
      </c>
      <c r="J182" s="132" t="s">
        <v>959</v>
      </c>
      <c r="K182" s="208" t="s">
        <v>66</v>
      </c>
      <c r="L182" s="132" t="s">
        <v>5053</v>
      </c>
      <c r="M182" s="217">
        <v>44817</v>
      </c>
      <c r="N182" s="217">
        <v>44819</v>
      </c>
      <c r="O182" s="210"/>
      <c r="P182" s="211"/>
      <c r="Q182" s="212">
        <v>0</v>
      </c>
      <c r="R182" s="212">
        <v>0</v>
      </c>
      <c r="S182" s="213">
        <v>0</v>
      </c>
      <c r="T182" s="207">
        <v>2</v>
      </c>
      <c r="U182" s="211">
        <v>54.01</v>
      </c>
      <c r="V182" s="207">
        <v>1</v>
      </c>
      <c r="W182" s="211">
        <v>17.52</v>
      </c>
      <c r="X182" s="207">
        <f t="shared" si="4"/>
        <v>3</v>
      </c>
      <c r="Y182" s="214">
        <f t="shared" si="0"/>
        <v>125.53999999999999</v>
      </c>
      <c r="Z182" s="215">
        <f t="shared" si="1"/>
        <v>125.53999999999999</v>
      </c>
      <c r="AA182" s="189"/>
      <c r="AB182" s="186"/>
      <c r="AC182" s="186"/>
      <c r="AD182" s="186"/>
      <c r="AE182" s="186"/>
    </row>
    <row r="183" spans="1:31" ht="15.75" customHeight="1" x14ac:dyDescent="0.25">
      <c r="A183" s="202" t="s">
        <v>65</v>
      </c>
      <c r="B183" s="202" t="s">
        <v>65</v>
      </c>
      <c r="C183" s="132" t="s">
        <v>2929</v>
      </c>
      <c r="D183" s="132" t="s">
        <v>1000</v>
      </c>
      <c r="E183" s="132" t="s">
        <v>83</v>
      </c>
      <c r="F183" s="204" t="s">
        <v>5054</v>
      </c>
      <c r="G183" s="206"/>
      <c r="H183" s="207" t="s">
        <v>67</v>
      </c>
      <c r="I183" s="141" t="s">
        <v>66</v>
      </c>
      <c r="J183" s="132" t="s">
        <v>947</v>
      </c>
      <c r="K183" s="208" t="s">
        <v>66</v>
      </c>
      <c r="L183" s="132" t="s">
        <v>5055</v>
      </c>
      <c r="M183" s="217" t="s">
        <v>5056</v>
      </c>
      <c r="N183" s="217" t="s">
        <v>5057</v>
      </c>
      <c r="O183" s="210"/>
      <c r="P183" s="211"/>
      <c r="Q183" s="212">
        <v>0</v>
      </c>
      <c r="R183" s="212">
        <v>0</v>
      </c>
      <c r="S183" s="213">
        <v>0</v>
      </c>
      <c r="T183" s="207">
        <v>7</v>
      </c>
      <c r="U183" s="211">
        <v>54.01</v>
      </c>
      <c r="V183" s="207">
        <v>9</v>
      </c>
      <c r="W183" s="211">
        <v>17.52</v>
      </c>
      <c r="X183" s="207">
        <f t="shared" si="4"/>
        <v>16</v>
      </c>
      <c r="Y183" s="214">
        <f t="shared" si="0"/>
        <v>535.75</v>
      </c>
      <c r="Z183" s="215">
        <f t="shared" si="1"/>
        <v>535.75</v>
      </c>
      <c r="AA183" s="189"/>
      <c r="AB183" s="186"/>
      <c r="AC183" s="186"/>
      <c r="AD183" s="186"/>
      <c r="AE183" s="186"/>
    </row>
    <row r="184" spans="1:31" ht="15.75" customHeight="1" x14ac:dyDescent="0.25">
      <c r="A184" s="202" t="s">
        <v>65</v>
      </c>
      <c r="B184" s="202" t="s">
        <v>65</v>
      </c>
      <c r="C184" s="132" t="s">
        <v>5058</v>
      </c>
      <c r="D184" s="132" t="s">
        <v>5059</v>
      </c>
      <c r="E184" s="132" t="s">
        <v>83</v>
      </c>
      <c r="F184" s="204" t="s">
        <v>5060</v>
      </c>
      <c r="G184" s="206"/>
      <c r="H184" s="207" t="s">
        <v>67</v>
      </c>
      <c r="I184" s="141" t="s">
        <v>66</v>
      </c>
      <c r="J184" s="132" t="s">
        <v>934</v>
      </c>
      <c r="K184" s="208" t="s">
        <v>66</v>
      </c>
      <c r="L184" s="132" t="s">
        <v>5061</v>
      </c>
      <c r="M184" s="217" t="s">
        <v>5062</v>
      </c>
      <c r="N184" s="217" t="s">
        <v>5063</v>
      </c>
      <c r="O184" s="210"/>
      <c r="P184" s="211"/>
      <c r="Q184" s="212">
        <v>0</v>
      </c>
      <c r="R184" s="212">
        <v>0</v>
      </c>
      <c r="S184" s="213">
        <v>0</v>
      </c>
      <c r="T184" s="207"/>
      <c r="U184" s="211">
        <v>54.01</v>
      </c>
      <c r="V184" s="207">
        <v>6</v>
      </c>
      <c r="W184" s="211">
        <v>17.52</v>
      </c>
      <c r="X184" s="207">
        <f t="shared" si="4"/>
        <v>6</v>
      </c>
      <c r="Y184" s="214">
        <f t="shared" si="0"/>
        <v>105.12</v>
      </c>
      <c r="Z184" s="215">
        <f t="shared" si="1"/>
        <v>105.12</v>
      </c>
      <c r="AA184" s="189"/>
      <c r="AB184" s="186"/>
      <c r="AC184" s="186"/>
      <c r="AD184" s="186"/>
      <c r="AE184" s="186"/>
    </row>
    <row r="185" spans="1:31" ht="15.75" customHeight="1" x14ac:dyDescent="0.25">
      <c r="A185" s="202" t="s">
        <v>65</v>
      </c>
      <c r="B185" s="202" t="s">
        <v>65</v>
      </c>
      <c r="C185" s="132" t="s">
        <v>3652</v>
      </c>
      <c r="D185" s="132" t="s">
        <v>4683</v>
      </c>
      <c r="E185" s="132" t="s">
        <v>83</v>
      </c>
      <c r="F185" s="204" t="s">
        <v>5064</v>
      </c>
      <c r="G185" s="206"/>
      <c r="H185" s="207" t="s">
        <v>67</v>
      </c>
      <c r="I185" s="141" t="s">
        <v>66</v>
      </c>
      <c r="J185" s="132" t="s">
        <v>959</v>
      </c>
      <c r="K185" s="208" t="s">
        <v>66</v>
      </c>
      <c r="L185" s="132" t="s">
        <v>5065</v>
      </c>
      <c r="M185" s="217" t="s">
        <v>5066</v>
      </c>
      <c r="N185" s="217" t="s">
        <v>5066</v>
      </c>
      <c r="O185" s="210"/>
      <c r="P185" s="211"/>
      <c r="Q185" s="212">
        <v>0</v>
      </c>
      <c r="R185" s="212">
        <v>0</v>
      </c>
      <c r="S185" s="213">
        <v>0</v>
      </c>
      <c r="T185" s="207"/>
      <c r="U185" s="211">
        <v>54.01</v>
      </c>
      <c r="V185" s="207">
        <v>5</v>
      </c>
      <c r="W185" s="211">
        <v>17.52</v>
      </c>
      <c r="X185" s="207">
        <f t="shared" si="4"/>
        <v>5</v>
      </c>
      <c r="Y185" s="214">
        <f t="shared" si="0"/>
        <v>87.6</v>
      </c>
      <c r="Z185" s="215">
        <f t="shared" si="1"/>
        <v>87.6</v>
      </c>
      <c r="AA185" s="189"/>
      <c r="AB185" s="186"/>
      <c r="AC185" s="186"/>
      <c r="AD185" s="186"/>
      <c r="AE185" s="186"/>
    </row>
    <row r="186" spans="1:31" ht="15.75" customHeight="1" x14ac:dyDescent="0.25">
      <c r="A186" s="202" t="s">
        <v>65</v>
      </c>
      <c r="B186" s="202" t="s">
        <v>65</v>
      </c>
      <c r="C186" s="132" t="s">
        <v>2542</v>
      </c>
      <c r="D186" s="132" t="s">
        <v>2543</v>
      </c>
      <c r="E186" s="132" t="s">
        <v>83</v>
      </c>
      <c r="F186" s="204" t="s">
        <v>5064</v>
      </c>
      <c r="G186" s="206"/>
      <c r="H186" s="207" t="s">
        <v>67</v>
      </c>
      <c r="I186" s="141" t="s">
        <v>66</v>
      </c>
      <c r="J186" s="132" t="s">
        <v>959</v>
      </c>
      <c r="K186" s="208" t="s">
        <v>66</v>
      </c>
      <c r="L186" s="132" t="s">
        <v>5067</v>
      </c>
      <c r="M186" s="217" t="s">
        <v>5068</v>
      </c>
      <c r="N186" s="217" t="s">
        <v>5068</v>
      </c>
      <c r="O186" s="210"/>
      <c r="P186" s="211"/>
      <c r="Q186" s="212">
        <v>0</v>
      </c>
      <c r="R186" s="212">
        <v>0</v>
      </c>
      <c r="S186" s="213">
        <v>0</v>
      </c>
      <c r="T186" s="207"/>
      <c r="U186" s="211">
        <v>54.01</v>
      </c>
      <c r="V186" s="207">
        <v>4</v>
      </c>
      <c r="W186" s="211">
        <v>17.52</v>
      </c>
      <c r="X186" s="207">
        <f t="shared" si="4"/>
        <v>4</v>
      </c>
      <c r="Y186" s="214">
        <f t="shared" si="0"/>
        <v>70.08</v>
      </c>
      <c r="Z186" s="215">
        <f t="shared" si="1"/>
        <v>70.08</v>
      </c>
      <c r="AA186" s="189"/>
      <c r="AB186" s="186"/>
      <c r="AC186" s="186"/>
      <c r="AD186" s="186"/>
      <c r="AE186" s="186"/>
    </row>
    <row r="187" spans="1:31" ht="15.75" customHeight="1" x14ac:dyDescent="0.25">
      <c r="A187" s="202" t="s">
        <v>65</v>
      </c>
      <c r="B187" s="202" t="s">
        <v>65</v>
      </c>
      <c r="C187" s="221"/>
      <c r="D187" s="207"/>
      <c r="E187" s="207"/>
      <c r="F187" s="207"/>
      <c r="G187" s="206"/>
      <c r="H187" s="207"/>
      <c r="I187" s="141" t="s">
        <v>66</v>
      </c>
      <c r="J187" s="219"/>
      <c r="K187" s="208" t="s">
        <v>66</v>
      </c>
      <c r="L187" s="220"/>
      <c r="M187" s="217"/>
      <c r="N187" s="217"/>
      <c r="O187" s="210"/>
      <c r="P187" s="211"/>
      <c r="Q187" s="212">
        <v>0</v>
      </c>
      <c r="R187" s="212">
        <v>0</v>
      </c>
      <c r="S187" s="213">
        <v>0</v>
      </c>
      <c r="T187" s="207"/>
      <c r="U187" s="211">
        <v>54.01</v>
      </c>
      <c r="V187" s="207"/>
      <c r="W187" s="211">
        <v>17.52</v>
      </c>
      <c r="X187" s="207">
        <f t="shared" si="4"/>
        <v>0</v>
      </c>
      <c r="Y187" s="214">
        <f t="shared" si="0"/>
        <v>0</v>
      </c>
      <c r="Z187" s="215">
        <f t="shared" si="1"/>
        <v>0</v>
      </c>
      <c r="AA187" s="189"/>
      <c r="AB187" s="186"/>
      <c r="AC187" s="186"/>
      <c r="AD187" s="186"/>
      <c r="AE187" s="186"/>
    </row>
    <row r="188" spans="1:31" ht="15.75" customHeight="1" x14ac:dyDescent="0.25">
      <c r="A188" s="202" t="s">
        <v>65</v>
      </c>
      <c r="B188" s="202" t="s">
        <v>65</v>
      </c>
      <c r="C188" s="221"/>
      <c r="D188" s="207"/>
      <c r="E188" s="207"/>
      <c r="F188" s="207"/>
      <c r="G188" s="206"/>
      <c r="H188" s="207"/>
      <c r="I188" s="141" t="s">
        <v>66</v>
      </c>
      <c r="J188" s="219"/>
      <c r="K188" s="208" t="s">
        <v>66</v>
      </c>
      <c r="L188" s="220"/>
      <c r="M188" s="217"/>
      <c r="N188" s="217"/>
      <c r="O188" s="210"/>
      <c r="P188" s="211"/>
      <c r="Q188" s="212">
        <v>0</v>
      </c>
      <c r="R188" s="212">
        <v>0</v>
      </c>
      <c r="S188" s="213">
        <v>0</v>
      </c>
      <c r="T188" s="207"/>
      <c r="U188" s="211">
        <v>54.01</v>
      </c>
      <c r="V188" s="207"/>
      <c r="W188" s="211">
        <v>17.52</v>
      </c>
      <c r="X188" s="207">
        <f t="shared" si="4"/>
        <v>0</v>
      </c>
      <c r="Y188" s="214">
        <f t="shared" si="0"/>
        <v>0</v>
      </c>
      <c r="Z188" s="215">
        <f t="shared" si="1"/>
        <v>0</v>
      </c>
      <c r="AA188" s="189"/>
      <c r="AB188" s="186"/>
      <c r="AC188" s="186"/>
      <c r="AD188" s="186"/>
      <c r="AE188" s="186"/>
    </row>
    <row r="189" spans="1:31" ht="15.75" customHeight="1" x14ac:dyDescent="0.25">
      <c r="A189" s="202" t="s">
        <v>65</v>
      </c>
      <c r="B189" s="202" t="s">
        <v>65</v>
      </c>
      <c r="C189" s="221"/>
      <c r="D189" s="207"/>
      <c r="E189" s="207"/>
      <c r="F189" s="207"/>
      <c r="G189" s="206"/>
      <c r="H189" s="207"/>
      <c r="I189" s="141" t="s">
        <v>66</v>
      </c>
      <c r="J189" s="219"/>
      <c r="K189" s="208" t="s">
        <v>66</v>
      </c>
      <c r="L189" s="220"/>
      <c r="M189" s="217"/>
      <c r="N189" s="217"/>
      <c r="O189" s="210"/>
      <c r="P189" s="211"/>
      <c r="Q189" s="212">
        <v>0</v>
      </c>
      <c r="R189" s="212">
        <v>0</v>
      </c>
      <c r="S189" s="213">
        <v>0</v>
      </c>
      <c r="T189" s="207"/>
      <c r="U189" s="211">
        <v>54.01</v>
      </c>
      <c r="V189" s="207"/>
      <c r="W189" s="211">
        <v>17.52</v>
      </c>
      <c r="X189" s="207">
        <f t="shared" si="4"/>
        <v>0</v>
      </c>
      <c r="Y189" s="214">
        <f t="shared" si="0"/>
        <v>0</v>
      </c>
      <c r="Z189" s="215">
        <f t="shared" si="1"/>
        <v>0</v>
      </c>
      <c r="AA189" s="189"/>
      <c r="AB189" s="186"/>
      <c r="AC189" s="186"/>
      <c r="AD189" s="186"/>
      <c r="AE189" s="186"/>
    </row>
    <row r="190" spans="1:31" ht="15.75" customHeight="1" x14ac:dyDescent="0.25">
      <c r="A190" s="202" t="s">
        <v>65</v>
      </c>
      <c r="B190" s="202" t="s">
        <v>65</v>
      </c>
      <c r="C190" s="132" t="s">
        <v>3732</v>
      </c>
      <c r="D190" s="132" t="s">
        <v>588</v>
      </c>
      <c r="E190" s="132" t="s">
        <v>597</v>
      </c>
      <c r="F190" s="204" t="s">
        <v>5069</v>
      </c>
      <c r="G190" s="206"/>
      <c r="H190" s="207" t="s">
        <v>67</v>
      </c>
      <c r="I190" s="141" t="s">
        <v>66</v>
      </c>
      <c r="J190" s="132" t="s">
        <v>80</v>
      </c>
      <c r="K190" s="208" t="s">
        <v>66</v>
      </c>
      <c r="L190" s="132" t="s">
        <v>5070</v>
      </c>
      <c r="M190" s="217" t="s">
        <v>5071</v>
      </c>
      <c r="N190" s="217" t="s">
        <v>5072</v>
      </c>
      <c r="O190" s="210"/>
      <c r="P190" s="211"/>
      <c r="Q190" s="212">
        <v>0</v>
      </c>
      <c r="R190" s="212">
        <v>0</v>
      </c>
      <c r="S190" s="213">
        <v>0</v>
      </c>
      <c r="T190" s="207">
        <v>3</v>
      </c>
      <c r="U190" s="211">
        <v>54.01</v>
      </c>
      <c r="V190" s="207">
        <v>3</v>
      </c>
      <c r="W190" s="211">
        <v>17.52</v>
      </c>
      <c r="X190" s="207">
        <f t="shared" si="4"/>
        <v>6</v>
      </c>
      <c r="Y190" s="214">
        <f t="shared" si="0"/>
        <v>214.59</v>
      </c>
      <c r="Z190" s="215">
        <f t="shared" si="1"/>
        <v>214.59</v>
      </c>
      <c r="AA190" s="189"/>
      <c r="AB190" s="186"/>
      <c r="AC190" s="186"/>
      <c r="AD190" s="186"/>
      <c r="AE190" s="186"/>
    </row>
    <row r="191" spans="1:31" ht="15.75" customHeight="1" x14ac:dyDescent="0.25">
      <c r="A191" s="202" t="s">
        <v>65</v>
      </c>
      <c r="B191" s="202" t="s">
        <v>65</v>
      </c>
      <c r="C191" s="132" t="s">
        <v>595</v>
      </c>
      <c r="D191" s="132" t="s">
        <v>596</v>
      </c>
      <c r="E191" s="132" t="s">
        <v>597</v>
      </c>
      <c r="F191" s="224" t="s">
        <v>5073</v>
      </c>
      <c r="G191" s="206"/>
      <c r="H191" s="207" t="s">
        <v>67</v>
      </c>
      <c r="I191" s="141" t="s">
        <v>66</v>
      </c>
      <c r="J191" s="132" t="s">
        <v>80</v>
      </c>
      <c r="K191" s="208" t="s">
        <v>66</v>
      </c>
      <c r="L191" s="132" t="s">
        <v>5074</v>
      </c>
      <c r="M191" s="217" t="s">
        <v>5075</v>
      </c>
      <c r="N191" s="217" t="s">
        <v>5076</v>
      </c>
      <c r="O191" s="210"/>
      <c r="P191" s="211"/>
      <c r="Q191" s="212">
        <v>0</v>
      </c>
      <c r="R191" s="212">
        <v>0</v>
      </c>
      <c r="S191" s="213">
        <v>0</v>
      </c>
      <c r="T191" s="207">
        <v>2</v>
      </c>
      <c r="U191" s="211">
        <v>54.01</v>
      </c>
      <c r="V191" s="207">
        <v>2</v>
      </c>
      <c r="W191" s="211">
        <v>17.52</v>
      </c>
      <c r="X191" s="207">
        <f t="shared" si="4"/>
        <v>4</v>
      </c>
      <c r="Y191" s="214">
        <f t="shared" si="0"/>
        <v>143.06</v>
      </c>
      <c r="Z191" s="215">
        <f t="shared" si="1"/>
        <v>143.06</v>
      </c>
      <c r="AA191" s="189"/>
      <c r="AB191" s="186"/>
      <c r="AC191" s="186"/>
      <c r="AD191" s="186"/>
      <c r="AE191" s="186"/>
    </row>
    <row r="192" spans="1:31" ht="15.75" customHeight="1" x14ac:dyDescent="0.25">
      <c r="A192" s="202" t="s">
        <v>65</v>
      </c>
      <c r="B192" s="202" t="s">
        <v>65</v>
      </c>
      <c r="C192" s="132" t="s">
        <v>582</v>
      </c>
      <c r="D192" s="132" t="s">
        <v>583</v>
      </c>
      <c r="E192" s="132" t="s">
        <v>1013</v>
      </c>
      <c r="F192" s="204" t="s">
        <v>5077</v>
      </c>
      <c r="G192" s="206"/>
      <c r="H192" s="207" t="s">
        <v>67</v>
      </c>
      <c r="I192" s="141" t="s">
        <v>66</v>
      </c>
      <c r="J192" s="132" t="s">
        <v>80</v>
      </c>
      <c r="K192" s="208" t="s">
        <v>66</v>
      </c>
      <c r="L192" s="132" t="s">
        <v>5078</v>
      </c>
      <c r="M192" s="217">
        <v>44824</v>
      </c>
      <c r="N192" s="217">
        <v>44825</v>
      </c>
      <c r="O192" s="210"/>
      <c r="P192" s="211"/>
      <c r="Q192" s="212">
        <v>0</v>
      </c>
      <c r="R192" s="212">
        <v>0</v>
      </c>
      <c r="S192" s="213">
        <v>0</v>
      </c>
      <c r="T192" s="207">
        <v>1</v>
      </c>
      <c r="U192" s="211">
        <v>54.01</v>
      </c>
      <c r="V192" s="207">
        <v>1</v>
      </c>
      <c r="W192" s="211">
        <v>17.52</v>
      </c>
      <c r="X192" s="207">
        <f t="shared" si="4"/>
        <v>2</v>
      </c>
      <c r="Y192" s="214">
        <f t="shared" si="0"/>
        <v>71.53</v>
      </c>
      <c r="Z192" s="215">
        <f t="shared" si="1"/>
        <v>71.53</v>
      </c>
      <c r="AA192" s="189"/>
      <c r="AB192" s="186"/>
      <c r="AC192" s="186"/>
      <c r="AD192" s="186"/>
      <c r="AE192" s="186"/>
    </row>
    <row r="193" spans="1:31" ht="15.75" customHeight="1" x14ac:dyDescent="0.25">
      <c r="A193" s="202" t="s">
        <v>65</v>
      </c>
      <c r="B193" s="202" t="s">
        <v>65</v>
      </c>
      <c r="C193" s="132" t="s">
        <v>2956</v>
      </c>
      <c r="D193" s="132" t="s">
        <v>1878</v>
      </c>
      <c r="E193" s="132" t="s">
        <v>1879</v>
      </c>
      <c r="F193" s="204" t="s">
        <v>5079</v>
      </c>
      <c r="G193" s="206"/>
      <c r="H193" s="207" t="s">
        <v>67</v>
      </c>
      <c r="I193" s="141" t="s">
        <v>66</v>
      </c>
      <c r="J193" s="132" t="s">
        <v>80</v>
      </c>
      <c r="K193" s="208" t="s">
        <v>66</v>
      </c>
      <c r="L193" s="132" t="s">
        <v>1876</v>
      </c>
      <c r="M193" s="217">
        <v>44806</v>
      </c>
      <c r="N193" s="217">
        <v>44806</v>
      </c>
      <c r="O193" s="210"/>
      <c r="P193" s="211"/>
      <c r="Q193" s="212">
        <v>0</v>
      </c>
      <c r="R193" s="212">
        <v>0</v>
      </c>
      <c r="S193" s="213">
        <v>0</v>
      </c>
      <c r="T193" s="207"/>
      <c r="U193" s="211">
        <v>54.01</v>
      </c>
      <c r="V193" s="207">
        <v>1</v>
      </c>
      <c r="W193" s="211">
        <v>17.52</v>
      </c>
      <c r="X193" s="207">
        <f t="shared" si="4"/>
        <v>1</v>
      </c>
      <c r="Y193" s="214">
        <f t="shared" si="0"/>
        <v>17.52</v>
      </c>
      <c r="Z193" s="215">
        <f t="shared" si="1"/>
        <v>17.52</v>
      </c>
      <c r="AA193" s="189"/>
      <c r="AB193" s="186"/>
      <c r="AC193" s="186"/>
      <c r="AD193" s="186"/>
      <c r="AE193" s="186"/>
    </row>
    <row r="194" spans="1:31" ht="15.75" customHeight="1" x14ac:dyDescent="0.25">
      <c r="A194" s="202" t="s">
        <v>65</v>
      </c>
      <c r="B194" s="202" t="s">
        <v>65</v>
      </c>
      <c r="C194" s="132" t="s">
        <v>604</v>
      </c>
      <c r="D194" s="132" t="s">
        <v>605</v>
      </c>
      <c r="E194" s="132" t="s">
        <v>98</v>
      </c>
      <c r="F194" s="204" t="s">
        <v>5079</v>
      </c>
      <c r="G194" s="206"/>
      <c r="H194" s="207" t="s">
        <v>67</v>
      </c>
      <c r="I194" s="141" t="s">
        <v>66</v>
      </c>
      <c r="J194" s="132" t="s">
        <v>80</v>
      </c>
      <c r="K194" s="208" t="s">
        <v>66</v>
      </c>
      <c r="L194" s="132" t="s">
        <v>4110</v>
      </c>
      <c r="M194" s="217">
        <v>44805</v>
      </c>
      <c r="N194" s="217">
        <v>44805</v>
      </c>
      <c r="O194" s="210"/>
      <c r="P194" s="211"/>
      <c r="Q194" s="212">
        <v>0</v>
      </c>
      <c r="R194" s="212">
        <v>0</v>
      </c>
      <c r="S194" s="213">
        <v>0</v>
      </c>
      <c r="T194" s="207"/>
      <c r="U194" s="211">
        <v>54.01</v>
      </c>
      <c r="V194" s="207">
        <v>1</v>
      </c>
      <c r="W194" s="211">
        <v>17.52</v>
      </c>
      <c r="X194" s="207">
        <f t="shared" si="4"/>
        <v>1</v>
      </c>
      <c r="Y194" s="214">
        <f t="shared" si="0"/>
        <v>17.52</v>
      </c>
      <c r="Z194" s="215">
        <f t="shared" si="1"/>
        <v>17.52</v>
      </c>
      <c r="AA194" s="189"/>
      <c r="AB194" s="186"/>
      <c r="AC194" s="186"/>
      <c r="AD194" s="186"/>
      <c r="AE194" s="186"/>
    </row>
    <row r="195" spans="1:31" ht="15.75" customHeight="1" x14ac:dyDescent="0.25">
      <c r="A195" s="202" t="s">
        <v>65</v>
      </c>
      <c r="B195" s="202" t="s">
        <v>65</v>
      </c>
      <c r="C195" s="132" t="s">
        <v>598</v>
      </c>
      <c r="D195" s="132" t="s">
        <v>599</v>
      </c>
      <c r="E195" s="132" t="s">
        <v>597</v>
      </c>
      <c r="F195" s="204" t="s">
        <v>5080</v>
      </c>
      <c r="G195" s="206"/>
      <c r="H195" s="207" t="s">
        <v>67</v>
      </c>
      <c r="I195" s="141" t="s">
        <v>66</v>
      </c>
      <c r="J195" s="132" t="s">
        <v>80</v>
      </c>
      <c r="K195" s="208" t="s">
        <v>66</v>
      </c>
      <c r="L195" s="132" t="s">
        <v>1224</v>
      </c>
      <c r="M195" s="217" t="s">
        <v>5081</v>
      </c>
      <c r="N195" s="217" t="s">
        <v>5081</v>
      </c>
      <c r="O195" s="210"/>
      <c r="P195" s="211"/>
      <c r="Q195" s="212">
        <v>0</v>
      </c>
      <c r="R195" s="212">
        <v>0</v>
      </c>
      <c r="S195" s="213">
        <v>0</v>
      </c>
      <c r="T195" s="207"/>
      <c r="U195" s="211">
        <v>54.01</v>
      </c>
      <c r="V195" s="207">
        <v>2</v>
      </c>
      <c r="W195" s="211">
        <v>17.52</v>
      </c>
      <c r="X195" s="207">
        <f t="shared" si="4"/>
        <v>2</v>
      </c>
      <c r="Y195" s="214">
        <f t="shared" si="0"/>
        <v>35.04</v>
      </c>
      <c r="Z195" s="215">
        <f t="shared" si="1"/>
        <v>35.04</v>
      </c>
      <c r="AA195" s="189"/>
      <c r="AB195" s="186"/>
      <c r="AC195" s="186"/>
      <c r="AD195" s="186"/>
      <c r="AE195" s="186"/>
    </row>
    <row r="196" spans="1:31" ht="15.75" customHeight="1" x14ac:dyDescent="0.25">
      <c r="A196" s="202" t="s">
        <v>65</v>
      </c>
      <c r="B196" s="202" t="s">
        <v>65</v>
      </c>
      <c r="C196" s="221"/>
      <c r="D196" s="207"/>
      <c r="E196" s="207"/>
      <c r="F196" s="207"/>
      <c r="G196" s="206"/>
      <c r="H196" s="207"/>
      <c r="I196" s="141" t="s">
        <v>66</v>
      </c>
      <c r="J196" s="219"/>
      <c r="K196" s="208" t="s">
        <v>66</v>
      </c>
      <c r="L196" s="220"/>
      <c r="M196" s="217"/>
      <c r="N196" s="217"/>
      <c r="O196" s="210"/>
      <c r="P196" s="211"/>
      <c r="Q196" s="212">
        <v>0</v>
      </c>
      <c r="R196" s="212">
        <v>0</v>
      </c>
      <c r="S196" s="213">
        <v>0</v>
      </c>
      <c r="T196" s="207"/>
      <c r="U196" s="211">
        <v>54.01</v>
      </c>
      <c r="V196" s="207"/>
      <c r="W196" s="211">
        <v>17.52</v>
      </c>
      <c r="X196" s="207">
        <f t="shared" si="4"/>
        <v>0</v>
      </c>
      <c r="Y196" s="214">
        <f t="shared" si="0"/>
        <v>0</v>
      </c>
      <c r="Z196" s="215">
        <f t="shared" si="1"/>
        <v>0</v>
      </c>
      <c r="AA196" s="189"/>
      <c r="AB196" s="186"/>
      <c r="AC196" s="186"/>
      <c r="AD196" s="186"/>
      <c r="AE196" s="186"/>
    </row>
    <row r="197" spans="1:31" ht="15.75" customHeight="1" x14ac:dyDescent="0.25">
      <c r="A197" s="202" t="s">
        <v>65</v>
      </c>
      <c r="B197" s="202" t="s">
        <v>65</v>
      </c>
      <c r="C197" s="221"/>
      <c r="D197" s="207"/>
      <c r="E197" s="207"/>
      <c r="F197" s="207"/>
      <c r="G197" s="206"/>
      <c r="H197" s="207"/>
      <c r="I197" s="141" t="s">
        <v>66</v>
      </c>
      <c r="J197" s="219"/>
      <c r="K197" s="208" t="s">
        <v>66</v>
      </c>
      <c r="L197" s="220"/>
      <c r="M197" s="217"/>
      <c r="N197" s="217"/>
      <c r="O197" s="210"/>
      <c r="P197" s="211"/>
      <c r="Q197" s="212">
        <v>0</v>
      </c>
      <c r="R197" s="212">
        <v>0</v>
      </c>
      <c r="S197" s="213">
        <v>0</v>
      </c>
      <c r="T197" s="207"/>
      <c r="U197" s="211">
        <v>54.01</v>
      </c>
      <c r="V197" s="207"/>
      <c r="W197" s="211">
        <v>17.52</v>
      </c>
      <c r="X197" s="207">
        <f t="shared" si="4"/>
        <v>0</v>
      </c>
      <c r="Y197" s="214">
        <f t="shared" si="0"/>
        <v>0</v>
      </c>
      <c r="Z197" s="215">
        <f t="shared" si="1"/>
        <v>0</v>
      </c>
      <c r="AA197" s="189"/>
      <c r="AB197" s="186"/>
      <c r="AC197" s="186"/>
      <c r="AD197" s="186"/>
      <c r="AE197" s="186"/>
    </row>
    <row r="198" spans="1:31" ht="15.75" customHeight="1" x14ac:dyDescent="0.25">
      <c r="A198" s="202" t="s">
        <v>65</v>
      </c>
      <c r="B198" s="202" t="s">
        <v>65</v>
      </c>
      <c r="C198" s="221"/>
      <c r="D198" s="207"/>
      <c r="E198" s="207"/>
      <c r="F198" s="207"/>
      <c r="G198" s="206"/>
      <c r="H198" s="207"/>
      <c r="I198" s="141" t="s">
        <v>66</v>
      </c>
      <c r="J198" s="219"/>
      <c r="K198" s="208" t="s">
        <v>66</v>
      </c>
      <c r="L198" s="220"/>
      <c r="M198" s="217"/>
      <c r="N198" s="217"/>
      <c r="O198" s="210"/>
      <c r="P198" s="211"/>
      <c r="Q198" s="212">
        <v>0</v>
      </c>
      <c r="R198" s="212">
        <v>0</v>
      </c>
      <c r="S198" s="213">
        <v>0</v>
      </c>
      <c r="T198" s="207"/>
      <c r="U198" s="211">
        <v>54.01</v>
      </c>
      <c r="V198" s="207"/>
      <c r="W198" s="211">
        <v>17.52</v>
      </c>
      <c r="X198" s="207">
        <f t="shared" si="4"/>
        <v>0</v>
      </c>
      <c r="Y198" s="214">
        <f t="shared" si="0"/>
        <v>0</v>
      </c>
      <c r="Z198" s="215">
        <f t="shared" si="1"/>
        <v>0</v>
      </c>
      <c r="AA198" s="189"/>
      <c r="AB198" s="186"/>
      <c r="AC198" s="186"/>
      <c r="AD198" s="186"/>
      <c r="AE198" s="186"/>
    </row>
    <row r="199" spans="1:31" ht="15.75" customHeight="1" x14ac:dyDescent="0.25">
      <c r="A199" s="202" t="s">
        <v>65</v>
      </c>
      <c r="B199" s="202" t="s">
        <v>65</v>
      </c>
      <c r="C199" s="132" t="s">
        <v>3256</v>
      </c>
      <c r="D199" s="204" t="s">
        <v>2698</v>
      </c>
      <c r="E199" s="204" t="s">
        <v>2699</v>
      </c>
      <c r="F199" s="204" t="s">
        <v>5082</v>
      </c>
      <c r="G199" s="206"/>
      <c r="H199" s="207" t="s">
        <v>67</v>
      </c>
      <c r="I199" s="141" t="s">
        <v>66</v>
      </c>
      <c r="J199" s="132" t="s">
        <v>80</v>
      </c>
      <c r="K199" s="208" t="s">
        <v>66</v>
      </c>
      <c r="L199" s="132" t="s">
        <v>2609</v>
      </c>
      <c r="M199" s="217">
        <v>44816</v>
      </c>
      <c r="N199" s="217">
        <v>44821</v>
      </c>
      <c r="O199" s="210"/>
      <c r="P199" s="211"/>
      <c r="Q199" s="212">
        <v>0</v>
      </c>
      <c r="R199" s="212">
        <v>0</v>
      </c>
      <c r="S199" s="213">
        <v>0</v>
      </c>
      <c r="T199" s="207">
        <v>5</v>
      </c>
      <c r="U199" s="211">
        <v>54.01</v>
      </c>
      <c r="V199" s="207">
        <v>1</v>
      </c>
      <c r="W199" s="211">
        <v>17.52</v>
      </c>
      <c r="X199" s="207">
        <f t="shared" si="4"/>
        <v>6</v>
      </c>
      <c r="Y199" s="214">
        <f t="shared" si="0"/>
        <v>287.57</v>
      </c>
      <c r="Z199" s="215">
        <f t="shared" si="1"/>
        <v>287.57</v>
      </c>
      <c r="AA199" s="189"/>
      <c r="AB199" s="186"/>
      <c r="AC199" s="186"/>
      <c r="AD199" s="186"/>
      <c r="AE199" s="186"/>
    </row>
    <row r="200" spans="1:31" ht="15.75" customHeight="1" x14ac:dyDescent="0.25">
      <c r="A200" s="202" t="s">
        <v>65</v>
      </c>
      <c r="B200" s="202" t="s">
        <v>65</v>
      </c>
      <c r="C200" s="221"/>
      <c r="D200" s="207"/>
      <c r="E200" s="207"/>
      <c r="F200" s="207"/>
      <c r="G200" s="206"/>
      <c r="H200" s="207"/>
      <c r="I200" s="141" t="s">
        <v>66</v>
      </c>
      <c r="J200" s="219"/>
      <c r="K200" s="208" t="s">
        <v>66</v>
      </c>
      <c r="L200" s="220"/>
      <c r="M200" s="217"/>
      <c r="N200" s="217"/>
      <c r="O200" s="210"/>
      <c r="P200" s="211"/>
      <c r="Q200" s="212">
        <v>0</v>
      </c>
      <c r="R200" s="212">
        <v>0</v>
      </c>
      <c r="S200" s="213">
        <v>0</v>
      </c>
      <c r="T200" s="207"/>
      <c r="U200" s="211">
        <v>54.01</v>
      </c>
      <c r="V200" s="207"/>
      <c r="W200" s="211">
        <v>17.52</v>
      </c>
      <c r="X200" s="207">
        <f t="shared" si="4"/>
        <v>0</v>
      </c>
      <c r="Y200" s="214">
        <f t="shared" si="0"/>
        <v>0</v>
      </c>
      <c r="Z200" s="215">
        <f t="shared" si="1"/>
        <v>0</v>
      </c>
      <c r="AA200" s="189"/>
      <c r="AB200" s="186"/>
      <c r="AC200" s="186"/>
      <c r="AD200" s="186"/>
      <c r="AE200" s="186"/>
    </row>
    <row r="201" spans="1:31" ht="15.75" customHeight="1" x14ac:dyDescent="0.25">
      <c r="A201" s="202" t="s">
        <v>65</v>
      </c>
      <c r="B201" s="202" t="s">
        <v>65</v>
      </c>
      <c r="C201" s="221"/>
      <c r="D201" s="207"/>
      <c r="E201" s="207"/>
      <c r="F201" s="207"/>
      <c r="G201" s="206"/>
      <c r="H201" s="207"/>
      <c r="I201" s="141" t="s">
        <v>66</v>
      </c>
      <c r="J201" s="219"/>
      <c r="K201" s="208" t="s">
        <v>66</v>
      </c>
      <c r="L201" s="220"/>
      <c r="M201" s="217"/>
      <c r="N201" s="217"/>
      <c r="O201" s="210"/>
      <c r="P201" s="211"/>
      <c r="Q201" s="212">
        <v>0</v>
      </c>
      <c r="R201" s="212">
        <v>0</v>
      </c>
      <c r="S201" s="213">
        <v>0</v>
      </c>
      <c r="T201" s="207"/>
      <c r="U201" s="211">
        <v>54.01</v>
      </c>
      <c r="V201" s="207"/>
      <c r="W201" s="211">
        <v>17.52</v>
      </c>
      <c r="X201" s="207">
        <f t="shared" ref="X201:X264" si="5">T201+V201</f>
        <v>0</v>
      </c>
      <c r="Y201" s="214">
        <f t="shared" si="0"/>
        <v>0</v>
      </c>
      <c r="Z201" s="215">
        <f t="shared" si="1"/>
        <v>0</v>
      </c>
      <c r="AA201" s="189"/>
      <c r="AB201" s="186"/>
      <c r="AC201" s="186"/>
      <c r="AD201" s="186"/>
      <c r="AE201" s="186"/>
    </row>
    <row r="202" spans="1:31" ht="15.75" customHeight="1" x14ac:dyDescent="0.25">
      <c r="A202" s="202" t="s">
        <v>65</v>
      </c>
      <c r="B202" s="202" t="s">
        <v>65</v>
      </c>
      <c r="C202" s="221"/>
      <c r="D202" s="207"/>
      <c r="E202" s="207"/>
      <c r="F202" s="207"/>
      <c r="G202" s="206"/>
      <c r="H202" s="207"/>
      <c r="I202" s="141" t="s">
        <v>66</v>
      </c>
      <c r="J202" s="219"/>
      <c r="K202" s="208" t="s">
        <v>66</v>
      </c>
      <c r="L202" s="220"/>
      <c r="M202" s="217"/>
      <c r="N202" s="217"/>
      <c r="O202" s="210"/>
      <c r="P202" s="211"/>
      <c r="Q202" s="212">
        <v>0</v>
      </c>
      <c r="R202" s="212">
        <v>0</v>
      </c>
      <c r="S202" s="213">
        <v>0</v>
      </c>
      <c r="T202" s="207"/>
      <c r="U202" s="211">
        <v>54.01</v>
      </c>
      <c r="V202" s="207"/>
      <c r="W202" s="211">
        <v>17.52</v>
      </c>
      <c r="X202" s="207">
        <f t="shared" si="5"/>
        <v>0</v>
      </c>
      <c r="Y202" s="214">
        <f t="shared" si="0"/>
        <v>0</v>
      </c>
      <c r="Z202" s="215">
        <f t="shared" si="1"/>
        <v>0</v>
      </c>
      <c r="AA202" s="189"/>
      <c r="AB202" s="186"/>
      <c r="AC202" s="186"/>
      <c r="AD202" s="186"/>
      <c r="AE202" s="186"/>
    </row>
    <row r="203" spans="1:31" ht="15.75" customHeight="1" x14ac:dyDescent="0.25">
      <c r="A203" s="202" t="s">
        <v>65</v>
      </c>
      <c r="B203" s="202" t="s">
        <v>65</v>
      </c>
      <c r="C203" s="132" t="s">
        <v>128</v>
      </c>
      <c r="D203" s="204" t="s">
        <v>5083</v>
      </c>
      <c r="E203" s="204" t="s">
        <v>130</v>
      </c>
      <c r="F203" s="204" t="s">
        <v>3946</v>
      </c>
      <c r="G203" s="206"/>
      <c r="H203" s="207" t="s">
        <v>67</v>
      </c>
      <c r="I203" s="141" t="s">
        <v>66</v>
      </c>
      <c r="J203" s="132" t="s">
        <v>80</v>
      </c>
      <c r="K203" s="208" t="s">
        <v>66</v>
      </c>
      <c r="L203" s="132" t="s">
        <v>5084</v>
      </c>
      <c r="M203" s="217">
        <v>44825</v>
      </c>
      <c r="N203" s="217">
        <v>44827</v>
      </c>
      <c r="O203" s="210"/>
      <c r="P203" s="211"/>
      <c r="Q203" s="212">
        <v>0</v>
      </c>
      <c r="R203" s="212">
        <v>0</v>
      </c>
      <c r="S203" s="213">
        <v>0</v>
      </c>
      <c r="T203" s="207">
        <v>2</v>
      </c>
      <c r="U203" s="211">
        <v>54.01</v>
      </c>
      <c r="V203" s="207">
        <v>1</v>
      </c>
      <c r="W203" s="211">
        <v>17.52</v>
      </c>
      <c r="X203" s="207">
        <f t="shared" si="5"/>
        <v>3</v>
      </c>
      <c r="Y203" s="214">
        <f t="shared" si="0"/>
        <v>125.53999999999999</v>
      </c>
      <c r="Z203" s="215">
        <f t="shared" si="1"/>
        <v>125.53999999999999</v>
      </c>
      <c r="AA203" s="189"/>
      <c r="AB203" s="186"/>
      <c r="AC203" s="186"/>
      <c r="AD203" s="186"/>
      <c r="AE203" s="186"/>
    </row>
    <row r="204" spans="1:31" ht="15.75" customHeight="1" x14ac:dyDescent="0.25">
      <c r="A204" s="202" t="s">
        <v>65</v>
      </c>
      <c r="B204" s="202" t="s">
        <v>65</v>
      </c>
      <c r="C204" s="221"/>
      <c r="D204" s="207"/>
      <c r="E204" s="207"/>
      <c r="F204" s="207"/>
      <c r="G204" s="206"/>
      <c r="H204" s="207"/>
      <c r="I204" s="141" t="s">
        <v>66</v>
      </c>
      <c r="J204" s="219"/>
      <c r="K204" s="208" t="s">
        <v>66</v>
      </c>
      <c r="L204" s="220"/>
      <c r="M204" s="217"/>
      <c r="N204" s="217"/>
      <c r="O204" s="210"/>
      <c r="P204" s="211"/>
      <c r="Q204" s="212">
        <v>0</v>
      </c>
      <c r="R204" s="212">
        <v>0</v>
      </c>
      <c r="S204" s="213">
        <v>0</v>
      </c>
      <c r="T204" s="207"/>
      <c r="U204" s="211">
        <v>54.01</v>
      </c>
      <c r="V204" s="207"/>
      <c r="W204" s="211">
        <v>17.52</v>
      </c>
      <c r="X204" s="207">
        <f t="shared" si="5"/>
        <v>0</v>
      </c>
      <c r="Y204" s="214">
        <f t="shared" si="0"/>
        <v>0</v>
      </c>
      <c r="Z204" s="215">
        <f t="shared" si="1"/>
        <v>0</v>
      </c>
      <c r="AA204" s="189"/>
      <c r="AB204" s="186"/>
      <c r="AC204" s="186"/>
      <c r="AD204" s="186"/>
      <c r="AE204" s="186"/>
    </row>
    <row r="205" spans="1:31" ht="15.75" customHeight="1" x14ac:dyDescent="0.25">
      <c r="A205" s="202" t="s">
        <v>65</v>
      </c>
      <c r="B205" s="202" t="s">
        <v>65</v>
      </c>
      <c r="C205" s="221"/>
      <c r="D205" s="207"/>
      <c r="E205" s="207"/>
      <c r="F205" s="207"/>
      <c r="G205" s="206"/>
      <c r="H205" s="207"/>
      <c r="I205" s="141" t="s">
        <v>66</v>
      </c>
      <c r="J205" s="219"/>
      <c r="K205" s="208" t="s">
        <v>66</v>
      </c>
      <c r="L205" s="220"/>
      <c r="M205" s="217"/>
      <c r="N205" s="217"/>
      <c r="O205" s="210"/>
      <c r="P205" s="211"/>
      <c r="Q205" s="212">
        <v>0</v>
      </c>
      <c r="R205" s="212">
        <v>0</v>
      </c>
      <c r="S205" s="213">
        <v>0</v>
      </c>
      <c r="T205" s="207"/>
      <c r="U205" s="211">
        <v>54.01</v>
      </c>
      <c r="V205" s="207"/>
      <c r="W205" s="211">
        <v>17.52</v>
      </c>
      <c r="X205" s="207">
        <f t="shared" si="5"/>
        <v>0</v>
      </c>
      <c r="Y205" s="214">
        <f t="shared" si="0"/>
        <v>0</v>
      </c>
      <c r="Z205" s="215">
        <f t="shared" si="1"/>
        <v>0</v>
      </c>
      <c r="AA205" s="189"/>
      <c r="AB205" s="186"/>
      <c r="AC205" s="186"/>
      <c r="AD205" s="186"/>
      <c r="AE205" s="186"/>
    </row>
    <row r="206" spans="1:31" ht="15.75" customHeight="1" x14ac:dyDescent="0.25">
      <c r="A206" s="202" t="s">
        <v>65</v>
      </c>
      <c r="B206" s="202" t="s">
        <v>65</v>
      </c>
      <c r="C206" s="221"/>
      <c r="D206" s="207"/>
      <c r="E206" s="207"/>
      <c r="F206" s="207"/>
      <c r="G206" s="206"/>
      <c r="H206" s="207"/>
      <c r="I206" s="141" t="s">
        <v>66</v>
      </c>
      <c r="J206" s="219"/>
      <c r="K206" s="208" t="s">
        <v>66</v>
      </c>
      <c r="L206" s="220"/>
      <c r="M206" s="217"/>
      <c r="N206" s="217"/>
      <c r="O206" s="210"/>
      <c r="P206" s="211"/>
      <c r="Q206" s="212">
        <v>0</v>
      </c>
      <c r="R206" s="212">
        <v>0</v>
      </c>
      <c r="S206" s="213">
        <v>0</v>
      </c>
      <c r="T206" s="207"/>
      <c r="U206" s="211">
        <v>54.01</v>
      </c>
      <c r="V206" s="207"/>
      <c r="W206" s="211">
        <v>17.52</v>
      </c>
      <c r="X206" s="207">
        <f t="shared" si="5"/>
        <v>0</v>
      </c>
      <c r="Y206" s="214">
        <f t="shared" si="0"/>
        <v>0</v>
      </c>
      <c r="Z206" s="215">
        <f t="shared" si="1"/>
        <v>0</v>
      </c>
      <c r="AA206" s="189"/>
      <c r="AB206" s="186"/>
      <c r="AC206" s="186"/>
      <c r="AD206" s="186"/>
      <c r="AE206" s="186"/>
    </row>
    <row r="207" spans="1:31" ht="15.75" customHeight="1" x14ac:dyDescent="0.25">
      <c r="A207" s="202" t="s">
        <v>65</v>
      </c>
      <c r="B207" s="202" t="s">
        <v>65</v>
      </c>
      <c r="C207" s="132" t="s">
        <v>1908</v>
      </c>
      <c r="D207" s="132" t="s">
        <v>1909</v>
      </c>
      <c r="E207" s="204" t="s">
        <v>98</v>
      </c>
      <c r="F207" s="204" t="s">
        <v>5085</v>
      </c>
      <c r="G207" s="206"/>
      <c r="H207" s="207" t="s">
        <v>67</v>
      </c>
      <c r="I207" s="141" t="s">
        <v>66</v>
      </c>
      <c r="J207" s="132" t="s">
        <v>873</v>
      </c>
      <c r="K207" s="208" t="s">
        <v>66</v>
      </c>
      <c r="L207" s="132" t="s">
        <v>5086</v>
      </c>
      <c r="M207" s="217">
        <v>44832</v>
      </c>
      <c r="N207" s="217">
        <v>44832</v>
      </c>
      <c r="O207" s="210"/>
      <c r="P207" s="211"/>
      <c r="Q207" s="212">
        <v>0</v>
      </c>
      <c r="R207" s="212">
        <v>0</v>
      </c>
      <c r="S207" s="213">
        <v>0</v>
      </c>
      <c r="T207" s="207"/>
      <c r="U207" s="211">
        <v>54.01</v>
      </c>
      <c r="V207" s="207">
        <v>1</v>
      </c>
      <c r="W207" s="211">
        <v>17.52</v>
      </c>
      <c r="X207" s="207">
        <f t="shared" si="5"/>
        <v>1</v>
      </c>
      <c r="Y207" s="214">
        <f t="shared" si="0"/>
        <v>17.52</v>
      </c>
      <c r="Z207" s="215">
        <f t="shared" si="1"/>
        <v>17.52</v>
      </c>
      <c r="AA207" s="189"/>
      <c r="AB207" s="186"/>
      <c r="AC207" s="186"/>
      <c r="AD207" s="186"/>
      <c r="AE207" s="186"/>
    </row>
    <row r="208" spans="1:31" ht="15.75" customHeight="1" x14ac:dyDescent="0.25">
      <c r="A208" s="202" t="s">
        <v>65</v>
      </c>
      <c r="B208" s="202" t="s">
        <v>65</v>
      </c>
      <c r="C208" s="132" t="s">
        <v>1904</v>
      </c>
      <c r="D208" s="132" t="s">
        <v>1905</v>
      </c>
      <c r="E208" s="204" t="s">
        <v>98</v>
      </c>
      <c r="F208" s="204" t="s">
        <v>5087</v>
      </c>
      <c r="G208" s="206"/>
      <c r="H208" s="207" t="s">
        <v>67</v>
      </c>
      <c r="I208" s="141" t="s">
        <v>66</v>
      </c>
      <c r="J208" s="132" t="s">
        <v>873</v>
      </c>
      <c r="K208" s="208" t="s">
        <v>66</v>
      </c>
      <c r="L208" s="132" t="s">
        <v>5086</v>
      </c>
      <c r="M208" s="217" t="s">
        <v>5088</v>
      </c>
      <c r="N208" s="217" t="s">
        <v>5088</v>
      </c>
      <c r="O208" s="210"/>
      <c r="P208" s="211"/>
      <c r="Q208" s="212">
        <v>0</v>
      </c>
      <c r="R208" s="212">
        <v>0</v>
      </c>
      <c r="S208" s="213">
        <v>0</v>
      </c>
      <c r="T208" s="207"/>
      <c r="U208" s="211">
        <v>54.01</v>
      </c>
      <c r="V208" s="207">
        <v>2</v>
      </c>
      <c r="W208" s="211">
        <v>17.52</v>
      </c>
      <c r="X208" s="207">
        <f t="shared" si="5"/>
        <v>2</v>
      </c>
      <c r="Y208" s="214">
        <f t="shared" si="0"/>
        <v>35.04</v>
      </c>
      <c r="Z208" s="215">
        <f t="shared" si="1"/>
        <v>35.04</v>
      </c>
      <c r="AA208" s="189"/>
      <c r="AB208" s="186"/>
      <c r="AC208" s="186"/>
      <c r="AD208" s="186"/>
      <c r="AE208" s="186"/>
    </row>
    <row r="209" spans="1:31" ht="15.75" customHeight="1" x14ac:dyDescent="0.25">
      <c r="A209" s="202" t="s">
        <v>65</v>
      </c>
      <c r="B209" s="202" t="s">
        <v>65</v>
      </c>
      <c r="C209" s="132" t="s">
        <v>5089</v>
      </c>
      <c r="D209" s="132" t="s">
        <v>900</v>
      </c>
      <c r="E209" s="204" t="s">
        <v>98</v>
      </c>
      <c r="F209" s="204" t="s">
        <v>5090</v>
      </c>
      <c r="G209" s="206"/>
      <c r="H209" s="207" t="s">
        <v>67</v>
      </c>
      <c r="I209" s="141" t="s">
        <v>66</v>
      </c>
      <c r="J209" s="132" t="s">
        <v>3885</v>
      </c>
      <c r="K209" s="208" t="s">
        <v>66</v>
      </c>
      <c r="L209" s="132" t="s">
        <v>5091</v>
      </c>
      <c r="M209" s="217" t="s">
        <v>5092</v>
      </c>
      <c r="N209" s="217" t="s">
        <v>5092</v>
      </c>
      <c r="O209" s="210"/>
      <c r="P209" s="211"/>
      <c r="Q209" s="212">
        <v>0</v>
      </c>
      <c r="R209" s="212">
        <v>0</v>
      </c>
      <c r="S209" s="213">
        <v>0</v>
      </c>
      <c r="T209" s="207"/>
      <c r="U209" s="211">
        <v>54.01</v>
      </c>
      <c r="V209" s="207">
        <v>2</v>
      </c>
      <c r="W209" s="211">
        <v>17.52</v>
      </c>
      <c r="X209" s="207">
        <f t="shared" si="5"/>
        <v>2</v>
      </c>
      <c r="Y209" s="214">
        <f t="shared" si="0"/>
        <v>35.04</v>
      </c>
      <c r="Z209" s="215">
        <f t="shared" si="1"/>
        <v>35.04</v>
      </c>
      <c r="AA209" s="189"/>
      <c r="AB209" s="186"/>
      <c r="AC209" s="186"/>
      <c r="AD209" s="186"/>
      <c r="AE209" s="186"/>
    </row>
    <row r="210" spans="1:31" ht="15.75" customHeight="1" x14ac:dyDescent="0.25">
      <c r="A210" s="202" t="s">
        <v>65</v>
      </c>
      <c r="B210" s="202" t="s">
        <v>65</v>
      </c>
      <c r="C210" s="191" t="s">
        <v>882</v>
      </c>
      <c r="D210" s="132" t="s">
        <v>2647</v>
      </c>
      <c r="E210" s="204" t="s">
        <v>98</v>
      </c>
      <c r="F210" s="204" t="s">
        <v>5093</v>
      </c>
      <c r="G210" s="206"/>
      <c r="H210" s="207" t="s">
        <v>67</v>
      </c>
      <c r="I210" s="141" t="s">
        <v>66</v>
      </c>
      <c r="J210" s="132" t="s">
        <v>873</v>
      </c>
      <c r="K210" s="208" t="s">
        <v>66</v>
      </c>
      <c r="L210" s="132" t="s">
        <v>2649</v>
      </c>
      <c r="M210" s="217" t="s">
        <v>5094</v>
      </c>
      <c r="N210" s="217" t="s">
        <v>5095</v>
      </c>
      <c r="O210" s="210"/>
      <c r="P210" s="211"/>
      <c r="Q210" s="212">
        <v>0</v>
      </c>
      <c r="R210" s="212">
        <v>0</v>
      </c>
      <c r="S210" s="213">
        <v>0</v>
      </c>
      <c r="T210" s="207">
        <v>2</v>
      </c>
      <c r="U210" s="211">
        <v>54.01</v>
      </c>
      <c r="V210" s="207"/>
      <c r="W210" s="211">
        <v>17.52</v>
      </c>
      <c r="X210" s="207">
        <f t="shared" si="5"/>
        <v>2</v>
      </c>
      <c r="Y210" s="214">
        <f t="shared" si="0"/>
        <v>108.02</v>
      </c>
      <c r="Z210" s="215">
        <f t="shared" si="1"/>
        <v>108.02</v>
      </c>
      <c r="AA210" s="189"/>
      <c r="AB210" s="186"/>
      <c r="AC210" s="186"/>
      <c r="AD210" s="186"/>
      <c r="AE210" s="186"/>
    </row>
    <row r="211" spans="1:31" ht="15.75" customHeight="1" x14ac:dyDescent="0.25">
      <c r="A211" s="202" t="s">
        <v>65</v>
      </c>
      <c r="B211" s="202" t="s">
        <v>65</v>
      </c>
      <c r="C211" s="191" t="s">
        <v>888</v>
      </c>
      <c r="D211" s="204" t="s">
        <v>889</v>
      </c>
      <c r="E211" s="204" t="s">
        <v>98</v>
      </c>
      <c r="F211" s="204" t="s">
        <v>3881</v>
      </c>
      <c r="G211" s="206"/>
      <c r="H211" s="207" t="s">
        <v>67</v>
      </c>
      <c r="I211" s="141" t="s">
        <v>66</v>
      </c>
      <c r="J211" s="132" t="s">
        <v>891</v>
      </c>
      <c r="K211" s="208" t="s">
        <v>66</v>
      </c>
      <c r="L211" s="132" t="s">
        <v>928</v>
      </c>
      <c r="M211" s="217" t="s">
        <v>5096</v>
      </c>
      <c r="N211" s="217" t="s">
        <v>5097</v>
      </c>
      <c r="O211" s="210"/>
      <c r="P211" s="211"/>
      <c r="Q211" s="212">
        <v>0</v>
      </c>
      <c r="R211" s="212">
        <v>0</v>
      </c>
      <c r="S211" s="213">
        <v>0</v>
      </c>
      <c r="T211" s="207">
        <v>5</v>
      </c>
      <c r="U211" s="211">
        <v>54.01</v>
      </c>
      <c r="V211" s="207"/>
      <c r="W211" s="211">
        <v>17.52</v>
      </c>
      <c r="X211" s="207">
        <f t="shared" si="5"/>
        <v>5</v>
      </c>
      <c r="Y211" s="214">
        <f t="shared" si="0"/>
        <v>270.05</v>
      </c>
      <c r="Z211" s="215">
        <f t="shared" si="1"/>
        <v>270.05</v>
      </c>
      <c r="AA211" s="189"/>
      <c r="AB211" s="186"/>
      <c r="AC211" s="186"/>
      <c r="AD211" s="186"/>
      <c r="AE211" s="186"/>
    </row>
    <row r="212" spans="1:31" ht="15.75" customHeight="1" x14ac:dyDescent="0.25">
      <c r="A212" s="202" t="s">
        <v>65</v>
      </c>
      <c r="B212" s="202" t="s">
        <v>65</v>
      </c>
      <c r="C212" s="191" t="s">
        <v>1897</v>
      </c>
      <c r="D212" s="204" t="s">
        <v>878</v>
      </c>
      <c r="E212" s="204" t="s">
        <v>98</v>
      </c>
      <c r="F212" s="224" t="s">
        <v>5098</v>
      </c>
      <c r="G212" s="206"/>
      <c r="H212" s="207" t="s">
        <v>67</v>
      </c>
      <c r="I212" s="141" t="s">
        <v>66</v>
      </c>
      <c r="J212" s="132" t="s">
        <v>873</v>
      </c>
      <c r="K212" s="208" t="s">
        <v>66</v>
      </c>
      <c r="L212" s="132" t="s">
        <v>5099</v>
      </c>
      <c r="M212" s="217">
        <v>44821</v>
      </c>
      <c r="N212" s="217">
        <v>44821</v>
      </c>
      <c r="O212" s="210"/>
      <c r="P212" s="211"/>
      <c r="Q212" s="212">
        <v>0</v>
      </c>
      <c r="R212" s="212">
        <v>0</v>
      </c>
      <c r="S212" s="213">
        <v>0</v>
      </c>
      <c r="T212" s="207">
        <v>1</v>
      </c>
      <c r="U212" s="211">
        <v>54.01</v>
      </c>
      <c r="V212" s="207"/>
      <c r="W212" s="211">
        <v>17.52</v>
      </c>
      <c r="X212" s="207">
        <f t="shared" si="5"/>
        <v>1</v>
      </c>
      <c r="Y212" s="214">
        <f t="shared" si="0"/>
        <v>54.01</v>
      </c>
      <c r="Z212" s="215">
        <f t="shared" si="1"/>
        <v>54.01</v>
      </c>
      <c r="AA212" s="189"/>
      <c r="AB212" s="186"/>
      <c r="AC212" s="186"/>
      <c r="AD212" s="186"/>
      <c r="AE212" s="186"/>
    </row>
    <row r="213" spans="1:31" ht="15.75" customHeight="1" x14ac:dyDescent="0.25">
      <c r="A213" s="202" t="s">
        <v>65</v>
      </c>
      <c r="B213" s="202" t="s">
        <v>65</v>
      </c>
      <c r="C213" s="191" t="s">
        <v>912</v>
      </c>
      <c r="D213" s="132" t="s">
        <v>913</v>
      </c>
      <c r="E213" s="204" t="s">
        <v>914</v>
      </c>
      <c r="F213" s="224" t="s">
        <v>5100</v>
      </c>
      <c r="G213" s="206"/>
      <c r="H213" s="207" t="s">
        <v>67</v>
      </c>
      <c r="I213" s="141" t="s">
        <v>66</v>
      </c>
      <c r="J213" s="132" t="s">
        <v>873</v>
      </c>
      <c r="K213" s="208" t="s">
        <v>66</v>
      </c>
      <c r="L213" s="132" t="s">
        <v>5099</v>
      </c>
      <c r="M213" s="217">
        <v>44821</v>
      </c>
      <c r="N213" s="217">
        <v>44821</v>
      </c>
      <c r="O213" s="210"/>
      <c r="P213" s="211"/>
      <c r="Q213" s="212">
        <v>0</v>
      </c>
      <c r="R213" s="212">
        <v>0</v>
      </c>
      <c r="S213" s="213">
        <v>0</v>
      </c>
      <c r="T213" s="207">
        <v>1</v>
      </c>
      <c r="U213" s="211">
        <v>54.01</v>
      </c>
      <c r="V213" s="207"/>
      <c r="W213" s="211">
        <v>17.52</v>
      </c>
      <c r="X213" s="207">
        <f t="shared" si="5"/>
        <v>1</v>
      </c>
      <c r="Y213" s="214">
        <f t="shared" si="0"/>
        <v>54.01</v>
      </c>
      <c r="Z213" s="215">
        <f t="shared" si="1"/>
        <v>54.01</v>
      </c>
      <c r="AA213" s="189"/>
      <c r="AB213" s="186"/>
      <c r="AC213" s="186"/>
      <c r="AD213" s="186"/>
      <c r="AE213" s="186"/>
    </row>
    <row r="214" spans="1:31" ht="15.75" customHeight="1" x14ac:dyDescent="0.25">
      <c r="A214" s="202" t="s">
        <v>65</v>
      </c>
      <c r="B214" s="202" t="s">
        <v>65</v>
      </c>
      <c r="C214" s="191" t="s">
        <v>919</v>
      </c>
      <c r="D214" s="204" t="s">
        <v>920</v>
      </c>
      <c r="E214" s="204" t="s">
        <v>914</v>
      </c>
      <c r="F214" s="224" t="s">
        <v>5101</v>
      </c>
      <c r="G214" s="206"/>
      <c r="H214" s="207" t="s">
        <v>67</v>
      </c>
      <c r="I214" s="141" t="s">
        <v>66</v>
      </c>
      <c r="J214" s="132" t="s">
        <v>873</v>
      </c>
      <c r="K214" s="208" t="s">
        <v>66</v>
      </c>
      <c r="L214" s="132" t="s">
        <v>5099</v>
      </c>
      <c r="M214" s="217">
        <v>44821</v>
      </c>
      <c r="N214" s="217">
        <v>44821</v>
      </c>
      <c r="O214" s="210"/>
      <c r="P214" s="211"/>
      <c r="Q214" s="212">
        <v>0</v>
      </c>
      <c r="R214" s="212">
        <v>0</v>
      </c>
      <c r="S214" s="213">
        <v>0</v>
      </c>
      <c r="T214" s="207">
        <v>1</v>
      </c>
      <c r="U214" s="211">
        <v>54.01</v>
      </c>
      <c r="V214" s="207"/>
      <c r="W214" s="211">
        <v>17.52</v>
      </c>
      <c r="X214" s="207">
        <f t="shared" si="5"/>
        <v>1</v>
      </c>
      <c r="Y214" s="214">
        <f t="shared" si="0"/>
        <v>54.01</v>
      </c>
      <c r="Z214" s="215">
        <f t="shared" si="1"/>
        <v>54.01</v>
      </c>
      <c r="AA214" s="189"/>
      <c r="AB214" s="186"/>
      <c r="AC214" s="186"/>
      <c r="AD214" s="186"/>
      <c r="AE214" s="186"/>
    </row>
    <row r="215" spans="1:31" ht="15.75" customHeight="1" x14ac:dyDescent="0.25">
      <c r="A215" s="202" t="s">
        <v>65</v>
      </c>
      <c r="B215" s="202" t="s">
        <v>65</v>
      </c>
      <c r="C215" s="191" t="s">
        <v>921</v>
      </c>
      <c r="D215" s="204" t="s">
        <v>922</v>
      </c>
      <c r="E215" s="204" t="s">
        <v>98</v>
      </c>
      <c r="F215" s="204" t="s">
        <v>5102</v>
      </c>
      <c r="G215" s="206"/>
      <c r="H215" s="207" t="s">
        <v>67</v>
      </c>
      <c r="I215" s="141" t="s">
        <v>66</v>
      </c>
      <c r="J215" s="132" t="s">
        <v>873</v>
      </c>
      <c r="K215" s="208" t="s">
        <v>66</v>
      </c>
      <c r="L215" s="132" t="s">
        <v>5103</v>
      </c>
      <c r="M215" s="217" t="s">
        <v>5104</v>
      </c>
      <c r="N215" s="217" t="s">
        <v>5104</v>
      </c>
      <c r="O215" s="210"/>
      <c r="P215" s="211"/>
      <c r="Q215" s="212">
        <v>0</v>
      </c>
      <c r="R215" s="212">
        <v>0</v>
      </c>
      <c r="S215" s="213">
        <v>0</v>
      </c>
      <c r="T215" s="207"/>
      <c r="U215" s="211">
        <v>54.01</v>
      </c>
      <c r="V215" s="207">
        <v>2</v>
      </c>
      <c r="W215" s="211">
        <v>17.52</v>
      </c>
      <c r="X215" s="207">
        <f t="shared" si="5"/>
        <v>2</v>
      </c>
      <c r="Y215" s="214">
        <f t="shared" si="0"/>
        <v>35.04</v>
      </c>
      <c r="Z215" s="215">
        <f t="shared" si="1"/>
        <v>35.04</v>
      </c>
      <c r="AA215" s="189"/>
      <c r="AB215" s="186"/>
      <c r="AC215" s="186"/>
      <c r="AD215" s="186"/>
      <c r="AE215" s="186"/>
    </row>
    <row r="216" spans="1:31" ht="15.75" customHeight="1" x14ac:dyDescent="0.25">
      <c r="A216" s="202" t="s">
        <v>65</v>
      </c>
      <c r="B216" s="202" t="s">
        <v>65</v>
      </c>
      <c r="C216" s="221"/>
      <c r="D216" s="207"/>
      <c r="E216" s="207"/>
      <c r="F216" s="207"/>
      <c r="G216" s="206"/>
      <c r="H216" s="207"/>
      <c r="I216" s="141" t="s">
        <v>66</v>
      </c>
      <c r="J216" s="219"/>
      <c r="K216" s="208" t="s">
        <v>66</v>
      </c>
      <c r="L216" s="220"/>
      <c r="M216" s="217"/>
      <c r="N216" s="217"/>
      <c r="O216" s="210"/>
      <c r="P216" s="211"/>
      <c r="Q216" s="212">
        <v>0</v>
      </c>
      <c r="R216" s="212">
        <v>0</v>
      </c>
      <c r="S216" s="213">
        <v>0</v>
      </c>
      <c r="T216" s="207"/>
      <c r="U216" s="211">
        <v>54.01</v>
      </c>
      <c r="V216" s="207"/>
      <c r="W216" s="211">
        <v>17.52</v>
      </c>
      <c r="X216" s="207">
        <f t="shared" si="5"/>
        <v>0</v>
      </c>
      <c r="Y216" s="214">
        <f t="shared" si="0"/>
        <v>0</v>
      </c>
      <c r="Z216" s="215">
        <f t="shared" si="1"/>
        <v>0</v>
      </c>
      <c r="AA216" s="189"/>
      <c r="AB216" s="186"/>
      <c r="AC216" s="186"/>
      <c r="AD216" s="186"/>
      <c r="AE216" s="186"/>
    </row>
    <row r="217" spans="1:31" ht="15.75" customHeight="1" x14ac:dyDescent="0.25">
      <c r="A217" s="202" t="s">
        <v>65</v>
      </c>
      <c r="B217" s="202" t="s">
        <v>65</v>
      </c>
      <c r="C217" s="221"/>
      <c r="D217" s="207"/>
      <c r="E217" s="207"/>
      <c r="F217" s="207"/>
      <c r="G217" s="206"/>
      <c r="H217" s="207"/>
      <c r="I217" s="141" t="s">
        <v>66</v>
      </c>
      <c r="J217" s="219"/>
      <c r="K217" s="208" t="s">
        <v>66</v>
      </c>
      <c r="L217" s="220"/>
      <c r="M217" s="217"/>
      <c r="N217" s="217"/>
      <c r="O217" s="210"/>
      <c r="P217" s="211"/>
      <c r="Q217" s="212">
        <v>0</v>
      </c>
      <c r="R217" s="212">
        <v>0</v>
      </c>
      <c r="S217" s="213">
        <v>0</v>
      </c>
      <c r="T217" s="207"/>
      <c r="U217" s="211">
        <v>54.01</v>
      </c>
      <c r="V217" s="207"/>
      <c r="W217" s="211">
        <v>17.52</v>
      </c>
      <c r="X217" s="207">
        <f t="shared" si="5"/>
        <v>0</v>
      </c>
      <c r="Y217" s="214">
        <f t="shared" si="0"/>
        <v>0</v>
      </c>
      <c r="Z217" s="215">
        <f t="shared" si="1"/>
        <v>0</v>
      </c>
      <c r="AA217" s="189"/>
      <c r="AB217" s="186"/>
      <c r="AC217" s="186"/>
      <c r="AD217" s="186"/>
      <c r="AE217" s="186"/>
    </row>
    <row r="218" spans="1:31" ht="15.75" customHeight="1" x14ac:dyDescent="0.25">
      <c r="A218" s="202" t="s">
        <v>65</v>
      </c>
      <c r="B218" s="202" t="s">
        <v>65</v>
      </c>
      <c r="C218" s="221"/>
      <c r="D218" s="207"/>
      <c r="E218" s="207"/>
      <c r="F218" s="207"/>
      <c r="G218" s="206"/>
      <c r="H218" s="207"/>
      <c r="I218" s="141" t="s">
        <v>66</v>
      </c>
      <c r="J218" s="219"/>
      <c r="K218" s="208" t="s">
        <v>66</v>
      </c>
      <c r="L218" s="220"/>
      <c r="M218" s="217"/>
      <c r="N218" s="217"/>
      <c r="O218" s="210"/>
      <c r="P218" s="211"/>
      <c r="Q218" s="212">
        <v>0</v>
      </c>
      <c r="R218" s="212">
        <v>0</v>
      </c>
      <c r="S218" s="213">
        <v>0</v>
      </c>
      <c r="T218" s="207"/>
      <c r="U218" s="211">
        <v>54.01</v>
      </c>
      <c r="V218" s="207"/>
      <c r="W218" s="211">
        <v>17.52</v>
      </c>
      <c r="X218" s="207">
        <f t="shared" si="5"/>
        <v>0</v>
      </c>
      <c r="Y218" s="214">
        <f t="shared" si="0"/>
        <v>0</v>
      </c>
      <c r="Z218" s="215">
        <f t="shared" si="1"/>
        <v>0</v>
      </c>
      <c r="AA218" s="189"/>
      <c r="AB218" s="186"/>
      <c r="AC218" s="186"/>
      <c r="AD218" s="186"/>
      <c r="AE218" s="186"/>
    </row>
    <row r="219" spans="1:31" ht="15.75" customHeight="1" x14ac:dyDescent="0.25">
      <c r="A219" s="202" t="s">
        <v>65</v>
      </c>
      <c r="B219" s="202" t="s">
        <v>65</v>
      </c>
      <c r="C219" s="132" t="s">
        <v>276</v>
      </c>
      <c r="D219" s="132" t="s">
        <v>277</v>
      </c>
      <c r="E219" s="204" t="s">
        <v>98</v>
      </c>
      <c r="F219" s="224" t="s">
        <v>5105</v>
      </c>
      <c r="G219" s="206"/>
      <c r="H219" s="207" t="s">
        <v>67</v>
      </c>
      <c r="I219" s="141" t="s">
        <v>66</v>
      </c>
      <c r="J219" s="132" t="s">
        <v>75</v>
      </c>
      <c r="K219" s="208" t="s">
        <v>66</v>
      </c>
      <c r="L219" s="132" t="s">
        <v>5106</v>
      </c>
      <c r="M219" s="217" t="s">
        <v>5107</v>
      </c>
      <c r="N219" s="217" t="s">
        <v>5108</v>
      </c>
      <c r="O219" s="210"/>
      <c r="P219" s="211"/>
      <c r="Q219" s="212">
        <v>0</v>
      </c>
      <c r="R219" s="212">
        <v>0</v>
      </c>
      <c r="S219" s="213">
        <v>0</v>
      </c>
      <c r="T219" s="207">
        <v>7</v>
      </c>
      <c r="U219" s="211">
        <v>54.01</v>
      </c>
      <c r="V219" s="207">
        <v>4</v>
      </c>
      <c r="W219" s="211">
        <v>17.52</v>
      </c>
      <c r="X219" s="207">
        <f t="shared" si="5"/>
        <v>11</v>
      </c>
      <c r="Y219" s="214">
        <f t="shared" si="0"/>
        <v>448.15</v>
      </c>
      <c r="Z219" s="215">
        <f t="shared" si="1"/>
        <v>448.15</v>
      </c>
      <c r="AA219" s="189"/>
      <c r="AB219" s="186"/>
      <c r="AC219" s="186"/>
      <c r="AD219" s="186"/>
      <c r="AE219" s="186"/>
    </row>
    <row r="220" spans="1:31" ht="15.75" customHeight="1" x14ac:dyDescent="0.25">
      <c r="A220" s="202" t="s">
        <v>65</v>
      </c>
      <c r="B220" s="202" t="s">
        <v>65</v>
      </c>
      <c r="C220" s="132" t="s">
        <v>2493</v>
      </c>
      <c r="D220" s="132" t="s">
        <v>2819</v>
      </c>
      <c r="E220" s="204" t="s">
        <v>98</v>
      </c>
      <c r="F220" s="224" t="s">
        <v>5109</v>
      </c>
      <c r="G220" s="206"/>
      <c r="H220" s="207" t="s">
        <v>67</v>
      </c>
      <c r="I220" s="141" t="s">
        <v>66</v>
      </c>
      <c r="J220" s="219" t="s">
        <v>76</v>
      </c>
      <c r="K220" s="208" t="s">
        <v>66</v>
      </c>
      <c r="L220" s="194" t="s">
        <v>5110</v>
      </c>
      <c r="M220" s="217" t="s">
        <v>5107</v>
      </c>
      <c r="N220" s="217" t="s">
        <v>5111</v>
      </c>
      <c r="O220" s="210"/>
      <c r="P220" s="211"/>
      <c r="Q220" s="212">
        <v>0</v>
      </c>
      <c r="R220" s="212">
        <v>0</v>
      </c>
      <c r="S220" s="213">
        <v>0</v>
      </c>
      <c r="T220" s="207">
        <v>6</v>
      </c>
      <c r="U220" s="211">
        <v>54.01</v>
      </c>
      <c r="V220" s="207">
        <v>4</v>
      </c>
      <c r="W220" s="211">
        <v>17.52</v>
      </c>
      <c r="X220" s="207">
        <f t="shared" si="5"/>
        <v>10</v>
      </c>
      <c r="Y220" s="214">
        <f t="shared" si="0"/>
        <v>394.14</v>
      </c>
      <c r="Z220" s="215">
        <f t="shared" si="1"/>
        <v>394.14</v>
      </c>
      <c r="AA220" s="189"/>
      <c r="AB220" s="186"/>
      <c r="AC220" s="186"/>
      <c r="AD220" s="186"/>
      <c r="AE220" s="186"/>
    </row>
    <row r="221" spans="1:31" ht="15.75" customHeight="1" x14ac:dyDescent="0.25">
      <c r="A221" s="202" t="s">
        <v>65</v>
      </c>
      <c r="B221" s="202" t="s">
        <v>65</v>
      </c>
      <c r="C221" s="132" t="s">
        <v>266</v>
      </c>
      <c r="D221" s="204" t="s">
        <v>267</v>
      </c>
      <c r="E221" s="132" t="s">
        <v>91</v>
      </c>
      <c r="F221" s="224" t="s">
        <v>5112</v>
      </c>
      <c r="G221" s="206"/>
      <c r="H221" s="207" t="s">
        <v>67</v>
      </c>
      <c r="I221" s="141" t="s">
        <v>66</v>
      </c>
      <c r="J221" s="132" t="s">
        <v>75</v>
      </c>
      <c r="K221" s="208" t="s">
        <v>66</v>
      </c>
      <c r="L221" s="132" t="s">
        <v>5113</v>
      </c>
      <c r="M221" s="217" t="s">
        <v>5114</v>
      </c>
      <c r="N221" s="217" t="s">
        <v>5115</v>
      </c>
      <c r="O221" s="210"/>
      <c r="P221" s="211"/>
      <c r="Q221" s="212">
        <v>0</v>
      </c>
      <c r="R221" s="212">
        <v>0</v>
      </c>
      <c r="S221" s="213">
        <v>0</v>
      </c>
      <c r="T221" s="207">
        <v>5</v>
      </c>
      <c r="U221" s="211">
        <v>54.01</v>
      </c>
      <c r="V221" s="207"/>
      <c r="W221" s="211">
        <v>17.52</v>
      </c>
      <c r="X221" s="207">
        <f t="shared" si="5"/>
        <v>5</v>
      </c>
      <c r="Y221" s="214">
        <f t="shared" si="0"/>
        <v>270.05</v>
      </c>
      <c r="Z221" s="215">
        <f t="shared" si="1"/>
        <v>270.05</v>
      </c>
      <c r="AA221" s="189"/>
      <c r="AB221" s="186"/>
      <c r="AC221" s="186"/>
      <c r="AD221" s="186"/>
      <c r="AE221" s="186"/>
    </row>
    <row r="222" spans="1:31" ht="15.75" customHeight="1" x14ac:dyDescent="0.25">
      <c r="A222" s="202" t="s">
        <v>65</v>
      </c>
      <c r="B222" s="202" t="s">
        <v>65</v>
      </c>
      <c r="C222" s="132" t="s">
        <v>246</v>
      </c>
      <c r="D222" s="132" t="s">
        <v>247</v>
      </c>
      <c r="E222" s="132" t="s">
        <v>91</v>
      </c>
      <c r="F222" s="224" t="s">
        <v>5116</v>
      </c>
      <c r="G222" s="206"/>
      <c r="H222" s="207" t="s">
        <v>67</v>
      </c>
      <c r="I222" s="141" t="s">
        <v>66</v>
      </c>
      <c r="J222" s="132" t="s">
        <v>75</v>
      </c>
      <c r="K222" s="208" t="s">
        <v>66</v>
      </c>
      <c r="L222" s="132" t="s">
        <v>5117</v>
      </c>
      <c r="M222" s="217" t="s">
        <v>5107</v>
      </c>
      <c r="N222" s="217" t="s">
        <v>5118</v>
      </c>
      <c r="O222" s="210"/>
      <c r="P222" s="211"/>
      <c r="Q222" s="212">
        <v>0</v>
      </c>
      <c r="R222" s="212">
        <v>0</v>
      </c>
      <c r="S222" s="213">
        <v>0</v>
      </c>
      <c r="T222" s="207">
        <v>5</v>
      </c>
      <c r="U222" s="211">
        <v>54.01</v>
      </c>
      <c r="V222" s="207">
        <v>4</v>
      </c>
      <c r="W222" s="211">
        <v>17.52</v>
      </c>
      <c r="X222" s="207">
        <f t="shared" si="5"/>
        <v>9</v>
      </c>
      <c r="Y222" s="214">
        <f t="shared" si="0"/>
        <v>340.13</v>
      </c>
      <c r="Z222" s="215">
        <f t="shared" si="1"/>
        <v>340.13</v>
      </c>
      <c r="AA222" s="189"/>
      <c r="AB222" s="186"/>
      <c r="AC222" s="186"/>
      <c r="AD222" s="186"/>
      <c r="AE222" s="186"/>
    </row>
    <row r="223" spans="1:31" ht="15.75" customHeight="1" x14ac:dyDescent="0.25">
      <c r="A223" s="202" t="s">
        <v>65</v>
      </c>
      <c r="B223" s="202" t="s">
        <v>65</v>
      </c>
      <c r="C223" s="132" t="s">
        <v>252</v>
      </c>
      <c r="D223" s="204" t="s">
        <v>253</v>
      </c>
      <c r="E223" s="132" t="s">
        <v>91</v>
      </c>
      <c r="F223" s="224" t="s">
        <v>5112</v>
      </c>
      <c r="G223" s="206"/>
      <c r="H223" s="207" t="s">
        <v>67</v>
      </c>
      <c r="I223" s="141" t="s">
        <v>66</v>
      </c>
      <c r="J223" s="219" t="s">
        <v>76</v>
      </c>
      <c r="K223" s="208" t="s">
        <v>66</v>
      </c>
      <c r="L223" s="194" t="s">
        <v>5119</v>
      </c>
      <c r="M223" s="217" t="s">
        <v>5107</v>
      </c>
      <c r="N223" s="217" t="s">
        <v>5118</v>
      </c>
      <c r="O223" s="210"/>
      <c r="P223" s="211"/>
      <c r="Q223" s="212">
        <v>0</v>
      </c>
      <c r="R223" s="212">
        <v>0</v>
      </c>
      <c r="S223" s="213">
        <v>0</v>
      </c>
      <c r="T223" s="207">
        <v>5</v>
      </c>
      <c r="U223" s="211">
        <v>54.01</v>
      </c>
      <c r="V223" s="207">
        <v>4</v>
      </c>
      <c r="W223" s="211">
        <v>17.52</v>
      </c>
      <c r="X223" s="207">
        <f t="shared" si="5"/>
        <v>9</v>
      </c>
      <c r="Y223" s="214">
        <f t="shared" si="0"/>
        <v>340.13</v>
      </c>
      <c r="Z223" s="215">
        <f t="shared" si="1"/>
        <v>340.13</v>
      </c>
      <c r="AA223" s="189"/>
      <c r="AB223" s="186"/>
      <c r="AC223" s="186"/>
      <c r="AD223" s="186"/>
      <c r="AE223" s="186"/>
    </row>
    <row r="224" spans="1:31" ht="15.75" customHeight="1" x14ac:dyDescent="0.25">
      <c r="A224" s="202" t="s">
        <v>65</v>
      </c>
      <c r="B224" s="202" t="s">
        <v>65</v>
      </c>
      <c r="C224" s="132" t="s">
        <v>261</v>
      </c>
      <c r="D224" s="204" t="s">
        <v>262</v>
      </c>
      <c r="E224" s="132" t="s">
        <v>91</v>
      </c>
      <c r="F224" s="224" t="s">
        <v>5112</v>
      </c>
      <c r="G224" s="206"/>
      <c r="H224" s="207" t="s">
        <v>67</v>
      </c>
      <c r="I224" s="141" t="s">
        <v>66</v>
      </c>
      <c r="J224" s="219" t="s">
        <v>76</v>
      </c>
      <c r="K224" s="208" t="s">
        <v>66</v>
      </c>
      <c r="L224" s="194" t="s">
        <v>5119</v>
      </c>
      <c r="M224" s="217" t="s">
        <v>5107</v>
      </c>
      <c r="N224" s="217" t="s">
        <v>5118</v>
      </c>
      <c r="O224" s="210"/>
      <c r="P224" s="211"/>
      <c r="Q224" s="212">
        <v>0</v>
      </c>
      <c r="R224" s="212">
        <v>0</v>
      </c>
      <c r="S224" s="213">
        <v>0</v>
      </c>
      <c r="T224" s="207">
        <v>5</v>
      </c>
      <c r="U224" s="211">
        <v>54.01</v>
      </c>
      <c r="V224" s="207">
        <v>4</v>
      </c>
      <c r="W224" s="211">
        <v>17.52</v>
      </c>
      <c r="X224" s="207">
        <f t="shared" si="5"/>
        <v>9</v>
      </c>
      <c r="Y224" s="214">
        <f t="shared" si="0"/>
        <v>340.13</v>
      </c>
      <c r="Z224" s="215">
        <f t="shared" si="1"/>
        <v>340.13</v>
      </c>
      <c r="AA224" s="189"/>
      <c r="AB224" s="186"/>
      <c r="AC224" s="186"/>
      <c r="AD224" s="186"/>
      <c r="AE224" s="186"/>
    </row>
    <row r="225" spans="1:31" ht="15.75" customHeight="1" x14ac:dyDescent="0.25">
      <c r="A225" s="202" t="s">
        <v>65</v>
      </c>
      <c r="B225" s="202" t="s">
        <v>65</v>
      </c>
      <c r="C225" s="132" t="s">
        <v>257</v>
      </c>
      <c r="D225" s="132" t="s">
        <v>258</v>
      </c>
      <c r="E225" s="132" t="s">
        <v>91</v>
      </c>
      <c r="F225" s="224" t="s">
        <v>5120</v>
      </c>
      <c r="G225" s="206"/>
      <c r="H225" s="207" t="s">
        <v>67</v>
      </c>
      <c r="I225" s="141" t="s">
        <v>66</v>
      </c>
      <c r="J225" s="132" t="s">
        <v>75</v>
      </c>
      <c r="K225" s="208" t="s">
        <v>66</v>
      </c>
      <c r="L225" s="132" t="s">
        <v>5121</v>
      </c>
      <c r="M225" s="217" t="s">
        <v>5122</v>
      </c>
      <c r="N225" s="217" t="s">
        <v>5123</v>
      </c>
      <c r="O225" s="210"/>
      <c r="P225" s="211"/>
      <c r="Q225" s="212">
        <v>0</v>
      </c>
      <c r="R225" s="212">
        <v>0</v>
      </c>
      <c r="S225" s="213">
        <v>0</v>
      </c>
      <c r="T225" s="207">
        <v>4</v>
      </c>
      <c r="U225" s="211">
        <v>54.01</v>
      </c>
      <c r="V225" s="207">
        <v>4</v>
      </c>
      <c r="W225" s="211">
        <v>17.52</v>
      </c>
      <c r="X225" s="207">
        <f t="shared" si="5"/>
        <v>8</v>
      </c>
      <c r="Y225" s="214">
        <f t="shared" si="0"/>
        <v>286.12</v>
      </c>
      <c r="Z225" s="215">
        <f t="shared" si="1"/>
        <v>286.12</v>
      </c>
      <c r="AA225" s="189"/>
      <c r="AB225" s="186"/>
      <c r="AC225" s="186"/>
      <c r="AD225" s="186"/>
      <c r="AE225" s="186"/>
    </row>
    <row r="226" spans="1:31" ht="15.75" customHeight="1" x14ac:dyDescent="0.25">
      <c r="A226" s="202" t="s">
        <v>65</v>
      </c>
      <c r="B226" s="202" t="s">
        <v>65</v>
      </c>
      <c r="C226" s="132" t="s">
        <v>259</v>
      </c>
      <c r="D226" s="191" t="s">
        <v>5124</v>
      </c>
      <c r="E226" s="132" t="s">
        <v>91</v>
      </c>
      <c r="F226" s="224" t="s">
        <v>5120</v>
      </c>
      <c r="G226" s="206"/>
      <c r="H226" s="207" t="s">
        <v>67</v>
      </c>
      <c r="I226" s="141" t="s">
        <v>66</v>
      </c>
      <c r="J226" s="132" t="s">
        <v>75</v>
      </c>
      <c r="K226" s="208" t="s">
        <v>66</v>
      </c>
      <c r="L226" s="132" t="s">
        <v>5121</v>
      </c>
      <c r="M226" s="217" t="s">
        <v>5107</v>
      </c>
      <c r="N226" s="217" t="s">
        <v>5118</v>
      </c>
      <c r="O226" s="210"/>
      <c r="P226" s="211"/>
      <c r="Q226" s="212">
        <v>0</v>
      </c>
      <c r="R226" s="212">
        <v>0</v>
      </c>
      <c r="S226" s="213">
        <v>0</v>
      </c>
      <c r="T226" s="207">
        <v>5</v>
      </c>
      <c r="U226" s="211">
        <v>54.01</v>
      </c>
      <c r="V226" s="207">
        <v>4</v>
      </c>
      <c r="W226" s="211">
        <v>17.52</v>
      </c>
      <c r="X226" s="207">
        <f t="shared" si="5"/>
        <v>9</v>
      </c>
      <c r="Y226" s="214">
        <f t="shared" si="0"/>
        <v>340.13</v>
      </c>
      <c r="Z226" s="215">
        <f t="shared" si="1"/>
        <v>340.13</v>
      </c>
      <c r="AA226" s="189"/>
      <c r="AB226" s="186"/>
      <c r="AC226" s="186"/>
      <c r="AD226" s="186"/>
      <c r="AE226" s="186"/>
    </row>
    <row r="227" spans="1:31" ht="15.75" customHeight="1" x14ac:dyDescent="0.25">
      <c r="A227" s="202" t="s">
        <v>65</v>
      </c>
      <c r="B227" s="202" t="s">
        <v>65</v>
      </c>
      <c r="C227" s="132" t="s">
        <v>282</v>
      </c>
      <c r="D227" s="204" t="s">
        <v>283</v>
      </c>
      <c r="E227" s="132" t="s">
        <v>3361</v>
      </c>
      <c r="F227" s="224" t="s">
        <v>5125</v>
      </c>
      <c r="G227" s="206"/>
      <c r="H227" s="207" t="s">
        <v>67</v>
      </c>
      <c r="I227" s="141" t="s">
        <v>66</v>
      </c>
      <c r="J227" s="132" t="s">
        <v>75</v>
      </c>
      <c r="K227" s="208" t="s">
        <v>66</v>
      </c>
      <c r="L227" s="132" t="s">
        <v>5126</v>
      </c>
      <c r="M227" s="217" t="s">
        <v>5127</v>
      </c>
      <c r="N227" s="217" t="s">
        <v>5128</v>
      </c>
      <c r="O227" s="210"/>
      <c r="P227" s="211"/>
      <c r="Q227" s="212">
        <v>0</v>
      </c>
      <c r="R227" s="212">
        <v>0</v>
      </c>
      <c r="S227" s="213">
        <v>0</v>
      </c>
      <c r="T227" s="207">
        <v>7</v>
      </c>
      <c r="U227" s="211">
        <v>54.01</v>
      </c>
      <c r="V227" s="207">
        <v>4</v>
      </c>
      <c r="W227" s="211">
        <v>17.52</v>
      </c>
      <c r="X227" s="207">
        <f t="shared" si="5"/>
        <v>11</v>
      </c>
      <c r="Y227" s="214">
        <f t="shared" si="0"/>
        <v>448.15</v>
      </c>
      <c r="Z227" s="215">
        <f t="shared" si="1"/>
        <v>448.15</v>
      </c>
      <c r="AA227" s="189"/>
      <c r="AB227" s="186"/>
      <c r="AC227" s="186"/>
      <c r="AD227" s="186"/>
      <c r="AE227" s="186"/>
    </row>
    <row r="228" spans="1:31" ht="15.75" customHeight="1" x14ac:dyDescent="0.25">
      <c r="A228" s="202" t="s">
        <v>65</v>
      </c>
      <c r="B228" s="202" t="s">
        <v>65</v>
      </c>
      <c r="C228" s="132" t="s">
        <v>271</v>
      </c>
      <c r="D228" s="204" t="s">
        <v>272</v>
      </c>
      <c r="E228" s="132" t="s">
        <v>273</v>
      </c>
      <c r="F228" s="224" t="s">
        <v>5105</v>
      </c>
      <c r="G228" s="206"/>
      <c r="H228" s="207" t="s">
        <v>67</v>
      </c>
      <c r="I228" s="141" t="s">
        <v>66</v>
      </c>
      <c r="J228" s="132" t="s">
        <v>75</v>
      </c>
      <c r="K228" s="208" t="s">
        <v>66</v>
      </c>
      <c r="L228" s="132" t="s">
        <v>5126</v>
      </c>
      <c r="M228" s="217" t="s">
        <v>5107</v>
      </c>
      <c r="N228" s="217" t="s">
        <v>5108</v>
      </c>
      <c r="O228" s="210"/>
      <c r="P228" s="211"/>
      <c r="Q228" s="212">
        <v>0</v>
      </c>
      <c r="R228" s="212">
        <v>0</v>
      </c>
      <c r="S228" s="213">
        <v>0</v>
      </c>
      <c r="T228" s="207">
        <v>7</v>
      </c>
      <c r="U228" s="211">
        <v>54.01</v>
      </c>
      <c r="V228" s="207">
        <v>4</v>
      </c>
      <c r="W228" s="211">
        <v>17.52</v>
      </c>
      <c r="X228" s="207">
        <f t="shared" si="5"/>
        <v>11</v>
      </c>
      <c r="Y228" s="214">
        <f t="shared" si="0"/>
        <v>448.15</v>
      </c>
      <c r="Z228" s="215">
        <f t="shared" si="1"/>
        <v>448.15</v>
      </c>
      <c r="AA228" s="189"/>
      <c r="AB228" s="186"/>
      <c r="AC228" s="186"/>
      <c r="AD228" s="186"/>
      <c r="AE228" s="186"/>
    </row>
    <row r="229" spans="1:31" ht="15.75" customHeight="1" x14ac:dyDescent="0.25">
      <c r="A229" s="202" t="s">
        <v>65</v>
      </c>
      <c r="B229" s="202" t="s">
        <v>65</v>
      </c>
      <c r="C229" s="132" t="s">
        <v>239</v>
      </c>
      <c r="D229" s="132" t="s">
        <v>240</v>
      </c>
      <c r="E229" s="132" t="s">
        <v>273</v>
      </c>
      <c r="F229" s="224" t="s">
        <v>5129</v>
      </c>
      <c r="G229" s="206"/>
      <c r="H229" s="207" t="s">
        <v>67</v>
      </c>
      <c r="I229" s="141" t="s">
        <v>66</v>
      </c>
      <c r="J229" s="132" t="s">
        <v>75</v>
      </c>
      <c r="K229" s="208" t="s">
        <v>66</v>
      </c>
      <c r="L229" s="132" t="s">
        <v>5130</v>
      </c>
      <c r="M229" s="217" t="s">
        <v>5131</v>
      </c>
      <c r="N229" s="217" t="s">
        <v>5132</v>
      </c>
      <c r="O229" s="210"/>
      <c r="P229" s="211"/>
      <c r="Q229" s="212">
        <v>0</v>
      </c>
      <c r="R229" s="212">
        <v>0</v>
      </c>
      <c r="S229" s="213">
        <v>0</v>
      </c>
      <c r="T229" s="207">
        <v>14</v>
      </c>
      <c r="U229" s="211">
        <v>54.01</v>
      </c>
      <c r="V229" s="207"/>
      <c r="W229" s="211">
        <v>17.52</v>
      </c>
      <c r="X229" s="207">
        <f t="shared" si="5"/>
        <v>14</v>
      </c>
      <c r="Y229" s="214">
        <f t="shared" si="0"/>
        <v>756.14</v>
      </c>
      <c r="Z229" s="215">
        <f t="shared" si="1"/>
        <v>756.14</v>
      </c>
      <c r="AA229" s="189"/>
      <c r="AB229" s="186"/>
      <c r="AC229" s="186"/>
      <c r="AD229" s="186"/>
      <c r="AE229" s="186"/>
    </row>
    <row r="230" spans="1:31" ht="15.75" customHeight="1" x14ac:dyDescent="0.25">
      <c r="A230" s="202" t="s">
        <v>65</v>
      </c>
      <c r="B230" s="202" t="s">
        <v>65</v>
      </c>
      <c r="C230" s="132" t="s">
        <v>234</v>
      </c>
      <c r="D230" s="132" t="s">
        <v>235</v>
      </c>
      <c r="E230" s="132" t="s">
        <v>273</v>
      </c>
      <c r="F230" s="224" t="s">
        <v>5133</v>
      </c>
      <c r="G230" s="206"/>
      <c r="H230" s="207" t="s">
        <v>67</v>
      </c>
      <c r="I230" s="141" t="s">
        <v>66</v>
      </c>
      <c r="J230" s="219" t="s">
        <v>76</v>
      </c>
      <c r="K230" s="208" t="s">
        <v>66</v>
      </c>
      <c r="L230" s="227" t="s">
        <v>5134</v>
      </c>
      <c r="M230" s="217" t="s">
        <v>5107</v>
      </c>
      <c r="N230" s="217" t="s">
        <v>5135</v>
      </c>
      <c r="O230" s="210"/>
      <c r="P230" s="211"/>
      <c r="Q230" s="212">
        <v>0</v>
      </c>
      <c r="R230" s="212">
        <v>0</v>
      </c>
      <c r="S230" s="213">
        <v>0</v>
      </c>
      <c r="T230" s="207">
        <v>6</v>
      </c>
      <c r="U230" s="211">
        <v>54.01</v>
      </c>
      <c r="V230" s="207">
        <v>4</v>
      </c>
      <c r="W230" s="211">
        <v>17.52</v>
      </c>
      <c r="X230" s="207">
        <f t="shared" si="5"/>
        <v>10</v>
      </c>
      <c r="Y230" s="214">
        <f t="shared" si="0"/>
        <v>394.14</v>
      </c>
      <c r="Z230" s="215">
        <f t="shared" si="1"/>
        <v>394.14</v>
      </c>
      <c r="AA230" s="189"/>
      <c r="AB230" s="186"/>
      <c r="AC230" s="186"/>
      <c r="AD230" s="186"/>
      <c r="AE230" s="186"/>
    </row>
    <row r="231" spans="1:31" ht="15.75" customHeight="1" x14ac:dyDescent="0.25">
      <c r="A231" s="202" t="s">
        <v>65</v>
      </c>
      <c r="B231" s="202" t="s">
        <v>65</v>
      </c>
      <c r="C231" s="221"/>
      <c r="D231" s="207"/>
      <c r="E231" s="207"/>
      <c r="F231" s="207"/>
      <c r="G231" s="206"/>
      <c r="H231" s="207"/>
      <c r="I231" s="141" t="s">
        <v>66</v>
      </c>
      <c r="J231" s="219"/>
      <c r="K231" s="208" t="s">
        <v>66</v>
      </c>
      <c r="L231" s="220"/>
      <c r="M231" s="217"/>
      <c r="N231" s="217"/>
      <c r="O231" s="210"/>
      <c r="P231" s="211"/>
      <c r="Q231" s="212">
        <v>0</v>
      </c>
      <c r="R231" s="212">
        <v>0</v>
      </c>
      <c r="S231" s="213">
        <v>0</v>
      </c>
      <c r="T231" s="207"/>
      <c r="U231" s="211">
        <v>54.01</v>
      </c>
      <c r="V231" s="207"/>
      <c r="W231" s="211">
        <v>17.52</v>
      </c>
      <c r="X231" s="207">
        <f t="shared" si="5"/>
        <v>0</v>
      </c>
      <c r="Y231" s="214">
        <f t="shared" si="0"/>
        <v>0</v>
      </c>
      <c r="Z231" s="215">
        <f t="shared" si="1"/>
        <v>0</v>
      </c>
      <c r="AA231" s="189"/>
      <c r="AB231" s="186"/>
      <c r="AC231" s="186"/>
      <c r="AD231" s="186"/>
      <c r="AE231" s="186"/>
    </row>
    <row r="232" spans="1:31" ht="15.75" customHeight="1" x14ac:dyDescent="0.25">
      <c r="A232" s="202" t="s">
        <v>65</v>
      </c>
      <c r="B232" s="202" t="s">
        <v>65</v>
      </c>
      <c r="C232" s="221"/>
      <c r="D232" s="207"/>
      <c r="E232" s="207"/>
      <c r="F232" s="207"/>
      <c r="G232" s="206"/>
      <c r="H232" s="207"/>
      <c r="I232" s="141" t="s">
        <v>66</v>
      </c>
      <c r="J232" s="219"/>
      <c r="K232" s="208" t="s">
        <v>66</v>
      </c>
      <c r="L232" s="220"/>
      <c r="M232" s="217"/>
      <c r="N232" s="217"/>
      <c r="O232" s="210"/>
      <c r="P232" s="211"/>
      <c r="Q232" s="212">
        <v>0</v>
      </c>
      <c r="R232" s="212">
        <v>0</v>
      </c>
      <c r="S232" s="213">
        <v>0</v>
      </c>
      <c r="T232" s="207"/>
      <c r="U232" s="211">
        <v>54.01</v>
      </c>
      <c r="V232" s="207"/>
      <c r="W232" s="211">
        <v>17.52</v>
      </c>
      <c r="X232" s="207">
        <f t="shared" si="5"/>
        <v>0</v>
      </c>
      <c r="Y232" s="214">
        <f t="shared" si="0"/>
        <v>0</v>
      </c>
      <c r="Z232" s="215">
        <f t="shared" si="1"/>
        <v>0</v>
      </c>
      <c r="AA232" s="189"/>
      <c r="AB232" s="186"/>
      <c r="AC232" s="186"/>
      <c r="AD232" s="186"/>
      <c r="AE232" s="186"/>
    </row>
    <row r="233" spans="1:31" ht="15.75" customHeight="1" x14ac:dyDescent="0.25">
      <c r="A233" s="202" t="s">
        <v>65</v>
      </c>
      <c r="B233" s="202" t="s">
        <v>65</v>
      </c>
      <c r="C233" s="221"/>
      <c r="D233" s="207"/>
      <c r="E233" s="207"/>
      <c r="F233" s="207"/>
      <c r="G233" s="206"/>
      <c r="H233" s="207"/>
      <c r="I233" s="141" t="s">
        <v>66</v>
      </c>
      <c r="J233" s="219"/>
      <c r="K233" s="208" t="s">
        <v>66</v>
      </c>
      <c r="L233" s="220"/>
      <c r="M233" s="217"/>
      <c r="N233" s="217"/>
      <c r="O233" s="210"/>
      <c r="P233" s="211"/>
      <c r="Q233" s="212">
        <v>0</v>
      </c>
      <c r="R233" s="212">
        <v>0</v>
      </c>
      <c r="S233" s="213">
        <v>0</v>
      </c>
      <c r="T233" s="207"/>
      <c r="U233" s="211">
        <v>54.01</v>
      </c>
      <c r="V233" s="207"/>
      <c r="W233" s="211">
        <v>17.52</v>
      </c>
      <c r="X233" s="207">
        <f t="shared" si="5"/>
        <v>0</v>
      </c>
      <c r="Y233" s="214">
        <f t="shared" si="0"/>
        <v>0</v>
      </c>
      <c r="Z233" s="215">
        <f t="shared" si="1"/>
        <v>0</v>
      </c>
      <c r="AA233" s="189"/>
      <c r="AB233" s="186"/>
      <c r="AC233" s="186"/>
      <c r="AD233" s="186"/>
      <c r="AE233" s="186"/>
    </row>
    <row r="234" spans="1:31" ht="15.75" customHeight="1" x14ac:dyDescent="0.25">
      <c r="A234" s="202" t="s">
        <v>65</v>
      </c>
      <c r="B234" s="202" t="s">
        <v>65</v>
      </c>
      <c r="C234" s="132" t="s">
        <v>1451</v>
      </c>
      <c r="D234" s="132" t="s">
        <v>783</v>
      </c>
      <c r="E234" s="132" t="s">
        <v>273</v>
      </c>
      <c r="F234" s="204" t="s">
        <v>5136</v>
      </c>
      <c r="G234" s="206"/>
      <c r="H234" s="207" t="s">
        <v>67</v>
      </c>
      <c r="I234" s="141" t="s">
        <v>66</v>
      </c>
      <c r="J234" s="219" t="s">
        <v>785</v>
      </c>
      <c r="K234" s="208" t="s">
        <v>66</v>
      </c>
      <c r="L234" s="132" t="s">
        <v>5137</v>
      </c>
      <c r="M234" s="217" t="s">
        <v>5138</v>
      </c>
      <c r="N234" s="217" t="s">
        <v>5139</v>
      </c>
      <c r="O234" s="210"/>
      <c r="P234" s="211"/>
      <c r="Q234" s="212">
        <v>0</v>
      </c>
      <c r="R234" s="212">
        <v>0</v>
      </c>
      <c r="S234" s="213">
        <v>0</v>
      </c>
      <c r="T234" s="207">
        <v>8</v>
      </c>
      <c r="U234" s="211">
        <v>54.01</v>
      </c>
      <c r="V234" s="207">
        <v>3</v>
      </c>
      <c r="W234" s="211">
        <v>17.52</v>
      </c>
      <c r="X234" s="207">
        <f t="shared" si="5"/>
        <v>11</v>
      </c>
      <c r="Y234" s="214">
        <f t="shared" si="0"/>
        <v>484.64</v>
      </c>
      <c r="Z234" s="215">
        <f t="shared" si="1"/>
        <v>484.64</v>
      </c>
      <c r="AA234" s="189"/>
      <c r="AB234" s="186"/>
      <c r="AC234" s="186"/>
      <c r="AD234" s="186"/>
      <c r="AE234" s="186"/>
    </row>
    <row r="235" spans="1:31" ht="15.75" customHeight="1" x14ac:dyDescent="0.25">
      <c r="A235" s="202" t="s">
        <v>65</v>
      </c>
      <c r="B235" s="202" t="s">
        <v>65</v>
      </c>
      <c r="C235" s="132" t="s">
        <v>789</v>
      </c>
      <c r="D235" s="132" t="s">
        <v>790</v>
      </c>
      <c r="E235" s="132" t="s">
        <v>799</v>
      </c>
      <c r="F235" s="204" t="s">
        <v>5136</v>
      </c>
      <c r="G235" s="206"/>
      <c r="H235" s="207" t="s">
        <v>67</v>
      </c>
      <c r="I235" s="141" t="s">
        <v>66</v>
      </c>
      <c r="J235" s="219" t="s">
        <v>793</v>
      </c>
      <c r="K235" s="208" t="s">
        <v>66</v>
      </c>
      <c r="L235" s="132" t="s">
        <v>5140</v>
      </c>
      <c r="M235" s="217" t="s">
        <v>5141</v>
      </c>
      <c r="N235" s="217" t="s">
        <v>5142</v>
      </c>
      <c r="O235" s="210"/>
      <c r="P235" s="211"/>
      <c r="Q235" s="212">
        <v>0</v>
      </c>
      <c r="R235" s="212">
        <v>0</v>
      </c>
      <c r="S235" s="213">
        <v>0</v>
      </c>
      <c r="T235" s="207">
        <v>4</v>
      </c>
      <c r="U235" s="211">
        <v>54.01</v>
      </c>
      <c r="V235" s="207">
        <v>3</v>
      </c>
      <c r="W235" s="211">
        <v>17.52</v>
      </c>
      <c r="X235" s="207">
        <f t="shared" si="5"/>
        <v>7</v>
      </c>
      <c r="Y235" s="214">
        <f t="shared" si="0"/>
        <v>268.60000000000002</v>
      </c>
      <c r="Z235" s="215">
        <f t="shared" si="1"/>
        <v>268.60000000000002</v>
      </c>
      <c r="AA235" s="189"/>
      <c r="AB235" s="186"/>
      <c r="AC235" s="186"/>
      <c r="AD235" s="186"/>
      <c r="AE235" s="186"/>
    </row>
    <row r="236" spans="1:31" ht="15.75" customHeight="1" x14ac:dyDescent="0.25">
      <c r="A236" s="202" t="s">
        <v>65</v>
      </c>
      <c r="B236" s="202" t="s">
        <v>65</v>
      </c>
      <c r="C236" s="132" t="s">
        <v>3275</v>
      </c>
      <c r="D236" s="132" t="s">
        <v>1835</v>
      </c>
      <c r="E236" s="132" t="s">
        <v>91</v>
      </c>
      <c r="F236" s="204" t="s">
        <v>5136</v>
      </c>
      <c r="G236" s="206"/>
      <c r="H236" s="207" t="s">
        <v>67</v>
      </c>
      <c r="I236" s="141" t="s">
        <v>66</v>
      </c>
      <c r="J236" s="219" t="s">
        <v>785</v>
      </c>
      <c r="K236" s="208" t="s">
        <v>66</v>
      </c>
      <c r="L236" s="132" t="s">
        <v>3276</v>
      </c>
      <c r="M236" s="217" t="s">
        <v>5143</v>
      </c>
      <c r="N236" s="217" t="s">
        <v>5144</v>
      </c>
      <c r="O236" s="210"/>
      <c r="P236" s="211"/>
      <c r="Q236" s="212">
        <v>0</v>
      </c>
      <c r="R236" s="212">
        <v>0</v>
      </c>
      <c r="S236" s="213">
        <v>0</v>
      </c>
      <c r="T236" s="207">
        <v>5</v>
      </c>
      <c r="U236" s="211">
        <v>54.01</v>
      </c>
      <c r="V236" s="207">
        <v>3</v>
      </c>
      <c r="W236" s="211">
        <v>17.52</v>
      </c>
      <c r="X236" s="207">
        <f t="shared" si="5"/>
        <v>8</v>
      </c>
      <c r="Y236" s="214">
        <f t="shared" si="0"/>
        <v>322.61</v>
      </c>
      <c r="Z236" s="215">
        <f t="shared" si="1"/>
        <v>322.61</v>
      </c>
      <c r="AA236" s="189"/>
      <c r="AB236" s="186"/>
      <c r="AC236" s="186"/>
      <c r="AD236" s="186"/>
      <c r="AE236" s="186"/>
    </row>
    <row r="237" spans="1:31" ht="15.75" customHeight="1" x14ac:dyDescent="0.25">
      <c r="A237" s="202" t="s">
        <v>65</v>
      </c>
      <c r="B237" s="202" t="s">
        <v>65</v>
      </c>
      <c r="C237" s="132" t="s">
        <v>797</v>
      </c>
      <c r="D237" s="132" t="s">
        <v>798</v>
      </c>
      <c r="E237" s="132" t="s">
        <v>799</v>
      </c>
      <c r="F237" s="204" t="s">
        <v>5136</v>
      </c>
      <c r="G237" s="206"/>
      <c r="H237" s="207" t="s">
        <v>67</v>
      </c>
      <c r="I237" s="141" t="s">
        <v>66</v>
      </c>
      <c r="J237" s="219" t="s">
        <v>800</v>
      </c>
      <c r="K237" s="208" t="s">
        <v>66</v>
      </c>
      <c r="L237" s="132" t="s">
        <v>3373</v>
      </c>
      <c r="M237" s="217" t="s">
        <v>5145</v>
      </c>
      <c r="N237" s="217" t="s">
        <v>5146</v>
      </c>
      <c r="O237" s="210"/>
      <c r="P237" s="211"/>
      <c r="Q237" s="212">
        <v>0</v>
      </c>
      <c r="R237" s="212">
        <v>0</v>
      </c>
      <c r="S237" s="213">
        <v>0</v>
      </c>
      <c r="T237" s="207">
        <v>3</v>
      </c>
      <c r="U237" s="211">
        <v>54.01</v>
      </c>
      <c r="V237" s="207">
        <v>3</v>
      </c>
      <c r="W237" s="211">
        <v>17.52</v>
      </c>
      <c r="X237" s="207">
        <f t="shared" si="5"/>
        <v>6</v>
      </c>
      <c r="Y237" s="214">
        <f t="shared" si="0"/>
        <v>214.59</v>
      </c>
      <c r="Z237" s="215">
        <f t="shared" si="1"/>
        <v>214.59</v>
      </c>
      <c r="AA237" s="189"/>
      <c r="AB237" s="186"/>
      <c r="AC237" s="186"/>
      <c r="AD237" s="186"/>
      <c r="AE237" s="186"/>
    </row>
    <row r="238" spans="1:31" ht="15.75" customHeight="1" x14ac:dyDescent="0.25">
      <c r="A238" s="202" t="s">
        <v>65</v>
      </c>
      <c r="B238" s="202" t="s">
        <v>65</v>
      </c>
      <c r="C238" s="132" t="s">
        <v>3280</v>
      </c>
      <c r="D238" s="132" t="s">
        <v>805</v>
      </c>
      <c r="E238" s="132" t="s">
        <v>83</v>
      </c>
      <c r="F238" s="204" t="s">
        <v>5147</v>
      </c>
      <c r="G238" s="206"/>
      <c r="H238" s="207" t="s">
        <v>67</v>
      </c>
      <c r="I238" s="141" t="s">
        <v>66</v>
      </c>
      <c r="J238" s="219" t="s">
        <v>785</v>
      </c>
      <c r="K238" s="208" t="s">
        <v>66</v>
      </c>
      <c r="L238" s="132" t="s">
        <v>5148</v>
      </c>
      <c r="M238" s="217" t="s">
        <v>5149</v>
      </c>
      <c r="N238" s="217" t="s">
        <v>5150</v>
      </c>
      <c r="O238" s="210"/>
      <c r="P238" s="211"/>
      <c r="Q238" s="212">
        <v>0</v>
      </c>
      <c r="R238" s="212">
        <v>0</v>
      </c>
      <c r="S238" s="213">
        <v>0</v>
      </c>
      <c r="T238" s="207">
        <v>12</v>
      </c>
      <c r="U238" s="211">
        <v>54.01</v>
      </c>
      <c r="V238" s="207">
        <v>2</v>
      </c>
      <c r="W238" s="211">
        <v>17.52</v>
      </c>
      <c r="X238" s="207">
        <f t="shared" si="5"/>
        <v>14</v>
      </c>
      <c r="Y238" s="214">
        <f t="shared" si="0"/>
        <v>683.16</v>
      </c>
      <c r="Z238" s="215">
        <f t="shared" si="1"/>
        <v>683.16</v>
      </c>
      <c r="AA238" s="189"/>
      <c r="AB238" s="186"/>
      <c r="AC238" s="186"/>
      <c r="AD238" s="186"/>
      <c r="AE238" s="186"/>
    </row>
    <row r="239" spans="1:31" ht="15.75" customHeight="1" x14ac:dyDescent="0.25">
      <c r="A239" s="202" t="s">
        <v>65</v>
      </c>
      <c r="B239" s="202" t="s">
        <v>65</v>
      </c>
      <c r="C239" s="132" t="s">
        <v>4327</v>
      </c>
      <c r="D239" s="132" t="s">
        <v>4328</v>
      </c>
      <c r="E239" s="132" t="s">
        <v>91</v>
      </c>
      <c r="F239" s="204" t="s">
        <v>5147</v>
      </c>
      <c r="G239" s="206"/>
      <c r="H239" s="207" t="s">
        <v>67</v>
      </c>
      <c r="I239" s="141" t="s">
        <v>66</v>
      </c>
      <c r="J239" s="219" t="s">
        <v>793</v>
      </c>
      <c r="K239" s="208" t="s">
        <v>66</v>
      </c>
      <c r="L239" s="132" t="s">
        <v>5140</v>
      </c>
      <c r="M239" s="217" t="s">
        <v>5141</v>
      </c>
      <c r="N239" s="217" t="s">
        <v>5151</v>
      </c>
      <c r="O239" s="210"/>
      <c r="P239" s="211"/>
      <c r="Q239" s="212">
        <v>0</v>
      </c>
      <c r="R239" s="212">
        <v>0</v>
      </c>
      <c r="S239" s="213">
        <v>0</v>
      </c>
      <c r="T239" s="207">
        <v>3</v>
      </c>
      <c r="U239" s="211">
        <v>54.01</v>
      </c>
      <c r="V239" s="207">
        <v>3</v>
      </c>
      <c r="W239" s="211">
        <v>17.52</v>
      </c>
      <c r="X239" s="207">
        <f t="shared" si="5"/>
        <v>6</v>
      </c>
      <c r="Y239" s="214">
        <f t="shared" si="0"/>
        <v>214.59</v>
      </c>
      <c r="Z239" s="215">
        <f t="shared" si="1"/>
        <v>214.59</v>
      </c>
      <c r="AA239" s="189"/>
      <c r="AB239" s="186"/>
      <c r="AC239" s="186"/>
      <c r="AD239" s="186"/>
      <c r="AE239" s="186"/>
    </row>
    <row r="240" spans="1:31" ht="15.75" customHeight="1" x14ac:dyDescent="0.25">
      <c r="A240" s="202" t="s">
        <v>65</v>
      </c>
      <c r="B240" s="202" t="s">
        <v>65</v>
      </c>
      <c r="C240" s="132" t="s">
        <v>809</v>
      </c>
      <c r="D240" s="132" t="s">
        <v>810</v>
      </c>
      <c r="E240" s="132" t="s">
        <v>799</v>
      </c>
      <c r="F240" s="204" t="s">
        <v>5147</v>
      </c>
      <c r="G240" s="206"/>
      <c r="H240" s="207" t="s">
        <v>67</v>
      </c>
      <c r="I240" s="141" t="s">
        <v>66</v>
      </c>
      <c r="J240" s="132" t="s">
        <v>811</v>
      </c>
      <c r="K240" s="208" t="s">
        <v>66</v>
      </c>
      <c r="L240" s="132" t="s">
        <v>5152</v>
      </c>
      <c r="M240" s="217" t="s">
        <v>5153</v>
      </c>
      <c r="N240" s="217" t="s">
        <v>5154</v>
      </c>
      <c r="O240" s="210"/>
      <c r="P240" s="211"/>
      <c r="Q240" s="212">
        <v>0</v>
      </c>
      <c r="R240" s="212">
        <v>0</v>
      </c>
      <c r="S240" s="213">
        <v>0</v>
      </c>
      <c r="T240" s="207">
        <v>7</v>
      </c>
      <c r="U240" s="211">
        <v>54.01</v>
      </c>
      <c r="V240" s="207">
        <v>3</v>
      </c>
      <c r="W240" s="211">
        <v>17.52</v>
      </c>
      <c r="X240" s="207">
        <f t="shared" si="5"/>
        <v>10</v>
      </c>
      <c r="Y240" s="214">
        <f t="shared" si="0"/>
        <v>430.63</v>
      </c>
      <c r="Z240" s="215">
        <f t="shared" si="1"/>
        <v>430.63</v>
      </c>
      <c r="AA240" s="189"/>
      <c r="AB240" s="186"/>
      <c r="AC240" s="186"/>
      <c r="AD240" s="186"/>
      <c r="AE240" s="186"/>
    </row>
    <row r="241" spans="1:31" ht="15.75" customHeight="1" x14ac:dyDescent="0.25">
      <c r="A241" s="202" t="s">
        <v>65</v>
      </c>
      <c r="B241" s="202" t="s">
        <v>65</v>
      </c>
      <c r="C241" s="132" t="s">
        <v>5155</v>
      </c>
      <c r="D241" s="132" t="s">
        <v>5156</v>
      </c>
      <c r="E241" s="132" t="s">
        <v>91</v>
      </c>
      <c r="F241" s="204" t="s">
        <v>5136</v>
      </c>
      <c r="G241" s="206"/>
      <c r="H241" s="207" t="s">
        <v>67</v>
      </c>
      <c r="I241" s="141" t="s">
        <v>66</v>
      </c>
      <c r="J241" s="132" t="s">
        <v>5157</v>
      </c>
      <c r="K241" s="208" t="s">
        <v>66</v>
      </c>
      <c r="L241" s="132" t="s">
        <v>5158</v>
      </c>
      <c r="M241" s="217" t="s">
        <v>5159</v>
      </c>
      <c r="N241" s="217" t="s">
        <v>5160</v>
      </c>
      <c r="O241" s="210"/>
      <c r="P241" s="211"/>
      <c r="Q241" s="212">
        <v>0</v>
      </c>
      <c r="R241" s="212">
        <v>0</v>
      </c>
      <c r="S241" s="213">
        <v>0</v>
      </c>
      <c r="T241" s="207">
        <v>3</v>
      </c>
      <c r="U241" s="211">
        <v>54.01</v>
      </c>
      <c r="V241" s="207">
        <v>3</v>
      </c>
      <c r="W241" s="211">
        <v>17.52</v>
      </c>
      <c r="X241" s="207">
        <f t="shared" si="5"/>
        <v>6</v>
      </c>
      <c r="Y241" s="214">
        <f t="shared" si="0"/>
        <v>214.59</v>
      </c>
      <c r="Z241" s="215">
        <f t="shared" si="1"/>
        <v>214.59</v>
      </c>
      <c r="AA241" s="189"/>
      <c r="AB241" s="186"/>
      <c r="AC241" s="186"/>
      <c r="AD241" s="186"/>
      <c r="AE241" s="186"/>
    </row>
    <row r="242" spans="1:31" ht="15.75" customHeight="1" x14ac:dyDescent="0.25">
      <c r="A242" s="202" t="s">
        <v>65</v>
      </c>
      <c r="B242" s="202" t="s">
        <v>65</v>
      </c>
      <c r="C242" s="132" t="s">
        <v>2422</v>
      </c>
      <c r="D242" s="132" t="s">
        <v>816</v>
      </c>
      <c r="E242" s="132" t="s">
        <v>83</v>
      </c>
      <c r="F242" s="204" t="s">
        <v>5136</v>
      </c>
      <c r="G242" s="206"/>
      <c r="H242" s="207" t="s">
        <v>67</v>
      </c>
      <c r="I242" s="141" t="s">
        <v>66</v>
      </c>
      <c r="J242" s="219" t="s">
        <v>800</v>
      </c>
      <c r="K242" s="208" t="s">
        <v>66</v>
      </c>
      <c r="L242" s="132" t="s">
        <v>3373</v>
      </c>
      <c r="M242" s="217" t="s">
        <v>5145</v>
      </c>
      <c r="N242" s="217" t="s">
        <v>5161</v>
      </c>
      <c r="O242" s="210"/>
      <c r="P242" s="211"/>
      <c r="Q242" s="212">
        <v>0</v>
      </c>
      <c r="R242" s="212">
        <v>0</v>
      </c>
      <c r="S242" s="213">
        <v>0</v>
      </c>
      <c r="T242" s="207">
        <v>4</v>
      </c>
      <c r="U242" s="211">
        <v>54.01</v>
      </c>
      <c r="V242" s="207">
        <v>3</v>
      </c>
      <c r="W242" s="211">
        <v>17.52</v>
      </c>
      <c r="X242" s="207">
        <f t="shared" si="5"/>
        <v>7</v>
      </c>
      <c r="Y242" s="214">
        <f t="shared" si="0"/>
        <v>268.60000000000002</v>
      </c>
      <c r="Z242" s="215">
        <f t="shared" si="1"/>
        <v>268.60000000000002</v>
      </c>
      <c r="AA242" s="189"/>
      <c r="AB242" s="186"/>
      <c r="AC242" s="186"/>
      <c r="AD242" s="186"/>
      <c r="AE242" s="186"/>
    </row>
    <row r="243" spans="1:31" ht="15.75" customHeight="1" x14ac:dyDescent="0.25">
      <c r="A243" s="202" t="s">
        <v>65</v>
      </c>
      <c r="B243" s="202" t="s">
        <v>65</v>
      </c>
      <c r="C243" s="132" t="s">
        <v>5162</v>
      </c>
      <c r="D243" s="132" t="s">
        <v>819</v>
      </c>
      <c r="E243" s="132" t="s">
        <v>83</v>
      </c>
      <c r="F243" s="204" t="s">
        <v>5136</v>
      </c>
      <c r="G243" s="206"/>
      <c r="H243" s="207" t="s">
        <v>67</v>
      </c>
      <c r="I243" s="141" t="s">
        <v>66</v>
      </c>
      <c r="J243" s="219" t="s">
        <v>800</v>
      </c>
      <c r="K243" s="208" t="s">
        <v>66</v>
      </c>
      <c r="L243" s="132" t="s">
        <v>3373</v>
      </c>
      <c r="M243" s="217" t="s">
        <v>5145</v>
      </c>
      <c r="N243" s="217" t="s">
        <v>5161</v>
      </c>
      <c r="O243" s="210"/>
      <c r="P243" s="211"/>
      <c r="Q243" s="212">
        <v>0</v>
      </c>
      <c r="R243" s="212">
        <v>0</v>
      </c>
      <c r="S243" s="213">
        <v>0</v>
      </c>
      <c r="T243" s="207">
        <v>4</v>
      </c>
      <c r="U243" s="211">
        <v>54.01</v>
      </c>
      <c r="V243" s="207">
        <v>3</v>
      </c>
      <c r="W243" s="211">
        <v>17.52</v>
      </c>
      <c r="X243" s="207">
        <f t="shared" si="5"/>
        <v>7</v>
      </c>
      <c r="Y243" s="214">
        <f t="shared" si="0"/>
        <v>268.60000000000002</v>
      </c>
      <c r="Z243" s="215">
        <f t="shared" si="1"/>
        <v>268.60000000000002</v>
      </c>
      <c r="AA243" s="189"/>
      <c r="AB243" s="186"/>
      <c r="AC243" s="186"/>
      <c r="AD243" s="186"/>
      <c r="AE243" s="186"/>
    </row>
    <row r="244" spans="1:31" ht="15.75" customHeight="1" x14ac:dyDescent="0.25">
      <c r="A244" s="202" t="s">
        <v>65</v>
      </c>
      <c r="B244" s="202" t="s">
        <v>65</v>
      </c>
      <c r="C244" s="132" t="s">
        <v>1846</v>
      </c>
      <c r="D244" s="132" t="s">
        <v>1847</v>
      </c>
      <c r="E244" s="132" t="s">
        <v>91</v>
      </c>
      <c r="F244" s="204" t="s">
        <v>5136</v>
      </c>
      <c r="G244" s="206"/>
      <c r="H244" s="207" t="s">
        <v>67</v>
      </c>
      <c r="I244" s="141" t="s">
        <v>66</v>
      </c>
      <c r="J244" s="132" t="s">
        <v>811</v>
      </c>
      <c r="K244" s="208" t="s">
        <v>66</v>
      </c>
      <c r="L244" s="132" t="s">
        <v>5163</v>
      </c>
      <c r="M244" s="217" t="s">
        <v>5153</v>
      </c>
      <c r="N244" s="217" t="s">
        <v>5164</v>
      </c>
      <c r="O244" s="210"/>
      <c r="P244" s="211"/>
      <c r="Q244" s="212">
        <v>0</v>
      </c>
      <c r="R244" s="212">
        <v>0</v>
      </c>
      <c r="S244" s="213">
        <v>0</v>
      </c>
      <c r="T244" s="207">
        <v>4</v>
      </c>
      <c r="U244" s="211">
        <v>54.01</v>
      </c>
      <c r="V244" s="207">
        <v>3</v>
      </c>
      <c r="W244" s="211">
        <v>17.52</v>
      </c>
      <c r="X244" s="207">
        <f t="shared" si="5"/>
        <v>7</v>
      </c>
      <c r="Y244" s="214">
        <f t="shared" si="0"/>
        <v>268.60000000000002</v>
      </c>
      <c r="Z244" s="215">
        <f t="shared" si="1"/>
        <v>268.60000000000002</v>
      </c>
      <c r="AA244" s="189"/>
      <c r="AB244" s="186"/>
      <c r="AC244" s="186"/>
      <c r="AD244" s="186"/>
      <c r="AE244" s="186"/>
    </row>
    <row r="245" spans="1:31" ht="15.75" customHeight="1" x14ac:dyDescent="0.25">
      <c r="A245" s="202" t="s">
        <v>65</v>
      </c>
      <c r="B245" s="202" t="s">
        <v>65</v>
      </c>
      <c r="C245" s="132" t="s">
        <v>2428</v>
      </c>
      <c r="D245" s="132" t="s">
        <v>2429</v>
      </c>
      <c r="E245" s="191" t="s">
        <v>4719</v>
      </c>
      <c r="F245" s="204" t="s">
        <v>5136</v>
      </c>
      <c r="G245" s="206"/>
      <c r="H245" s="207" t="s">
        <v>67</v>
      </c>
      <c r="I245" s="141" t="s">
        <v>66</v>
      </c>
      <c r="J245" s="132" t="s">
        <v>811</v>
      </c>
      <c r="K245" s="208" t="s">
        <v>66</v>
      </c>
      <c r="L245" s="132" t="s">
        <v>5163</v>
      </c>
      <c r="M245" s="217" t="s">
        <v>5153</v>
      </c>
      <c r="N245" s="217" t="s">
        <v>5164</v>
      </c>
      <c r="O245" s="210"/>
      <c r="P245" s="211"/>
      <c r="Q245" s="212">
        <v>0</v>
      </c>
      <c r="R245" s="212">
        <v>0</v>
      </c>
      <c r="S245" s="213">
        <v>0</v>
      </c>
      <c r="T245" s="207">
        <v>6</v>
      </c>
      <c r="U245" s="211">
        <v>54.01</v>
      </c>
      <c r="V245" s="207">
        <v>3</v>
      </c>
      <c r="W245" s="211">
        <v>17.52</v>
      </c>
      <c r="X245" s="207">
        <f t="shared" si="5"/>
        <v>9</v>
      </c>
      <c r="Y245" s="214">
        <f t="shared" si="0"/>
        <v>376.62</v>
      </c>
      <c r="Z245" s="215">
        <f t="shared" si="1"/>
        <v>376.62</v>
      </c>
      <c r="AA245" s="189"/>
      <c r="AB245" s="186"/>
      <c r="AC245" s="186"/>
      <c r="AD245" s="186"/>
      <c r="AE245" s="186"/>
    </row>
    <row r="246" spans="1:31" ht="15.75" customHeight="1" x14ac:dyDescent="0.25">
      <c r="A246" s="202" t="s">
        <v>65</v>
      </c>
      <c r="B246" s="202" t="s">
        <v>65</v>
      </c>
      <c r="C246" s="132" t="s">
        <v>821</v>
      </c>
      <c r="D246" s="132" t="s">
        <v>822</v>
      </c>
      <c r="E246" s="132" t="s">
        <v>4335</v>
      </c>
      <c r="F246" s="204" t="s">
        <v>5136</v>
      </c>
      <c r="G246" s="206"/>
      <c r="H246" s="207" t="s">
        <v>67</v>
      </c>
      <c r="I246" s="141" t="s">
        <v>66</v>
      </c>
      <c r="J246" s="219" t="s">
        <v>785</v>
      </c>
      <c r="K246" s="208" t="s">
        <v>66</v>
      </c>
      <c r="L246" s="132" t="s">
        <v>5165</v>
      </c>
      <c r="M246" s="217" t="s">
        <v>5166</v>
      </c>
      <c r="N246" s="217" t="s">
        <v>5167</v>
      </c>
      <c r="O246" s="210"/>
      <c r="P246" s="211"/>
      <c r="Q246" s="212">
        <v>0</v>
      </c>
      <c r="R246" s="212">
        <v>0</v>
      </c>
      <c r="S246" s="213">
        <v>0</v>
      </c>
      <c r="T246" s="207">
        <v>8</v>
      </c>
      <c r="U246" s="211">
        <v>54.01</v>
      </c>
      <c r="V246" s="207">
        <v>3</v>
      </c>
      <c r="W246" s="211">
        <v>17.52</v>
      </c>
      <c r="X246" s="207">
        <f t="shared" si="5"/>
        <v>11</v>
      </c>
      <c r="Y246" s="214">
        <f t="shared" si="0"/>
        <v>484.64</v>
      </c>
      <c r="Z246" s="215">
        <f t="shared" si="1"/>
        <v>484.64</v>
      </c>
      <c r="AA246" s="189"/>
      <c r="AB246" s="186"/>
      <c r="AC246" s="186"/>
      <c r="AD246" s="186"/>
      <c r="AE246" s="186"/>
    </row>
    <row r="247" spans="1:31" ht="15.75" customHeight="1" x14ac:dyDescent="0.25">
      <c r="A247" s="202" t="s">
        <v>65</v>
      </c>
      <c r="B247" s="202" t="s">
        <v>65</v>
      </c>
      <c r="C247" s="132" t="s">
        <v>825</v>
      </c>
      <c r="D247" s="132" t="s">
        <v>826</v>
      </c>
      <c r="E247" s="132" t="s">
        <v>147</v>
      </c>
      <c r="F247" s="204" t="s">
        <v>5136</v>
      </c>
      <c r="G247" s="206"/>
      <c r="H247" s="207" t="s">
        <v>67</v>
      </c>
      <c r="I247" s="141" t="s">
        <v>66</v>
      </c>
      <c r="J247" s="219" t="s">
        <v>785</v>
      </c>
      <c r="K247" s="208" t="s">
        <v>66</v>
      </c>
      <c r="L247" s="132" t="s">
        <v>5165</v>
      </c>
      <c r="M247" s="217" t="s">
        <v>5138</v>
      </c>
      <c r="N247" s="217" t="s">
        <v>5139</v>
      </c>
      <c r="O247" s="210"/>
      <c r="P247" s="211"/>
      <c r="Q247" s="212">
        <v>0</v>
      </c>
      <c r="R247" s="212">
        <v>0</v>
      </c>
      <c r="S247" s="213">
        <v>0</v>
      </c>
      <c r="T247" s="207">
        <v>8</v>
      </c>
      <c r="U247" s="211">
        <v>54.01</v>
      </c>
      <c r="V247" s="207">
        <v>3</v>
      </c>
      <c r="W247" s="211">
        <v>17.52</v>
      </c>
      <c r="X247" s="207">
        <f t="shared" si="5"/>
        <v>11</v>
      </c>
      <c r="Y247" s="214">
        <f t="shared" si="0"/>
        <v>484.64</v>
      </c>
      <c r="Z247" s="215">
        <f t="shared" si="1"/>
        <v>484.64</v>
      </c>
      <c r="AA247" s="189"/>
      <c r="AB247" s="186"/>
      <c r="AC247" s="186"/>
      <c r="AD247" s="186"/>
      <c r="AE247" s="186"/>
    </row>
    <row r="248" spans="1:31" ht="15.75" customHeight="1" x14ac:dyDescent="0.25">
      <c r="A248" s="202" t="s">
        <v>65</v>
      </c>
      <c r="B248" s="202" t="s">
        <v>65</v>
      </c>
      <c r="C248" s="132" t="s">
        <v>829</v>
      </c>
      <c r="D248" s="132" t="s">
        <v>830</v>
      </c>
      <c r="E248" s="132" t="s">
        <v>83</v>
      </c>
      <c r="F248" s="204" t="s">
        <v>5136</v>
      </c>
      <c r="G248" s="206"/>
      <c r="H248" s="207" t="s">
        <v>67</v>
      </c>
      <c r="I248" s="141" t="s">
        <v>66</v>
      </c>
      <c r="J248" s="219" t="s">
        <v>785</v>
      </c>
      <c r="K248" s="208" t="s">
        <v>66</v>
      </c>
      <c r="L248" s="132" t="s">
        <v>5168</v>
      </c>
      <c r="M248" s="217" t="s">
        <v>5138</v>
      </c>
      <c r="N248" s="217" t="s">
        <v>5139</v>
      </c>
      <c r="O248" s="210"/>
      <c r="P248" s="211"/>
      <c r="Q248" s="212">
        <v>0</v>
      </c>
      <c r="R248" s="212">
        <v>0</v>
      </c>
      <c r="S248" s="213">
        <v>0</v>
      </c>
      <c r="T248" s="207">
        <v>7</v>
      </c>
      <c r="U248" s="211">
        <v>54.01</v>
      </c>
      <c r="V248" s="207">
        <v>3</v>
      </c>
      <c r="W248" s="211">
        <v>17.52</v>
      </c>
      <c r="X248" s="207">
        <f t="shared" si="5"/>
        <v>10</v>
      </c>
      <c r="Y248" s="214">
        <f t="shared" si="0"/>
        <v>430.63</v>
      </c>
      <c r="Z248" s="215">
        <f t="shared" si="1"/>
        <v>430.63</v>
      </c>
      <c r="AA248" s="189"/>
      <c r="AB248" s="186"/>
      <c r="AC248" s="186"/>
      <c r="AD248" s="186"/>
      <c r="AE248" s="186"/>
    </row>
    <row r="249" spans="1:31" ht="15.75" customHeight="1" x14ac:dyDescent="0.25">
      <c r="A249" s="202" t="s">
        <v>65</v>
      </c>
      <c r="B249" s="202" t="s">
        <v>65</v>
      </c>
      <c r="C249" s="132" t="s">
        <v>833</v>
      </c>
      <c r="D249" s="132" t="s">
        <v>834</v>
      </c>
      <c r="E249" s="132" t="s">
        <v>83</v>
      </c>
      <c r="F249" s="204" t="s">
        <v>5136</v>
      </c>
      <c r="G249" s="206"/>
      <c r="H249" s="207" t="s">
        <v>67</v>
      </c>
      <c r="I249" s="141" t="s">
        <v>66</v>
      </c>
      <c r="J249" s="219" t="s">
        <v>785</v>
      </c>
      <c r="K249" s="208" t="s">
        <v>66</v>
      </c>
      <c r="L249" s="132" t="s">
        <v>5168</v>
      </c>
      <c r="M249" s="217" t="s">
        <v>5138</v>
      </c>
      <c r="N249" s="217" t="s">
        <v>5139</v>
      </c>
      <c r="O249" s="210"/>
      <c r="P249" s="211"/>
      <c r="Q249" s="212">
        <v>0</v>
      </c>
      <c r="R249" s="212">
        <v>0</v>
      </c>
      <c r="S249" s="213">
        <v>0</v>
      </c>
      <c r="T249" s="207">
        <v>5</v>
      </c>
      <c r="U249" s="211">
        <v>54.01</v>
      </c>
      <c r="V249" s="207">
        <v>3</v>
      </c>
      <c r="W249" s="211">
        <v>17.52</v>
      </c>
      <c r="X249" s="207">
        <f t="shared" si="5"/>
        <v>8</v>
      </c>
      <c r="Y249" s="214">
        <f t="shared" si="0"/>
        <v>322.61</v>
      </c>
      <c r="Z249" s="215">
        <f t="shared" si="1"/>
        <v>322.61</v>
      </c>
      <c r="AA249" s="189"/>
      <c r="AB249" s="186"/>
      <c r="AC249" s="186"/>
      <c r="AD249" s="186"/>
      <c r="AE249" s="186"/>
    </row>
    <row r="250" spans="1:31" ht="15.75" customHeight="1" x14ac:dyDescent="0.25">
      <c r="A250" s="202" t="s">
        <v>65</v>
      </c>
      <c r="B250" s="202" t="s">
        <v>65</v>
      </c>
      <c r="C250" s="221"/>
      <c r="D250" s="207"/>
      <c r="E250" s="207"/>
      <c r="F250" s="207"/>
      <c r="G250" s="206"/>
      <c r="H250" s="207"/>
      <c r="I250" s="141" t="s">
        <v>66</v>
      </c>
      <c r="J250" s="219"/>
      <c r="K250" s="208" t="s">
        <v>66</v>
      </c>
      <c r="L250" s="220"/>
      <c r="M250" s="217"/>
      <c r="N250" s="217"/>
      <c r="O250" s="210"/>
      <c r="P250" s="211"/>
      <c r="Q250" s="212">
        <v>0</v>
      </c>
      <c r="R250" s="212">
        <v>0</v>
      </c>
      <c r="S250" s="213">
        <v>0</v>
      </c>
      <c r="T250" s="207"/>
      <c r="U250" s="211">
        <v>54.01</v>
      </c>
      <c r="V250" s="207"/>
      <c r="W250" s="211">
        <v>17.52</v>
      </c>
      <c r="X250" s="207">
        <f t="shared" si="5"/>
        <v>0</v>
      </c>
      <c r="Y250" s="214">
        <f t="shared" si="0"/>
        <v>0</v>
      </c>
      <c r="Z250" s="215">
        <f t="shared" si="1"/>
        <v>0</v>
      </c>
      <c r="AA250" s="189"/>
      <c r="AB250" s="186"/>
      <c r="AC250" s="186"/>
      <c r="AD250" s="186"/>
      <c r="AE250" s="186"/>
    </row>
    <row r="251" spans="1:31" ht="15.75" customHeight="1" x14ac:dyDescent="0.25">
      <c r="A251" s="202" t="s">
        <v>65</v>
      </c>
      <c r="B251" s="202" t="s">
        <v>65</v>
      </c>
      <c r="C251" s="221"/>
      <c r="D251" s="207"/>
      <c r="E251" s="207"/>
      <c r="F251" s="207"/>
      <c r="G251" s="206"/>
      <c r="H251" s="207"/>
      <c r="I251" s="141" t="s">
        <v>66</v>
      </c>
      <c r="J251" s="219"/>
      <c r="K251" s="208" t="s">
        <v>66</v>
      </c>
      <c r="L251" s="220"/>
      <c r="M251" s="217"/>
      <c r="N251" s="217"/>
      <c r="O251" s="210"/>
      <c r="P251" s="211"/>
      <c r="Q251" s="212">
        <v>0</v>
      </c>
      <c r="R251" s="212">
        <v>0</v>
      </c>
      <c r="S251" s="213">
        <v>0</v>
      </c>
      <c r="T251" s="207"/>
      <c r="U251" s="211">
        <v>54.01</v>
      </c>
      <c r="V251" s="207"/>
      <c r="W251" s="211">
        <v>17.52</v>
      </c>
      <c r="X251" s="207">
        <f t="shared" si="5"/>
        <v>0</v>
      </c>
      <c r="Y251" s="214">
        <f t="shared" si="0"/>
        <v>0</v>
      </c>
      <c r="Z251" s="215">
        <f t="shared" si="1"/>
        <v>0</v>
      </c>
      <c r="AA251" s="189"/>
      <c r="AB251" s="186"/>
      <c r="AC251" s="186"/>
      <c r="AD251" s="186"/>
      <c r="AE251" s="186"/>
    </row>
    <row r="252" spans="1:31" ht="15.75" customHeight="1" x14ac:dyDescent="0.25">
      <c r="A252" s="202" t="s">
        <v>65</v>
      </c>
      <c r="B252" s="202" t="s">
        <v>65</v>
      </c>
      <c r="C252" s="221"/>
      <c r="D252" s="207"/>
      <c r="E252" s="207"/>
      <c r="F252" s="207"/>
      <c r="G252" s="206"/>
      <c r="H252" s="207"/>
      <c r="I252" s="141" t="s">
        <v>66</v>
      </c>
      <c r="J252" s="219"/>
      <c r="K252" s="208" t="s">
        <v>66</v>
      </c>
      <c r="L252" s="220"/>
      <c r="M252" s="217"/>
      <c r="N252" s="217"/>
      <c r="O252" s="210"/>
      <c r="P252" s="211"/>
      <c r="Q252" s="212">
        <v>0</v>
      </c>
      <c r="R252" s="212">
        <v>0</v>
      </c>
      <c r="S252" s="213">
        <v>0</v>
      </c>
      <c r="T252" s="207"/>
      <c r="U252" s="211">
        <v>54.01</v>
      </c>
      <c r="V252" s="207"/>
      <c r="W252" s="211">
        <v>17.52</v>
      </c>
      <c r="X252" s="207">
        <f t="shared" si="5"/>
        <v>0</v>
      </c>
      <c r="Y252" s="214">
        <f t="shared" si="0"/>
        <v>0</v>
      </c>
      <c r="Z252" s="215">
        <f t="shared" si="1"/>
        <v>0</v>
      </c>
      <c r="AA252" s="189"/>
      <c r="AB252" s="186"/>
      <c r="AC252" s="186"/>
      <c r="AD252" s="186"/>
      <c r="AE252" s="186"/>
    </row>
    <row r="253" spans="1:31" ht="15.75" customHeight="1" x14ac:dyDescent="0.25">
      <c r="A253" s="202" t="s">
        <v>65</v>
      </c>
      <c r="B253" s="202" t="s">
        <v>65</v>
      </c>
      <c r="C253" s="132" t="s">
        <v>3795</v>
      </c>
      <c r="D253" s="204" t="s">
        <v>742</v>
      </c>
      <c r="E253" s="204" t="s">
        <v>91</v>
      </c>
      <c r="F253" s="204" t="s">
        <v>5169</v>
      </c>
      <c r="G253" s="206"/>
      <c r="H253" s="207" t="s">
        <v>67</v>
      </c>
      <c r="I253" s="141" t="s">
        <v>66</v>
      </c>
      <c r="J253" s="132" t="s">
        <v>726</v>
      </c>
      <c r="K253" s="208" t="s">
        <v>66</v>
      </c>
      <c r="L253" s="132" t="s">
        <v>4546</v>
      </c>
      <c r="M253" s="217" t="s">
        <v>5170</v>
      </c>
      <c r="N253" s="217" t="s">
        <v>5171</v>
      </c>
      <c r="O253" s="210"/>
      <c r="P253" s="211"/>
      <c r="Q253" s="212">
        <v>0</v>
      </c>
      <c r="R253" s="212">
        <v>0</v>
      </c>
      <c r="S253" s="213">
        <v>0</v>
      </c>
      <c r="T253" s="207">
        <v>7</v>
      </c>
      <c r="U253" s="211">
        <v>54.01</v>
      </c>
      <c r="V253" s="207">
        <v>4</v>
      </c>
      <c r="W253" s="211">
        <v>17.52</v>
      </c>
      <c r="X253" s="207">
        <f t="shared" si="5"/>
        <v>11</v>
      </c>
      <c r="Y253" s="214">
        <f t="shared" si="0"/>
        <v>448.15</v>
      </c>
      <c r="Z253" s="215">
        <f t="shared" si="1"/>
        <v>448.15</v>
      </c>
      <c r="AA253" s="189"/>
      <c r="AB253" s="186"/>
      <c r="AC253" s="186"/>
      <c r="AD253" s="186"/>
      <c r="AE253" s="186"/>
    </row>
    <row r="254" spans="1:31" ht="15.75" customHeight="1" x14ac:dyDescent="0.25">
      <c r="A254" s="202" t="s">
        <v>65</v>
      </c>
      <c r="B254" s="202" t="s">
        <v>65</v>
      </c>
      <c r="C254" s="132" t="s">
        <v>722</v>
      </c>
      <c r="D254" s="204" t="s">
        <v>723</v>
      </c>
      <c r="E254" s="204" t="s">
        <v>91</v>
      </c>
      <c r="F254" s="204" t="s">
        <v>5169</v>
      </c>
      <c r="G254" s="206"/>
      <c r="H254" s="207" t="s">
        <v>67</v>
      </c>
      <c r="I254" s="141" t="s">
        <v>66</v>
      </c>
      <c r="J254" s="132" t="s">
        <v>726</v>
      </c>
      <c r="K254" s="208" t="s">
        <v>66</v>
      </c>
      <c r="L254" s="132" t="s">
        <v>5172</v>
      </c>
      <c r="M254" s="217" t="s">
        <v>5170</v>
      </c>
      <c r="N254" s="217" t="s">
        <v>5171</v>
      </c>
      <c r="O254" s="210"/>
      <c r="P254" s="211"/>
      <c r="Q254" s="212">
        <v>0</v>
      </c>
      <c r="R254" s="212">
        <v>0</v>
      </c>
      <c r="S254" s="213">
        <v>0</v>
      </c>
      <c r="T254" s="207">
        <v>7</v>
      </c>
      <c r="U254" s="211">
        <v>54.01</v>
      </c>
      <c r="V254" s="207">
        <v>4</v>
      </c>
      <c r="W254" s="211">
        <v>17.52</v>
      </c>
      <c r="X254" s="207">
        <f t="shared" si="5"/>
        <v>11</v>
      </c>
      <c r="Y254" s="214">
        <f t="shared" si="0"/>
        <v>448.15</v>
      </c>
      <c r="Z254" s="215">
        <f t="shared" si="1"/>
        <v>448.15</v>
      </c>
      <c r="AA254" s="189"/>
      <c r="AB254" s="186"/>
      <c r="AC254" s="186"/>
      <c r="AD254" s="186"/>
      <c r="AE254" s="186"/>
    </row>
    <row r="255" spans="1:31" ht="15.75" customHeight="1" x14ac:dyDescent="0.25">
      <c r="A255" s="202" t="s">
        <v>65</v>
      </c>
      <c r="B255" s="202" t="s">
        <v>65</v>
      </c>
      <c r="C255" s="132" t="s">
        <v>696</v>
      </c>
      <c r="D255" s="132" t="s">
        <v>697</v>
      </c>
      <c r="E255" s="132" t="s">
        <v>698</v>
      </c>
      <c r="F255" s="204" t="s">
        <v>5173</v>
      </c>
      <c r="G255" s="206"/>
      <c r="H255" s="207" t="s">
        <v>67</v>
      </c>
      <c r="I255" s="141" t="s">
        <v>66</v>
      </c>
      <c r="J255" s="132" t="s">
        <v>700</v>
      </c>
      <c r="K255" s="208" t="s">
        <v>66</v>
      </c>
      <c r="L255" s="132" t="s">
        <v>5174</v>
      </c>
      <c r="M255" s="217" t="s">
        <v>5049</v>
      </c>
      <c r="N255" s="217" t="s">
        <v>5175</v>
      </c>
      <c r="O255" s="210"/>
      <c r="P255" s="211"/>
      <c r="Q255" s="212">
        <v>0</v>
      </c>
      <c r="R255" s="212">
        <v>0</v>
      </c>
      <c r="S255" s="213">
        <v>0</v>
      </c>
      <c r="T255" s="207">
        <v>8</v>
      </c>
      <c r="U255" s="211">
        <v>54.01</v>
      </c>
      <c r="V255" s="207">
        <v>2</v>
      </c>
      <c r="W255" s="211">
        <v>17.52</v>
      </c>
      <c r="X255" s="207">
        <f t="shared" si="5"/>
        <v>10</v>
      </c>
      <c r="Y255" s="214">
        <f t="shared" si="0"/>
        <v>467.12</v>
      </c>
      <c r="Z255" s="215">
        <f t="shared" si="1"/>
        <v>467.12</v>
      </c>
      <c r="AA255" s="189"/>
      <c r="AB255" s="186"/>
      <c r="AC255" s="186"/>
      <c r="AD255" s="186"/>
      <c r="AE255" s="186"/>
    </row>
    <row r="256" spans="1:31" ht="15.75" customHeight="1" x14ac:dyDescent="0.25">
      <c r="A256" s="202" t="s">
        <v>65</v>
      </c>
      <c r="B256" s="202" t="s">
        <v>65</v>
      </c>
      <c r="C256" s="132" t="s">
        <v>4555</v>
      </c>
      <c r="D256" s="132" t="s">
        <v>755</v>
      </c>
      <c r="E256" s="204" t="s">
        <v>91</v>
      </c>
      <c r="F256" s="204" t="s">
        <v>5169</v>
      </c>
      <c r="G256" s="206"/>
      <c r="H256" s="207" t="s">
        <v>67</v>
      </c>
      <c r="I256" s="141" t="s">
        <v>66</v>
      </c>
      <c r="J256" s="132" t="s">
        <v>700</v>
      </c>
      <c r="K256" s="208" t="s">
        <v>66</v>
      </c>
      <c r="L256" s="132" t="s">
        <v>5176</v>
      </c>
      <c r="M256" s="217" t="s">
        <v>5049</v>
      </c>
      <c r="N256" s="217" t="s">
        <v>5175</v>
      </c>
      <c r="O256" s="210"/>
      <c r="P256" s="211"/>
      <c r="Q256" s="212">
        <v>0</v>
      </c>
      <c r="R256" s="212">
        <v>0</v>
      </c>
      <c r="S256" s="213">
        <v>0</v>
      </c>
      <c r="T256" s="207">
        <v>8</v>
      </c>
      <c r="U256" s="211">
        <v>54.01</v>
      </c>
      <c r="V256" s="207">
        <v>2</v>
      </c>
      <c r="W256" s="211">
        <v>17.52</v>
      </c>
      <c r="X256" s="207">
        <f t="shared" si="5"/>
        <v>10</v>
      </c>
      <c r="Y256" s="214">
        <f t="shared" si="0"/>
        <v>467.12</v>
      </c>
      <c r="Z256" s="215">
        <f t="shared" si="1"/>
        <v>467.12</v>
      </c>
      <c r="AA256" s="189"/>
      <c r="AB256" s="186"/>
      <c r="AC256" s="186"/>
      <c r="AD256" s="186"/>
      <c r="AE256" s="186"/>
    </row>
    <row r="257" spans="1:31" ht="15.75" customHeight="1" x14ac:dyDescent="0.25">
      <c r="A257" s="202" t="s">
        <v>65</v>
      </c>
      <c r="B257" s="202" t="s">
        <v>65</v>
      </c>
      <c r="C257" s="132" t="s">
        <v>704</v>
      </c>
      <c r="D257" s="132" t="s">
        <v>705</v>
      </c>
      <c r="E257" s="132" t="s">
        <v>706</v>
      </c>
      <c r="F257" s="204" t="s">
        <v>5177</v>
      </c>
      <c r="G257" s="206"/>
      <c r="H257" s="207" t="s">
        <v>67</v>
      </c>
      <c r="I257" s="141" t="s">
        <v>66</v>
      </c>
      <c r="J257" s="132" t="s">
        <v>700</v>
      </c>
      <c r="K257" s="208" t="s">
        <v>66</v>
      </c>
      <c r="L257" s="132" t="s">
        <v>708</v>
      </c>
      <c r="M257" s="217" t="s">
        <v>5178</v>
      </c>
      <c r="N257" s="217" t="s">
        <v>5175</v>
      </c>
      <c r="O257" s="210"/>
      <c r="P257" s="211"/>
      <c r="Q257" s="212">
        <v>0</v>
      </c>
      <c r="R257" s="212">
        <v>0</v>
      </c>
      <c r="S257" s="213">
        <v>0</v>
      </c>
      <c r="T257" s="207">
        <v>6</v>
      </c>
      <c r="U257" s="211">
        <v>54.01</v>
      </c>
      <c r="V257" s="207">
        <v>2</v>
      </c>
      <c r="W257" s="211">
        <v>17.52</v>
      </c>
      <c r="X257" s="207">
        <f t="shared" si="5"/>
        <v>8</v>
      </c>
      <c r="Y257" s="214">
        <f t="shared" si="0"/>
        <v>359.1</v>
      </c>
      <c r="Z257" s="215">
        <f t="shared" si="1"/>
        <v>359.1</v>
      </c>
      <c r="AA257" s="189"/>
      <c r="AB257" s="186"/>
      <c r="AC257" s="186"/>
      <c r="AD257" s="186"/>
      <c r="AE257" s="186"/>
    </row>
    <row r="258" spans="1:31" ht="15.75" customHeight="1" x14ac:dyDescent="0.25">
      <c r="A258" s="202" t="s">
        <v>65</v>
      </c>
      <c r="B258" s="202" t="s">
        <v>65</v>
      </c>
      <c r="C258" s="132" t="s">
        <v>763</v>
      </c>
      <c r="D258" s="132" t="s">
        <v>3158</v>
      </c>
      <c r="E258" s="132" t="s">
        <v>395</v>
      </c>
      <c r="F258" s="224" t="s">
        <v>4584</v>
      </c>
      <c r="G258" s="206"/>
      <c r="H258" s="207" t="s">
        <v>67</v>
      </c>
      <c r="I258" s="141" t="s">
        <v>66</v>
      </c>
      <c r="J258" s="132" t="s">
        <v>80</v>
      </c>
      <c r="K258" s="208" t="s">
        <v>66</v>
      </c>
      <c r="L258" s="132" t="s">
        <v>5179</v>
      </c>
      <c r="M258" s="217" t="s">
        <v>5180</v>
      </c>
      <c r="N258" s="217" t="s">
        <v>5181</v>
      </c>
      <c r="O258" s="210"/>
      <c r="P258" s="211"/>
      <c r="Q258" s="212">
        <v>0</v>
      </c>
      <c r="R258" s="212">
        <v>0</v>
      </c>
      <c r="S258" s="213">
        <v>0</v>
      </c>
      <c r="T258" s="207">
        <v>8</v>
      </c>
      <c r="U258" s="211">
        <v>54.01</v>
      </c>
      <c r="V258" s="207">
        <v>2</v>
      </c>
      <c r="W258" s="211">
        <v>17.52</v>
      </c>
      <c r="X258" s="207">
        <f t="shared" si="5"/>
        <v>10</v>
      </c>
      <c r="Y258" s="214">
        <f t="shared" si="0"/>
        <v>467.12</v>
      </c>
      <c r="Z258" s="215">
        <f t="shared" si="1"/>
        <v>467.12</v>
      </c>
      <c r="AA258" s="189"/>
      <c r="AB258" s="186"/>
      <c r="AC258" s="186"/>
      <c r="AD258" s="186"/>
      <c r="AE258" s="186"/>
    </row>
    <row r="259" spans="1:31" ht="15.75" customHeight="1" x14ac:dyDescent="0.25">
      <c r="A259" s="202" t="s">
        <v>65</v>
      </c>
      <c r="B259" s="202" t="s">
        <v>65</v>
      </c>
      <c r="C259" s="132" t="s">
        <v>711</v>
      </c>
      <c r="D259" s="132" t="s">
        <v>712</v>
      </c>
      <c r="E259" s="132" t="s">
        <v>273</v>
      </c>
      <c r="F259" s="204" t="s">
        <v>5182</v>
      </c>
      <c r="G259" s="206"/>
      <c r="H259" s="207" t="s">
        <v>67</v>
      </c>
      <c r="I259" s="141" t="s">
        <v>66</v>
      </c>
      <c r="J259" s="132" t="s">
        <v>80</v>
      </c>
      <c r="K259" s="208" t="s">
        <v>66</v>
      </c>
      <c r="L259" s="132" t="s">
        <v>714</v>
      </c>
      <c r="M259" s="217" t="s">
        <v>4777</v>
      </c>
      <c r="N259" s="217" t="s">
        <v>4778</v>
      </c>
      <c r="O259" s="210"/>
      <c r="P259" s="211"/>
      <c r="Q259" s="212">
        <v>0</v>
      </c>
      <c r="R259" s="212">
        <v>0</v>
      </c>
      <c r="S259" s="213">
        <v>0</v>
      </c>
      <c r="T259" s="207">
        <v>12</v>
      </c>
      <c r="U259" s="211">
        <v>54.01</v>
      </c>
      <c r="V259" s="207">
        <v>3</v>
      </c>
      <c r="W259" s="211">
        <v>17.52</v>
      </c>
      <c r="X259" s="207">
        <f t="shared" si="5"/>
        <v>15</v>
      </c>
      <c r="Y259" s="214">
        <f t="shared" si="0"/>
        <v>700.68000000000006</v>
      </c>
      <c r="Z259" s="215">
        <f t="shared" si="1"/>
        <v>700.68000000000006</v>
      </c>
      <c r="AA259" s="189"/>
      <c r="AB259" s="186"/>
      <c r="AC259" s="186"/>
      <c r="AD259" s="186"/>
      <c r="AE259" s="186"/>
    </row>
    <row r="260" spans="1:31" ht="15.75" customHeight="1" x14ac:dyDescent="0.25">
      <c r="A260" s="202" t="s">
        <v>65</v>
      </c>
      <c r="B260" s="202" t="s">
        <v>65</v>
      </c>
      <c r="C260" s="132" t="s">
        <v>1425</v>
      </c>
      <c r="D260" s="132" t="s">
        <v>738</v>
      </c>
      <c r="E260" s="132" t="s">
        <v>83</v>
      </c>
      <c r="F260" s="204" t="s">
        <v>3805</v>
      </c>
      <c r="G260" s="206"/>
      <c r="H260" s="207" t="s">
        <v>67</v>
      </c>
      <c r="I260" s="141" t="s">
        <v>66</v>
      </c>
      <c r="J260" s="132" t="s">
        <v>2484</v>
      </c>
      <c r="K260" s="208" t="s">
        <v>66</v>
      </c>
      <c r="L260" s="132" t="s">
        <v>5183</v>
      </c>
      <c r="M260" s="217" t="s">
        <v>5184</v>
      </c>
      <c r="N260" s="217" t="s">
        <v>5185</v>
      </c>
      <c r="O260" s="210"/>
      <c r="P260" s="211"/>
      <c r="Q260" s="212">
        <v>0</v>
      </c>
      <c r="R260" s="212">
        <v>0</v>
      </c>
      <c r="S260" s="213">
        <v>0</v>
      </c>
      <c r="T260" s="207">
        <v>12</v>
      </c>
      <c r="U260" s="211">
        <v>54.01</v>
      </c>
      <c r="V260" s="207">
        <v>4</v>
      </c>
      <c r="W260" s="211">
        <v>17.52</v>
      </c>
      <c r="X260" s="207">
        <f t="shared" si="5"/>
        <v>16</v>
      </c>
      <c r="Y260" s="214">
        <f t="shared" si="0"/>
        <v>718.2</v>
      </c>
      <c r="Z260" s="215">
        <f t="shared" si="1"/>
        <v>718.2</v>
      </c>
      <c r="AA260" s="189"/>
      <c r="AB260" s="186"/>
      <c r="AC260" s="186"/>
      <c r="AD260" s="186"/>
      <c r="AE260" s="186"/>
    </row>
    <row r="261" spans="1:31" ht="15.75" customHeight="1" x14ac:dyDescent="0.25">
      <c r="A261" s="202" t="s">
        <v>65</v>
      </c>
      <c r="B261" s="202" t="s">
        <v>65</v>
      </c>
      <c r="C261" s="132" t="s">
        <v>717</v>
      </c>
      <c r="D261" s="132" t="s">
        <v>718</v>
      </c>
      <c r="E261" s="132" t="s">
        <v>147</v>
      </c>
      <c r="F261" s="204" t="s">
        <v>5186</v>
      </c>
      <c r="G261" s="206"/>
      <c r="H261" s="207" t="s">
        <v>67</v>
      </c>
      <c r="I261" s="141" t="s">
        <v>66</v>
      </c>
      <c r="J261" s="132" t="s">
        <v>2484</v>
      </c>
      <c r="K261" s="208" t="s">
        <v>66</v>
      </c>
      <c r="L261" s="132" t="s">
        <v>2485</v>
      </c>
      <c r="M261" s="217" t="s">
        <v>4777</v>
      </c>
      <c r="N261" s="217" t="s">
        <v>5187</v>
      </c>
      <c r="O261" s="210"/>
      <c r="P261" s="211"/>
      <c r="Q261" s="212">
        <v>0</v>
      </c>
      <c r="R261" s="212">
        <v>0</v>
      </c>
      <c r="S261" s="213">
        <v>0</v>
      </c>
      <c r="T261" s="207">
        <v>12</v>
      </c>
      <c r="U261" s="211">
        <v>54.01</v>
      </c>
      <c r="V261" s="207">
        <v>3</v>
      </c>
      <c r="W261" s="211">
        <v>17.52</v>
      </c>
      <c r="X261" s="207">
        <f t="shared" si="5"/>
        <v>15</v>
      </c>
      <c r="Y261" s="214">
        <f t="shared" si="0"/>
        <v>700.68000000000006</v>
      </c>
      <c r="Z261" s="215">
        <f t="shared" si="1"/>
        <v>700.68000000000006</v>
      </c>
      <c r="AA261" s="189"/>
      <c r="AB261" s="186"/>
      <c r="AC261" s="186"/>
      <c r="AD261" s="186"/>
      <c r="AE261" s="186"/>
    </row>
    <row r="262" spans="1:31" ht="15.75" customHeight="1" x14ac:dyDescent="0.25">
      <c r="A262" s="202" t="s">
        <v>65</v>
      </c>
      <c r="B262" s="202" t="s">
        <v>65</v>
      </c>
      <c r="C262" s="132" t="s">
        <v>729</v>
      </c>
      <c r="D262" s="132" t="s">
        <v>730</v>
      </c>
      <c r="E262" s="132" t="s">
        <v>731</v>
      </c>
      <c r="F262" s="204" t="s">
        <v>5188</v>
      </c>
      <c r="G262" s="206"/>
      <c r="H262" s="207" t="s">
        <v>67</v>
      </c>
      <c r="I262" s="141" t="s">
        <v>66</v>
      </c>
      <c r="J262" s="132" t="s">
        <v>2484</v>
      </c>
      <c r="K262" s="208" t="s">
        <v>66</v>
      </c>
      <c r="L262" s="132" t="s">
        <v>2489</v>
      </c>
      <c r="M262" s="217" t="s">
        <v>5189</v>
      </c>
      <c r="N262" s="217" t="s">
        <v>5190</v>
      </c>
      <c r="O262" s="210"/>
      <c r="P262" s="211"/>
      <c r="Q262" s="212">
        <v>0</v>
      </c>
      <c r="R262" s="212">
        <v>0</v>
      </c>
      <c r="S262" s="213">
        <v>0</v>
      </c>
      <c r="T262" s="207">
        <v>6</v>
      </c>
      <c r="U262" s="211">
        <v>54.01</v>
      </c>
      <c r="V262" s="207">
        <v>2</v>
      </c>
      <c r="W262" s="211">
        <v>17.52</v>
      </c>
      <c r="X262" s="207">
        <f t="shared" si="5"/>
        <v>8</v>
      </c>
      <c r="Y262" s="214">
        <f t="shared" si="0"/>
        <v>359.1</v>
      </c>
      <c r="Z262" s="215">
        <f t="shared" si="1"/>
        <v>359.1</v>
      </c>
      <c r="AA262" s="189"/>
      <c r="AB262" s="186"/>
      <c r="AC262" s="186"/>
      <c r="AD262" s="186"/>
      <c r="AE262" s="186"/>
    </row>
    <row r="263" spans="1:31" ht="15.75" customHeight="1" x14ac:dyDescent="0.25">
      <c r="A263" s="202" t="s">
        <v>65</v>
      </c>
      <c r="B263" s="202" t="s">
        <v>65</v>
      </c>
      <c r="C263" s="132" t="s">
        <v>734</v>
      </c>
      <c r="D263" s="132" t="s">
        <v>735</v>
      </c>
      <c r="E263" s="132" t="s">
        <v>500</v>
      </c>
      <c r="F263" s="204" t="s">
        <v>5188</v>
      </c>
      <c r="G263" s="206"/>
      <c r="H263" s="207" t="s">
        <v>67</v>
      </c>
      <c r="I263" s="141" t="s">
        <v>66</v>
      </c>
      <c r="J263" s="132" t="s">
        <v>2484</v>
      </c>
      <c r="K263" s="208" t="s">
        <v>66</v>
      </c>
      <c r="L263" s="132" t="s">
        <v>2489</v>
      </c>
      <c r="M263" s="217" t="s">
        <v>5189</v>
      </c>
      <c r="N263" s="217" t="s">
        <v>5190</v>
      </c>
      <c r="O263" s="210"/>
      <c r="P263" s="211"/>
      <c r="Q263" s="212">
        <v>0</v>
      </c>
      <c r="R263" s="212">
        <v>0</v>
      </c>
      <c r="S263" s="213">
        <v>0</v>
      </c>
      <c r="T263" s="207">
        <v>6</v>
      </c>
      <c r="U263" s="211">
        <v>54.01</v>
      </c>
      <c r="V263" s="207">
        <v>2</v>
      </c>
      <c r="W263" s="211">
        <v>17.52</v>
      </c>
      <c r="X263" s="207">
        <f t="shared" si="5"/>
        <v>8</v>
      </c>
      <c r="Y263" s="214">
        <f t="shared" ref="Y263:Y326" si="6">(T263*U263)+(V263*W263)</f>
        <v>359.1</v>
      </c>
      <c r="Z263" s="215">
        <f t="shared" ref="Z263:Z326" si="7">S263+Y263</f>
        <v>359.1</v>
      </c>
      <c r="AA263" s="189"/>
      <c r="AB263" s="186"/>
      <c r="AC263" s="186"/>
      <c r="AD263" s="186"/>
      <c r="AE263" s="186"/>
    </row>
    <row r="264" spans="1:31" ht="15.75" customHeight="1" x14ac:dyDescent="0.25">
      <c r="A264" s="202" t="s">
        <v>65</v>
      </c>
      <c r="B264" s="202" t="s">
        <v>65</v>
      </c>
      <c r="C264" s="132" t="s">
        <v>3811</v>
      </c>
      <c r="D264" s="132" t="s">
        <v>3812</v>
      </c>
      <c r="E264" s="132" t="s">
        <v>395</v>
      </c>
      <c r="F264" s="224" t="s">
        <v>3775</v>
      </c>
      <c r="G264" s="206"/>
      <c r="H264" s="207" t="s">
        <v>67</v>
      </c>
      <c r="I264" s="141" t="s">
        <v>66</v>
      </c>
      <c r="J264" s="132" t="s">
        <v>2484</v>
      </c>
      <c r="K264" s="208" t="s">
        <v>66</v>
      </c>
      <c r="L264" s="132" t="s">
        <v>3814</v>
      </c>
      <c r="M264" s="217" t="s">
        <v>5191</v>
      </c>
      <c r="N264" s="217" t="s">
        <v>5192</v>
      </c>
      <c r="O264" s="210"/>
      <c r="P264" s="211"/>
      <c r="Q264" s="212">
        <v>0</v>
      </c>
      <c r="R264" s="212">
        <v>0</v>
      </c>
      <c r="S264" s="213">
        <v>0</v>
      </c>
      <c r="T264" s="207">
        <v>6</v>
      </c>
      <c r="U264" s="211">
        <v>54.01</v>
      </c>
      <c r="V264" s="207">
        <v>3</v>
      </c>
      <c r="W264" s="211">
        <v>17.52</v>
      </c>
      <c r="X264" s="207">
        <f t="shared" si="5"/>
        <v>9</v>
      </c>
      <c r="Y264" s="214">
        <f t="shared" si="6"/>
        <v>376.62</v>
      </c>
      <c r="Z264" s="215">
        <f t="shared" si="7"/>
        <v>376.62</v>
      </c>
      <c r="AA264" s="189"/>
      <c r="AB264" s="186"/>
      <c r="AC264" s="186"/>
      <c r="AD264" s="186"/>
      <c r="AE264" s="186"/>
    </row>
    <row r="265" spans="1:31" ht="15.75" customHeight="1" x14ac:dyDescent="0.25">
      <c r="A265" s="202" t="s">
        <v>65</v>
      </c>
      <c r="B265" s="202" t="s">
        <v>65</v>
      </c>
      <c r="C265" s="132" t="s">
        <v>1430</v>
      </c>
      <c r="D265" s="204" t="s">
        <v>759</v>
      </c>
      <c r="E265" s="132" t="s">
        <v>83</v>
      </c>
      <c r="F265" s="204" t="s">
        <v>3778</v>
      </c>
      <c r="G265" s="206"/>
      <c r="H265" s="207" t="s">
        <v>67</v>
      </c>
      <c r="I265" s="141" t="s">
        <v>66</v>
      </c>
      <c r="J265" s="132" t="s">
        <v>80</v>
      </c>
      <c r="K265" s="208" t="s">
        <v>66</v>
      </c>
      <c r="L265" s="132" t="s">
        <v>5193</v>
      </c>
      <c r="M265" s="217" t="s">
        <v>4777</v>
      </c>
      <c r="N265" s="217" t="s">
        <v>5194</v>
      </c>
      <c r="O265" s="210"/>
      <c r="P265" s="211"/>
      <c r="Q265" s="212">
        <v>0</v>
      </c>
      <c r="R265" s="212">
        <v>0</v>
      </c>
      <c r="S265" s="213">
        <v>0</v>
      </c>
      <c r="T265" s="207">
        <v>8</v>
      </c>
      <c r="U265" s="211">
        <v>54.01</v>
      </c>
      <c r="V265" s="207">
        <v>3</v>
      </c>
      <c r="W265" s="211">
        <v>17.52</v>
      </c>
      <c r="X265" s="207">
        <f t="shared" ref="X265:X328" si="8">T265+V265</f>
        <v>11</v>
      </c>
      <c r="Y265" s="214">
        <f t="shared" si="6"/>
        <v>484.64</v>
      </c>
      <c r="Z265" s="215">
        <f t="shared" si="7"/>
        <v>484.64</v>
      </c>
      <c r="AA265" s="189"/>
      <c r="AB265" s="186"/>
      <c r="AC265" s="186"/>
      <c r="AD265" s="186"/>
      <c r="AE265" s="186"/>
    </row>
    <row r="266" spans="1:31" ht="15.75" customHeight="1" x14ac:dyDescent="0.25">
      <c r="A266" s="202" t="s">
        <v>65</v>
      </c>
      <c r="B266" s="202" t="s">
        <v>65</v>
      </c>
      <c r="C266" s="204" t="s">
        <v>3161</v>
      </c>
      <c r="D266" s="204" t="s">
        <v>2458</v>
      </c>
      <c r="E266" s="204" t="s">
        <v>5195</v>
      </c>
      <c r="F266" s="224" t="s">
        <v>4586</v>
      </c>
      <c r="G266" s="206"/>
      <c r="H266" s="207" t="s">
        <v>67</v>
      </c>
      <c r="I266" s="141" t="s">
        <v>66</v>
      </c>
      <c r="J266" s="132" t="s">
        <v>80</v>
      </c>
      <c r="K266" s="208" t="s">
        <v>66</v>
      </c>
      <c r="L266" s="132" t="s">
        <v>5196</v>
      </c>
      <c r="M266" s="217" t="s">
        <v>5197</v>
      </c>
      <c r="N266" s="217" t="s">
        <v>5198</v>
      </c>
      <c r="O266" s="210"/>
      <c r="P266" s="211"/>
      <c r="Q266" s="212">
        <v>0</v>
      </c>
      <c r="R266" s="212">
        <v>0</v>
      </c>
      <c r="S266" s="213">
        <v>0</v>
      </c>
      <c r="T266" s="207">
        <v>6</v>
      </c>
      <c r="U266" s="211">
        <v>54.01</v>
      </c>
      <c r="V266" s="207">
        <v>2</v>
      </c>
      <c r="W266" s="211">
        <v>17.52</v>
      </c>
      <c r="X266" s="207">
        <f t="shared" si="8"/>
        <v>8</v>
      </c>
      <c r="Y266" s="214">
        <f t="shared" si="6"/>
        <v>359.1</v>
      </c>
      <c r="Z266" s="215">
        <f t="shared" si="7"/>
        <v>359.1</v>
      </c>
      <c r="AA266" s="189"/>
      <c r="AB266" s="186"/>
      <c r="AC266" s="186"/>
      <c r="AD266" s="186"/>
      <c r="AE266" s="186"/>
    </row>
    <row r="267" spans="1:31" ht="15.75" customHeight="1" x14ac:dyDescent="0.25">
      <c r="A267" s="202" t="s">
        <v>65</v>
      </c>
      <c r="B267" s="202" t="s">
        <v>65</v>
      </c>
      <c r="C267" s="132" t="s">
        <v>2459</v>
      </c>
      <c r="D267" s="204" t="s">
        <v>751</v>
      </c>
      <c r="E267" s="204" t="s">
        <v>83</v>
      </c>
      <c r="F267" s="204" t="s">
        <v>5199</v>
      </c>
      <c r="G267" s="206"/>
      <c r="H267" s="207" t="s">
        <v>67</v>
      </c>
      <c r="I267" s="141" t="s">
        <v>66</v>
      </c>
      <c r="J267" s="132" t="s">
        <v>726</v>
      </c>
      <c r="K267" s="208" t="s">
        <v>66</v>
      </c>
      <c r="L267" s="132" t="s">
        <v>5200</v>
      </c>
      <c r="M267" s="217" t="s">
        <v>5201</v>
      </c>
      <c r="N267" s="217" t="s">
        <v>5202</v>
      </c>
      <c r="O267" s="210"/>
      <c r="P267" s="211"/>
      <c r="Q267" s="212">
        <v>0</v>
      </c>
      <c r="R267" s="212">
        <v>0</v>
      </c>
      <c r="S267" s="213">
        <v>0</v>
      </c>
      <c r="T267" s="207">
        <v>11</v>
      </c>
      <c r="U267" s="211">
        <v>54.01</v>
      </c>
      <c r="V267" s="207">
        <v>5</v>
      </c>
      <c r="W267" s="211">
        <v>17.52</v>
      </c>
      <c r="X267" s="207">
        <f t="shared" si="8"/>
        <v>16</v>
      </c>
      <c r="Y267" s="214">
        <f t="shared" si="6"/>
        <v>681.71</v>
      </c>
      <c r="Z267" s="215">
        <f t="shared" si="7"/>
        <v>681.71</v>
      </c>
      <c r="AA267" s="189"/>
      <c r="AB267" s="186"/>
      <c r="AC267" s="186"/>
      <c r="AD267" s="186"/>
      <c r="AE267" s="186"/>
    </row>
    <row r="268" spans="1:31" ht="15.75" customHeight="1" x14ac:dyDescent="0.25">
      <c r="A268" s="202" t="s">
        <v>65</v>
      </c>
      <c r="B268" s="202" t="s">
        <v>65</v>
      </c>
      <c r="C268" s="132" t="s">
        <v>3816</v>
      </c>
      <c r="D268" s="132" t="s">
        <v>746</v>
      </c>
      <c r="E268" s="132" t="s">
        <v>348</v>
      </c>
      <c r="F268" s="224" t="s">
        <v>3775</v>
      </c>
      <c r="G268" s="206"/>
      <c r="H268" s="207" t="s">
        <v>67</v>
      </c>
      <c r="I268" s="141" t="s">
        <v>66</v>
      </c>
      <c r="J268" s="132" t="s">
        <v>80</v>
      </c>
      <c r="K268" s="208" t="s">
        <v>66</v>
      </c>
      <c r="L268" s="132" t="s">
        <v>5203</v>
      </c>
      <c r="M268" s="217" t="s">
        <v>5204</v>
      </c>
      <c r="N268" s="217" t="s">
        <v>5205</v>
      </c>
      <c r="O268" s="210"/>
      <c r="P268" s="211"/>
      <c r="Q268" s="212">
        <v>0</v>
      </c>
      <c r="R268" s="212">
        <v>0</v>
      </c>
      <c r="S268" s="213">
        <v>0</v>
      </c>
      <c r="T268" s="207">
        <v>6</v>
      </c>
      <c r="U268" s="211">
        <v>54.01</v>
      </c>
      <c r="V268" s="207">
        <v>3</v>
      </c>
      <c r="W268" s="211">
        <v>17.52</v>
      </c>
      <c r="X268" s="207">
        <f t="shared" si="8"/>
        <v>9</v>
      </c>
      <c r="Y268" s="214">
        <f t="shared" si="6"/>
        <v>376.62</v>
      </c>
      <c r="Z268" s="215">
        <f t="shared" si="7"/>
        <v>376.62</v>
      </c>
      <c r="AA268" s="189"/>
      <c r="AB268" s="186"/>
      <c r="AC268" s="186"/>
      <c r="AD268" s="186"/>
      <c r="AE268" s="186"/>
    </row>
    <row r="269" spans="1:31" ht="15.75" customHeight="1" x14ac:dyDescent="0.25">
      <c r="A269" s="202" t="s">
        <v>65</v>
      </c>
      <c r="B269" s="202" t="s">
        <v>65</v>
      </c>
      <c r="C269" s="132" t="s">
        <v>745</v>
      </c>
      <c r="D269" s="204" t="s">
        <v>746</v>
      </c>
      <c r="E269" s="204" t="s">
        <v>83</v>
      </c>
      <c r="F269" s="204" t="s">
        <v>5206</v>
      </c>
      <c r="G269" s="206"/>
      <c r="H269" s="207" t="s">
        <v>67</v>
      </c>
      <c r="I269" s="141" t="s">
        <v>66</v>
      </c>
      <c r="J269" s="132" t="s">
        <v>2471</v>
      </c>
      <c r="K269" s="208" t="s">
        <v>66</v>
      </c>
      <c r="L269" s="132" t="s">
        <v>5207</v>
      </c>
      <c r="M269" s="217" t="s">
        <v>5208</v>
      </c>
      <c r="N269" s="217" t="s">
        <v>5209</v>
      </c>
      <c r="O269" s="210"/>
      <c r="P269" s="211"/>
      <c r="Q269" s="212">
        <v>0</v>
      </c>
      <c r="R269" s="212">
        <v>0</v>
      </c>
      <c r="S269" s="213">
        <v>0</v>
      </c>
      <c r="T269" s="207">
        <v>6</v>
      </c>
      <c r="U269" s="211">
        <v>54.01</v>
      </c>
      <c r="V269" s="207">
        <v>4</v>
      </c>
      <c r="W269" s="211">
        <v>17.52</v>
      </c>
      <c r="X269" s="207">
        <f t="shared" si="8"/>
        <v>10</v>
      </c>
      <c r="Y269" s="214">
        <f t="shared" si="6"/>
        <v>394.14</v>
      </c>
      <c r="Z269" s="215">
        <f t="shared" si="7"/>
        <v>394.14</v>
      </c>
      <c r="AA269" s="189"/>
      <c r="AB269" s="186"/>
      <c r="AC269" s="186"/>
      <c r="AD269" s="186"/>
      <c r="AE269" s="186"/>
    </row>
    <row r="270" spans="1:31" ht="15.75" customHeight="1" x14ac:dyDescent="0.25">
      <c r="A270" s="202" t="s">
        <v>65</v>
      </c>
      <c r="B270" s="202" t="s">
        <v>65</v>
      </c>
      <c r="C270" s="132" t="s">
        <v>3155</v>
      </c>
      <c r="D270" s="132" t="s">
        <v>2455</v>
      </c>
      <c r="E270" s="132" t="s">
        <v>395</v>
      </c>
      <c r="F270" s="224" t="s">
        <v>5210</v>
      </c>
      <c r="G270" s="206"/>
      <c r="H270" s="207" t="s">
        <v>67</v>
      </c>
      <c r="I270" s="141" t="s">
        <v>66</v>
      </c>
      <c r="J270" s="132" t="s">
        <v>80</v>
      </c>
      <c r="K270" s="208" t="s">
        <v>66</v>
      </c>
      <c r="L270" s="132" t="s">
        <v>5211</v>
      </c>
      <c r="M270" s="217" t="s">
        <v>5212</v>
      </c>
      <c r="N270" s="217" t="s">
        <v>5213</v>
      </c>
      <c r="O270" s="210"/>
      <c r="P270" s="211"/>
      <c r="Q270" s="212">
        <v>0</v>
      </c>
      <c r="R270" s="212">
        <v>0</v>
      </c>
      <c r="S270" s="213">
        <v>0</v>
      </c>
      <c r="T270" s="207">
        <v>9</v>
      </c>
      <c r="U270" s="211">
        <v>54.01</v>
      </c>
      <c r="V270" s="207">
        <v>2</v>
      </c>
      <c r="W270" s="211">
        <v>17.52</v>
      </c>
      <c r="X270" s="207">
        <f t="shared" si="8"/>
        <v>11</v>
      </c>
      <c r="Y270" s="214">
        <f t="shared" si="6"/>
        <v>521.13</v>
      </c>
      <c r="Z270" s="215">
        <f t="shared" si="7"/>
        <v>521.13</v>
      </c>
      <c r="AA270" s="189"/>
      <c r="AB270" s="186"/>
      <c r="AC270" s="186"/>
      <c r="AD270" s="186"/>
      <c r="AE270" s="186"/>
    </row>
    <row r="271" spans="1:31" ht="15.75" customHeight="1" x14ac:dyDescent="0.25">
      <c r="A271" s="202" t="s">
        <v>65</v>
      </c>
      <c r="B271" s="202" t="s">
        <v>65</v>
      </c>
      <c r="C271" s="221"/>
      <c r="D271" s="207"/>
      <c r="E271" s="207"/>
      <c r="F271" s="207"/>
      <c r="G271" s="206"/>
      <c r="H271" s="207"/>
      <c r="I271" s="141" t="s">
        <v>66</v>
      </c>
      <c r="J271" s="219"/>
      <c r="K271" s="208" t="s">
        <v>66</v>
      </c>
      <c r="L271" s="220"/>
      <c r="M271" s="217"/>
      <c r="N271" s="217"/>
      <c r="O271" s="210"/>
      <c r="P271" s="211"/>
      <c r="Q271" s="212">
        <v>0</v>
      </c>
      <c r="R271" s="212">
        <v>0</v>
      </c>
      <c r="S271" s="213">
        <v>0</v>
      </c>
      <c r="T271" s="207"/>
      <c r="U271" s="211">
        <v>54.01</v>
      </c>
      <c r="V271" s="207"/>
      <c r="W271" s="211">
        <v>17.52</v>
      </c>
      <c r="X271" s="207">
        <f t="shared" si="8"/>
        <v>0</v>
      </c>
      <c r="Y271" s="214">
        <f t="shared" si="6"/>
        <v>0</v>
      </c>
      <c r="Z271" s="215">
        <f t="shared" si="7"/>
        <v>0</v>
      </c>
      <c r="AA271" s="189"/>
      <c r="AB271" s="186"/>
      <c r="AC271" s="186"/>
      <c r="AD271" s="186"/>
      <c r="AE271" s="186"/>
    </row>
    <row r="272" spans="1:31" ht="15.75" customHeight="1" x14ac:dyDescent="0.25">
      <c r="A272" s="202" t="s">
        <v>65</v>
      </c>
      <c r="B272" s="202" t="s">
        <v>65</v>
      </c>
      <c r="C272" s="221"/>
      <c r="D272" s="207"/>
      <c r="E272" s="207"/>
      <c r="F272" s="207"/>
      <c r="G272" s="206"/>
      <c r="H272" s="207"/>
      <c r="I272" s="141" t="s">
        <v>66</v>
      </c>
      <c r="J272" s="219"/>
      <c r="K272" s="208" t="s">
        <v>66</v>
      </c>
      <c r="L272" s="220"/>
      <c r="M272" s="217"/>
      <c r="N272" s="217"/>
      <c r="O272" s="210"/>
      <c r="P272" s="211"/>
      <c r="Q272" s="212">
        <v>0</v>
      </c>
      <c r="R272" s="212">
        <v>0</v>
      </c>
      <c r="S272" s="213">
        <v>0</v>
      </c>
      <c r="T272" s="207"/>
      <c r="U272" s="211">
        <v>54.01</v>
      </c>
      <c r="V272" s="207"/>
      <c r="W272" s="211">
        <v>17.52</v>
      </c>
      <c r="X272" s="207">
        <f t="shared" si="8"/>
        <v>0</v>
      </c>
      <c r="Y272" s="214">
        <f t="shared" si="6"/>
        <v>0</v>
      </c>
      <c r="Z272" s="215">
        <f t="shared" si="7"/>
        <v>0</v>
      </c>
      <c r="AA272" s="189"/>
      <c r="AB272" s="186"/>
      <c r="AC272" s="186"/>
      <c r="AD272" s="186"/>
      <c r="AE272" s="186"/>
    </row>
    <row r="273" spans="1:31" ht="15.75" customHeight="1" x14ac:dyDescent="0.25">
      <c r="A273" s="202" t="s">
        <v>65</v>
      </c>
      <c r="B273" s="202" t="s">
        <v>65</v>
      </c>
      <c r="C273" s="221"/>
      <c r="D273" s="207"/>
      <c r="E273" s="207"/>
      <c r="F273" s="207"/>
      <c r="G273" s="206"/>
      <c r="H273" s="207"/>
      <c r="I273" s="141" t="s">
        <v>66</v>
      </c>
      <c r="J273" s="219"/>
      <c r="K273" s="208" t="s">
        <v>66</v>
      </c>
      <c r="L273" s="220"/>
      <c r="M273" s="217"/>
      <c r="N273" s="217"/>
      <c r="O273" s="210"/>
      <c r="P273" s="211"/>
      <c r="Q273" s="212">
        <v>0</v>
      </c>
      <c r="R273" s="212">
        <v>0</v>
      </c>
      <c r="S273" s="213">
        <v>0</v>
      </c>
      <c r="T273" s="207"/>
      <c r="U273" s="211">
        <v>54.01</v>
      </c>
      <c r="V273" s="207"/>
      <c r="W273" s="211">
        <v>17.52</v>
      </c>
      <c r="X273" s="207">
        <f t="shared" si="8"/>
        <v>0</v>
      </c>
      <c r="Y273" s="214">
        <f t="shared" si="6"/>
        <v>0</v>
      </c>
      <c r="Z273" s="215">
        <f t="shared" si="7"/>
        <v>0</v>
      </c>
      <c r="AA273" s="189"/>
      <c r="AB273" s="186"/>
      <c r="AC273" s="186"/>
      <c r="AD273" s="186"/>
      <c r="AE273" s="186"/>
    </row>
    <row r="274" spans="1:31" ht="15.75" customHeight="1" x14ac:dyDescent="0.25">
      <c r="A274" s="202" t="s">
        <v>65</v>
      </c>
      <c r="B274" s="202" t="s">
        <v>65</v>
      </c>
      <c r="C274" s="132" t="s">
        <v>458</v>
      </c>
      <c r="D274" s="132" t="s">
        <v>459</v>
      </c>
      <c r="E274" s="191" t="s">
        <v>4719</v>
      </c>
      <c r="F274" s="204" t="s">
        <v>5214</v>
      </c>
      <c r="G274" s="206"/>
      <c r="H274" s="207" t="s">
        <v>67</v>
      </c>
      <c r="I274" s="141" t="s">
        <v>66</v>
      </c>
      <c r="J274" s="132" t="s">
        <v>80</v>
      </c>
      <c r="K274" s="208" t="s">
        <v>66</v>
      </c>
      <c r="L274" s="132" t="s">
        <v>2640</v>
      </c>
      <c r="M274" s="217">
        <v>44817</v>
      </c>
      <c r="N274" s="217">
        <v>44818</v>
      </c>
      <c r="O274" s="210"/>
      <c r="P274" s="211"/>
      <c r="Q274" s="212">
        <v>0</v>
      </c>
      <c r="R274" s="212">
        <v>0</v>
      </c>
      <c r="S274" s="213">
        <v>0</v>
      </c>
      <c r="T274" s="207">
        <v>1</v>
      </c>
      <c r="U274" s="211">
        <v>54.01</v>
      </c>
      <c r="V274" s="207">
        <v>1</v>
      </c>
      <c r="W274" s="211">
        <v>17.52</v>
      </c>
      <c r="X274" s="207">
        <f t="shared" si="8"/>
        <v>2</v>
      </c>
      <c r="Y274" s="214">
        <f t="shared" si="6"/>
        <v>71.53</v>
      </c>
      <c r="Z274" s="215">
        <f t="shared" si="7"/>
        <v>71.53</v>
      </c>
      <c r="AA274" s="189"/>
      <c r="AB274" s="186"/>
      <c r="AC274" s="186"/>
      <c r="AD274" s="186"/>
      <c r="AE274" s="186"/>
    </row>
    <row r="275" spans="1:31" ht="15.75" customHeight="1" x14ac:dyDescent="0.25">
      <c r="A275" s="202" t="s">
        <v>65</v>
      </c>
      <c r="B275" s="202" t="s">
        <v>65</v>
      </c>
      <c r="C275" s="132" t="s">
        <v>770</v>
      </c>
      <c r="D275" s="204" t="s">
        <v>464</v>
      </c>
      <c r="E275" s="191" t="s">
        <v>4719</v>
      </c>
      <c r="F275" s="204" t="s">
        <v>5215</v>
      </c>
      <c r="G275" s="206"/>
      <c r="H275" s="207" t="s">
        <v>67</v>
      </c>
      <c r="I275" s="141" t="s">
        <v>66</v>
      </c>
      <c r="J275" s="132" t="s">
        <v>80</v>
      </c>
      <c r="K275" s="208" t="s">
        <v>66</v>
      </c>
      <c r="L275" s="132" t="s">
        <v>5216</v>
      </c>
      <c r="M275" s="217" t="s">
        <v>5217</v>
      </c>
      <c r="N275" s="217" t="s">
        <v>5218</v>
      </c>
      <c r="O275" s="210"/>
      <c r="P275" s="211"/>
      <c r="Q275" s="212">
        <v>0</v>
      </c>
      <c r="R275" s="212">
        <v>0</v>
      </c>
      <c r="S275" s="213">
        <v>0</v>
      </c>
      <c r="T275" s="207">
        <v>1</v>
      </c>
      <c r="U275" s="211">
        <v>54.01</v>
      </c>
      <c r="V275" s="207">
        <v>2</v>
      </c>
      <c r="W275" s="211">
        <v>17.52</v>
      </c>
      <c r="X275" s="207">
        <f t="shared" si="8"/>
        <v>3</v>
      </c>
      <c r="Y275" s="214">
        <f t="shared" si="6"/>
        <v>89.05</v>
      </c>
      <c r="Z275" s="215">
        <f t="shared" si="7"/>
        <v>89.05</v>
      </c>
      <c r="AA275" s="189"/>
      <c r="AB275" s="186"/>
      <c r="AC275" s="186"/>
      <c r="AD275" s="186"/>
      <c r="AE275" s="186"/>
    </row>
    <row r="276" spans="1:31" ht="15.75" customHeight="1" x14ac:dyDescent="0.25">
      <c r="A276" s="202" t="s">
        <v>65</v>
      </c>
      <c r="B276" s="202" t="s">
        <v>65</v>
      </c>
      <c r="C276" s="204" t="s">
        <v>680</v>
      </c>
      <c r="D276" s="204" t="s">
        <v>681</v>
      </c>
      <c r="E276" s="191" t="s">
        <v>4719</v>
      </c>
      <c r="F276" s="204" t="s">
        <v>5219</v>
      </c>
      <c r="G276" s="206"/>
      <c r="H276" s="207" t="s">
        <v>67</v>
      </c>
      <c r="I276" s="141" t="s">
        <v>66</v>
      </c>
      <c r="J276" s="132" t="s">
        <v>80</v>
      </c>
      <c r="K276" s="208" t="s">
        <v>66</v>
      </c>
      <c r="L276" s="132" t="s">
        <v>5216</v>
      </c>
      <c r="M276" s="217" t="s">
        <v>5217</v>
      </c>
      <c r="N276" s="217" t="s">
        <v>5218</v>
      </c>
      <c r="O276" s="210"/>
      <c r="P276" s="211"/>
      <c r="Q276" s="212">
        <v>0</v>
      </c>
      <c r="R276" s="212">
        <v>0</v>
      </c>
      <c r="S276" s="213">
        <v>0</v>
      </c>
      <c r="T276" s="207">
        <v>2</v>
      </c>
      <c r="U276" s="211">
        <v>54.01</v>
      </c>
      <c r="V276" s="207">
        <v>3</v>
      </c>
      <c r="W276" s="211">
        <v>17.52</v>
      </c>
      <c r="X276" s="207">
        <f t="shared" si="8"/>
        <v>5</v>
      </c>
      <c r="Y276" s="214">
        <f t="shared" si="6"/>
        <v>160.57999999999998</v>
      </c>
      <c r="Z276" s="215">
        <f t="shared" si="7"/>
        <v>160.57999999999998</v>
      </c>
      <c r="AA276" s="189"/>
      <c r="AB276" s="186"/>
      <c r="AC276" s="186"/>
      <c r="AD276" s="186"/>
      <c r="AE276" s="186"/>
    </row>
    <row r="277" spans="1:31" ht="15.75" customHeight="1" x14ac:dyDescent="0.25">
      <c r="A277" s="202" t="s">
        <v>65</v>
      </c>
      <c r="B277" s="202" t="s">
        <v>65</v>
      </c>
      <c r="C277" s="132" t="s">
        <v>672</v>
      </c>
      <c r="D277" s="204" t="s">
        <v>673</v>
      </c>
      <c r="E277" s="191" t="s">
        <v>4719</v>
      </c>
      <c r="F277" s="204" t="s">
        <v>5220</v>
      </c>
      <c r="G277" s="206"/>
      <c r="H277" s="207" t="s">
        <v>67</v>
      </c>
      <c r="I277" s="141" t="s">
        <v>66</v>
      </c>
      <c r="J277" s="132" t="s">
        <v>80</v>
      </c>
      <c r="K277" s="208" t="s">
        <v>66</v>
      </c>
      <c r="L277" s="132" t="s">
        <v>2641</v>
      </c>
      <c r="M277" s="217">
        <v>44819</v>
      </c>
      <c r="N277" s="217">
        <v>44820</v>
      </c>
      <c r="O277" s="210"/>
      <c r="P277" s="211"/>
      <c r="Q277" s="212">
        <v>0</v>
      </c>
      <c r="R277" s="212">
        <v>0</v>
      </c>
      <c r="S277" s="213">
        <v>0</v>
      </c>
      <c r="T277" s="207">
        <v>1</v>
      </c>
      <c r="U277" s="211">
        <v>54.01</v>
      </c>
      <c r="V277" s="207">
        <v>1</v>
      </c>
      <c r="W277" s="211">
        <v>17.52</v>
      </c>
      <c r="X277" s="207">
        <f t="shared" si="8"/>
        <v>2</v>
      </c>
      <c r="Y277" s="214">
        <f t="shared" si="6"/>
        <v>71.53</v>
      </c>
      <c r="Z277" s="215">
        <f t="shared" si="7"/>
        <v>71.53</v>
      </c>
      <c r="AA277" s="189"/>
      <c r="AB277" s="186"/>
      <c r="AC277" s="186"/>
      <c r="AD277" s="186"/>
      <c r="AE277" s="186"/>
    </row>
    <row r="278" spans="1:31" ht="15.75" customHeight="1" x14ac:dyDescent="0.25">
      <c r="A278" s="202" t="s">
        <v>65</v>
      </c>
      <c r="B278" s="202" t="s">
        <v>65</v>
      </c>
      <c r="C278" s="132" t="s">
        <v>676</v>
      </c>
      <c r="D278" s="204" t="s">
        <v>677</v>
      </c>
      <c r="E278" s="204" t="s">
        <v>395</v>
      </c>
      <c r="F278" s="204" t="s">
        <v>5221</v>
      </c>
      <c r="G278" s="206"/>
      <c r="H278" s="207" t="s">
        <v>67</v>
      </c>
      <c r="I278" s="141" t="s">
        <v>66</v>
      </c>
      <c r="J278" s="132" t="s">
        <v>80</v>
      </c>
      <c r="K278" s="208" t="s">
        <v>66</v>
      </c>
      <c r="L278" s="132" t="s">
        <v>5222</v>
      </c>
      <c r="M278" s="217" t="s">
        <v>5223</v>
      </c>
      <c r="N278" s="217" t="s">
        <v>5224</v>
      </c>
      <c r="O278" s="210"/>
      <c r="P278" s="211"/>
      <c r="Q278" s="212">
        <v>0</v>
      </c>
      <c r="R278" s="212">
        <v>0</v>
      </c>
      <c r="S278" s="213">
        <v>0</v>
      </c>
      <c r="T278" s="207">
        <v>1</v>
      </c>
      <c r="U278" s="211">
        <v>54.01</v>
      </c>
      <c r="V278" s="207">
        <v>2</v>
      </c>
      <c r="W278" s="211">
        <v>17.52</v>
      </c>
      <c r="X278" s="207">
        <f t="shared" si="8"/>
        <v>3</v>
      </c>
      <c r="Y278" s="214">
        <f t="shared" si="6"/>
        <v>89.05</v>
      </c>
      <c r="Z278" s="215">
        <f t="shared" si="7"/>
        <v>89.05</v>
      </c>
      <c r="AA278" s="189"/>
      <c r="AB278" s="186"/>
      <c r="AC278" s="186"/>
      <c r="AD278" s="186"/>
      <c r="AE278" s="186"/>
    </row>
    <row r="279" spans="1:31" ht="15.75" customHeight="1" x14ac:dyDescent="0.25">
      <c r="A279" s="202" t="s">
        <v>65</v>
      </c>
      <c r="B279" s="202" t="s">
        <v>65</v>
      </c>
      <c r="C279" s="221"/>
      <c r="D279" s="207"/>
      <c r="E279" s="207"/>
      <c r="F279" s="207"/>
      <c r="G279" s="206"/>
      <c r="H279" s="207"/>
      <c r="I279" s="141" t="s">
        <v>66</v>
      </c>
      <c r="J279" s="219"/>
      <c r="K279" s="208" t="s">
        <v>66</v>
      </c>
      <c r="L279" s="220"/>
      <c r="M279" s="217"/>
      <c r="N279" s="217"/>
      <c r="O279" s="210"/>
      <c r="P279" s="211"/>
      <c r="Q279" s="212">
        <v>0</v>
      </c>
      <c r="R279" s="212">
        <v>0</v>
      </c>
      <c r="S279" s="213">
        <v>0</v>
      </c>
      <c r="T279" s="207"/>
      <c r="U279" s="211">
        <v>54.01</v>
      </c>
      <c r="V279" s="207"/>
      <c r="W279" s="211">
        <v>17.52</v>
      </c>
      <c r="X279" s="207">
        <f t="shared" si="8"/>
        <v>0</v>
      </c>
      <c r="Y279" s="214">
        <f t="shared" si="6"/>
        <v>0</v>
      </c>
      <c r="Z279" s="215">
        <f t="shared" si="7"/>
        <v>0</v>
      </c>
      <c r="AA279" s="189"/>
      <c r="AB279" s="186"/>
      <c r="AC279" s="186"/>
      <c r="AD279" s="186"/>
      <c r="AE279" s="186"/>
    </row>
    <row r="280" spans="1:31" ht="15.75" customHeight="1" x14ac:dyDescent="0.25">
      <c r="A280" s="202" t="s">
        <v>65</v>
      </c>
      <c r="B280" s="202" t="s">
        <v>65</v>
      </c>
      <c r="C280" s="221"/>
      <c r="D280" s="207"/>
      <c r="E280" s="207"/>
      <c r="F280" s="207"/>
      <c r="G280" s="206"/>
      <c r="H280" s="207"/>
      <c r="I280" s="141" t="s">
        <v>66</v>
      </c>
      <c r="J280" s="219"/>
      <c r="K280" s="208" t="s">
        <v>66</v>
      </c>
      <c r="L280" s="220"/>
      <c r="M280" s="217"/>
      <c r="N280" s="217"/>
      <c r="O280" s="210"/>
      <c r="P280" s="211"/>
      <c r="Q280" s="212">
        <v>0</v>
      </c>
      <c r="R280" s="212">
        <v>0</v>
      </c>
      <c r="S280" s="213">
        <v>0</v>
      </c>
      <c r="T280" s="207"/>
      <c r="U280" s="211">
        <v>54.01</v>
      </c>
      <c r="V280" s="207"/>
      <c r="W280" s="211">
        <v>17.52</v>
      </c>
      <c r="X280" s="207">
        <f t="shared" si="8"/>
        <v>0</v>
      </c>
      <c r="Y280" s="214">
        <f t="shared" si="6"/>
        <v>0</v>
      </c>
      <c r="Z280" s="215">
        <f t="shared" si="7"/>
        <v>0</v>
      </c>
      <c r="AA280" s="189"/>
      <c r="AB280" s="186"/>
      <c r="AC280" s="186"/>
      <c r="AD280" s="186"/>
      <c r="AE280" s="186"/>
    </row>
    <row r="281" spans="1:31" ht="15.75" customHeight="1" x14ac:dyDescent="0.25">
      <c r="A281" s="202" t="s">
        <v>65</v>
      </c>
      <c r="B281" s="202" t="s">
        <v>65</v>
      </c>
      <c r="C281" s="221"/>
      <c r="D281" s="207"/>
      <c r="E281" s="207"/>
      <c r="F281" s="207"/>
      <c r="G281" s="206"/>
      <c r="H281" s="207"/>
      <c r="I281" s="141" t="s">
        <v>66</v>
      </c>
      <c r="J281" s="219"/>
      <c r="K281" s="208" t="s">
        <v>66</v>
      </c>
      <c r="L281" s="220"/>
      <c r="M281" s="217"/>
      <c r="N281" s="217"/>
      <c r="O281" s="210"/>
      <c r="P281" s="211"/>
      <c r="Q281" s="212">
        <v>0</v>
      </c>
      <c r="R281" s="212">
        <v>0</v>
      </c>
      <c r="S281" s="213">
        <v>0</v>
      </c>
      <c r="T281" s="207"/>
      <c r="U281" s="211">
        <v>54.01</v>
      </c>
      <c r="V281" s="207"/>
      <c r="W281" s="211">
        <v>17.52</v>
      </c>
      <c r="X281" s="207">
        <f t="shared" si="8"/>
        <v>0</v>
      </c>
      <c r="Y281" s="214">
        <f t="shared" si="6"/>
        <v>0</v>
      </c>
      <c r="Z281" s="215">
        <f t="shared" si="7"/>
        <v>0</v>
      </c>
      <c r="AA281" s="189"/>
      <c r="AB281" s="186"/>
      <c r="AC281" s="186"/>
      <c r="AD281" s="186"/>
      <c r="AE281" s="186"/>
    </row>
    <row r="282" spans="1:31" ht="15.75" customHeight="1" x14ac:dyDescent="0.25">
      <c r="A282" s="202" t="s">
        <v>65</v>
      </c>
      <c r="B282" s="202" t="s">
        <v>65</v>
      </c>
      <c r="C282" s="204" t="s">
        <v>853</v>
      </c>
      <c r="D282" s="204" t="s">
        <v>5225</v>
      </c>
      <c r="E282" s="204" t="s">
        <v>98</v>
      </c>
      <c r="F282" s="204" t="s">
        <v>5226</v>
      </c>
      <c r="G282" s="206"/>
      <c r="H282" s="207" t="s">
        <v>67</v>
      </c>
      <c r="I282" s="141" t="s">
        <v>66</v>
      </c>
      <c r="J282" s="132" t="s">
        <v>80</v>
      </c>
      <c r="K282" s="208" t="s">
        <v>66</v>
      </c>
      <c r="L282" s="132" t="s">
        <v>4915</v>
      </c>
      <c r="M282" s="217">
        <v>44809</v>
      </c>
      <c r="N282" s="217">
        <v>44811</v>
      </c>
      <c r="O282" s="210"/>
      <c r="P282" s="211"/>
      <c r="Q282" s="212">
        <v>0</v>
      </c>
      <c r="R282" s="212">
        <v>0</v>
      </c>
      <c r="S282" s="213">
        <v>0</v>
      </c>
      <c r="T282" s="207">
        <v>2</v>
      </c>
      <c r="U282" s="211">
        <v>54.01</v>
      </c>
      <c r="V282" s="207">
        <v>1</v>
      </c>
      <c r="W282" s="211">
        <v>17.52</v>
      </c>
      <c r="X282" s="207">
        <f t="shared" si="8"/>
        <v>3</v>
      </c>
      <c r="Y282" s="214">
        <f t="shared" si="6"/>
        <v>125.53999999999999</v>
      </c>
      <c r="Z282" s="215">
        <f t="shared" si="7"/>
        <v>125.53999999999999</v>
      </c>
      <c r="AA282" s="189"/>
      <c r="AB282" s="186"/>
      <c r="AC282" s="186"/>
      <c r="AD282" s="186"/>
      <c r="AE282" s="186"/>
    </row>
    <row r="283" spans="1:31" ht="15.75" customHeight="1" x14ac:dyDescent="0.25">
      <c r="A283" s="202" t="s">
        <v>65</v>
      </c>
      <c r="B283" s="202" t="s">
        <v>65</v>
      </c>
      <c r="C283" s="204" t="s">
        <v>853</v>
      </c>
      <c r="D283" s="204" t="s">
        <v>5225</v>
      </c>
      <c r="E283" s="204" t="s">
        <v>98</v>
      </c>
      <c r="F283" s="204" t="s">
        <v>5227</v>
      </c>
      <c r="G283" s="206"/>
      <c r="H283" s="207" t="s">
        <v>67</v>
      </c>
      <c r="I283" s="141" t="s">
        <v>66</v>
      </c>
      <c r="J283" s="132" t="s">
        <v>80</v>
      </c>
      <c r="K283" s="208" t="s">
        <v>66</v>
      </c>
      <c r="L283" s="132" t="s">
        <v>2609</v>
      </c>
      <c r="M283" s="217">
        <v>44816</v>
      </c>
      <c r="N283" s="217">
        <v>44821</v>
      </c>
      <c r="O283" s="210"/>
      <c r="P283" s="211"/>
      <c r="Q283" s="212">
        <v>0</v>
      </c>
      <c r="R283" s="212">
        <v>0</v>
      </c>
      <c r="S283" s="213">
        <v>0</v>
      </c>
      <c r="T283" s="207">
        <v>5</v>
      </c>
      <c r="U283" s="211">
        <v>54.01</v>
      </c>
      <c r="V283" s="207">
        <v>1</v>
      </c>
      <c r="W283" s="211">
        <v>17.52</v>
      </c>
      <c r="X283" s="207">
        <f t="shared" si="8"/>
        <v>6</v>
      </c>
      <c r="Y283" s="214">
        <f t="shared" si="6"/>
        <v>287.57</v>
      </c>
      <c r="Z283" s="215">
        <f t="shared" si="7"/>
        <v>287.57</v>
      </c>
      <c r="AA283" s="189"/>
      <c r="AB283" s="186"/>
      <c r="AC283" s="186"/>
      <c r="AD283" s="186"/>
      <c r="AE283" s="186"/>
    </row>
    <row r="284" spans="1:31" ht="15.75" customHeight="1" x14ac:dyDescent="0.25">
      <c r="A284" s="202" t="s">
        <v>65</v>
      </c>
      <c r="B284" s="202" t="s">
        <v>65</v>
      </c>
      <c r="C284" s="204" t="s">
        <v>853</v>
      </c>
      <c r="D284" s="204" t="s">
        <v>5225</v>
      </c>
      <c r="E284" s="204" t="s">
        <v>98</v>
      </c>
      <c r="F284" s="204" t="s">
        <v>5228</v>
      </c>
      <c r="G284" s="206"/>
      <c r="H284" s="207" t="s">
        <v>67</v>
      </c>
      <c r="I284" s="141" t="s">
        <v>66</v>
      </c>
      <c r="J284" s="132" t="s">
        <v>80</v>
      </c>
      <c r="K284" s="208" t="s">
        <v>66</v>
      </c>
      <c r="L284" s="132" t="s">
        <v>2016</v>
      </c>
      <c r="M284" s="217">
        <v>44830</v>
      </c>
      <c r="N284" s="217">
        <v>44832</v>
      </c>
      <c r="O284" s="210"/>
      <c r="P284" s="211"/>
      <c r="Q284" s="212">
        <v>0</v>
      </c>
      <c r="R284" s="212">
        <v>0</v>
      </c>
      <c r="S284" s="213">
        <v>0</v>
      </c>
      <c r="T284" s="207">
        <v>2</v>
      </c>
      <c r="U284" s="211">
        <v>54.01</v>
      </c>
      <c r="V284" s="207">
        <v>1</v>
      </c>
      <c r="W284" s="211">
        <v>17.52</v>
      </c>
      <c r="X284" s="207">
        <f t="shared" si="8"/>
        <v>3</v>
      </c>
      <c r="Y284" s="214">
        <f t="shared" si="6"/>
        <v>125.53999999999999</v>
      </c>
      <c r="Z284" s="215">
        <f t="shared" si="7"/>
        <v>125.53999999999999</v>
      </c>
      <c r="AA284" s="189"/>
      <c r="AB284" s="186"/>
      <c r="AC284" s="186"/>
      <c r="AD284" s="186"/>
      <c r="AE284" s="186"/>
    </row>
    <row r="285" spans="1:31" ht="15.75" customHeight="1" x14ac:dyDescent="0.25">
      <c r="A285" s="202" t="s">
        <v>65</v>
      </c>
      <c r="B285" s="202" t="s">
        <v>65</v>
      </c>
      <c r="C285" s="221"/>
      <c r="D285" s="207"/>
      <c r="E285" s="207"/>
      <c r="F285" s="207"/>
      <c r="G285" s="206"/>
      <c r="H285" s="207"/>
      <c r="I285" s="141" t="s">
        <v>66</v>
      </c>
      <c r="J285" s="219"/>
      <c r="K285" s="208" t="s">
        <v>66</v>
      </c>
      <c r="L285" s="220"/>
      <c r="M285" s="217"/>
      <c r="N285" s="217"/>
      <c r="O285" s="210"/>
      <c r="P285" s="211"/>
      <c r="Q285" s="212">
        <v>0</v>
      </c>
      <c r="R285" s="212">
        <v>0</v>
      </c>
      <c r="S285" s="213">
        <v>0</v>
      </c>
      <c r="T285" s="207"/>
      <c r="U285" s="211">
        <v>54.01</v>
      </c>
      <c r="V285" s="207"/>
      <c r="W285" s="211">
        <v>17.52</v>
      </c>
      <c r="X285" s="207">
        <f t="shared" si="8"/>
        <v>0</v>
      </c>
      <c r="Y285" s="214">
        <f t="shared" si="6"/>
        <v>0</v>
      </c>
      <c r="Z285" s="215">
        <f t="shared" si="7"/>
        <v>0</v>
      </c>
      <c r="AA285" s="189"/>
      <c r="AB285" s="186"/>
      <c r="AC285" s="186"/>
      <c r="AD285" s="186"/>
      <c r="AE285" s="186"/>
    </row>
    <row r="286" spans="1:31" ht="15.75" customHeight="1" x14ac:dyDescent="0.25">
      <c r="A286" s="202" t="s">
        <v>65</v>
      </c>
      <c r="B286" s="202" t="s">
        <v>65</v>
      </c>
      <c r="C286" s="221"/>
      <c r="D286" s="207"/>
      <c r="E286" s="207"/>
      <c r="F286" s="207"/>
      <c r="G286" s="206"/>
      <c r="H286" s="207"/>
      <c r="I286" s="141" t="s">
        <v>66</v>
      </c>
      <c r="J286" s="219"/>
      <c r="K286" s="208" t="s">
        <v>66</v>
      </c>
      <c r="L286" s="220"/>
      <c r="M286" s="217"/>
      <c r="N286" s="217"/>
      <c r="O286" s="210"/>
      <c r="P286" s="211"/>
      <c r="Q286" s="212">
        <v>0</v>
      </c>
      <c r="R286" s="212">
        <v>0</v>
      </c>
      <c r="S286" s="213">
        <v>0</v>
      </c>
      <c r="T286" s="207"/>
      <c r="U286" s="211">
        <v>54.01</v>
      </c>
      <c r="V286" s="207"/>
      <c r="W286" s="211">
        <v>17.52</v>
      </c>
      <c r="X286" s="207">
        <f t="shared" si="8"/>
        <v>0</v>
      </c>
      <c r="Y286" s="214">
        <f t="shared" si="6"/>
        <v>0</v>
      </c>
      <c r="Z286" s="215">
        <f t="shared" si="7"/>
        <v>0</v>
      </c>
      <c r="AA286" s="189"/>
      <c r="AB286" s="186"/>
      <c r="AC286" s="186"/>
      <c r="AD286" s="186"/>
      <c r="AE286" s="186"/>
    </row>
    <row r="287" spans="1:31" ht="15.75" customHeight="1" x14ac:dyDescent="0.25">
      <c r="A287" s="202" t="s">
        <v>65</v>
      </c>
      <c r="B287" s="202" t="s">
        <v>65</v>
      </c>
      <c r="C287" s="221"/>
      <c r="D287" s="207"/>
      <c r="E287" s="207"/>
      <c r="F287" s="207"/>
      <c r="G287" s="206"/>
      <c r="H287" s="207"/>
      <c r="I287" s="141" t="s">
        <v>66</v>
      </c>
      <c r="J287" s="219"/>
      <c r="K287" s="208" t="s">
        <v>66</v>
      </c>
      <c r="L287" s="220"/>
      <c r="M287" s="217"/>
      <c r="N287" s="217"/>
      <c r="O287" s="210"/>
      <c r="P287" s="211"/>
      <c r="Q287" s="212">
        <v>0</v>
      </c>
      <c r="R287" s="212">
        <v>0</v>
      </c>
      <c r="S287" s="213">
        <v>0</v>
      </c>
      <c r="T287" s="207"/>
      <c r="U287" s="211">
        <v>54.01</v>
      </c>
      <c r="V287" s="207"/>
      <c r="W287" s="211">
        <v>17.52</v>
      </c>
      <c r="X287" s="207">
        <f t="shared" si="8"/>
        <v>0</v>
      </c>
      <c r="Y287" s="214">
        <f t="shared" si="6"/>
        <v>0</v>
      </c>
      <c r="Z287" s="215">
        <f t="shared" si="7"/>
        <v>0</v>
      </c>
      <c r="AA287" s="189"/>
      <c r="AB287" s="186"/>
      <c r="AC287" s="186"/>
      <c r="AD287" s="186"/>
      <c r="AE287" s="186"/>
    </row>
    <row r="288" spans="1:31" ht="15.75" customHeight="1" x14ac:dyDescent="0.25">
      <c r="A288" s="202" t="s">
        <v>65</v>
      </c>
      <c r="B288" s="202" t="s">
        <v>65</v>
      </c>
      <c r="C288" s="132" t="s">
        <v>472</v>
      </c>
      <c r="D288" s="204" t="s">
        <v>473</v>
      </c>
      <c r="E288" s="204" t="s">
        <v>98</v>
      </c>
      <c r="F288" s="224" t="s">
        <v>5229</v>
      </c>
      <c r="G288" s="206"/>
      <c r="H288" s="207" t="s">
        <v>67</v>
      </c>
      <c r="I288" s="141" t="s">
        <v>66</v>
      </c>
      <c r="J288" s="132" t="s">
        <v>2578</v>
      </c>
      <c r="K288" s="208" t="s">
        <v>66</v>
      </c>
      <c r="L288" s="132" t="s">
        <v>5230</v>
      </c>
      <c r="M288" s="217" t="s">
        <v>5231</v>
      </c>
      <c r="N288" s="217" t="s">
        <v>5232</v>
      </c>
      <c r="O288" s="210"/>
      <c r="P288" s="211"/>
      <c r="Q288" s="212">
        <v>0</v>
      </c>
      <c r="R288" s="212">
        <v>0</v>
      </c>
      <c r="S288" s="213">
        <v>0</v>
      </c>
      <c r="T288" s="207">
        <v>8</v>
      </c>
      <c r="U288" s="211">
        <v>54.01</v>
      </c>
      <c r="V288" s="207"/>
      <c r="W288" s="211">
        <v>17.52</v>
      </c>
      <c r="X288" s="207">
        <f t="shared" si="8"/>
        <v>8</v>
      </c>
      <c r="Y288" s="214">
        <f t="shared" si="6"/>
        <v>432.08</v>
      </c>
      <c r="Z288" s="215">
        <f t="shared" si="7"/>
        <v>432.08</v>
      </c>
      <c r="AA288" s="189"/>
      <c r="AB288" s="186"/>
      <c r="AC288" s="186"/>
      <c r="AD288" s="186"/>
      <c r="AE288" s="186"/>
    </row>
    <row r="289" spans="1:31" ht="15.75" customHeight="1" x14ac:dyDescent="0.25">
      <c r="A289" s="202" t="s">
        <v>65</v>
      </c>
      <c r="B289" s="202" t="s">
        <v>65</v>
      </c>
      <c r="C289" s="132" t="s">
        <v>5233</v>
      </c>
      <c r="D289" s="204" t="s">
        <v>3019</v>
      </c>
      <c r="E289" s="204" t="s">
        <v>98</v>
      </c>
      <c r="F289" s="224" t="s">
        <v>5229</v>
      </c>
      <c r="G289" s="206"/>
      <c r="H289" s="207" t="s">
        <v>67</v>
      </c>
      <c r="I289" s="141" t="s">
        <v>66</v>
      </c>
      <c r="J289" s="132" t="s">
        <v>2578</v>
      </c>
      <c r="K289" s="208" t="s">
        <v>66</v>
      </c>
      <c r="L289" s="132" t="s">
        <v>5234</v>
      </c>
      <c r="M289" s="217" t="s">
        <v>5235</v>
      </c>
      <c r="N289" s="217" t="s">
        <v>5235</v>
      </c>
      <c r="O289" s="210"/>
      <c r="P289" s="211"/>
      <c r="Q289" s="212">
        <v>0</v>
      </c>
      <c r="R289" s="212">
        <v>0</v>
      </c>
      <c r="S289" s="213">
        <v>0</v>
      </c>
      <c r="T289" s="207"/>
      <c r="U289" s="211">
        <v>54.01</v>
      </c>
      <c r="V289" s="207">
        <v>6</v>
      </c>
      <c r="W289" s="211">
        <v>17.52</v>
      </c>
      <c r="X289" s="207">
        <f t="shared" si="8"/>
        <v>6</v>
      </c>
      <c r="Y289" s="214">
        <f t="shared" si="6"/>
        <v>105.12</v>
      </c>
      <c r="Z289" s="215">
        <f t="shared" si="7"/>
        <v>105.12</v>
      </c>
      <c r="AA289" s="189"/>
      <c r="AB289" s="186"/>
      <c r="AC289" s="186"/>
      <c r="AD289" s="186"/>
      <c r="AE289" s="186"/>
    </row>
    <row r="290" spans="1:31" ht="15.75" customHeight="1" x14ac:dyDescent="0.25">
      <c r="A290" s="202" t="s">
        <v>65</v>
      </c>
      <c r="B290" s="202" t="s">
        <v>65</v>
      </c>
      <c r="C290" s="132" t="s">
        <v>5236</v>
      </c>
      <c r="D290" s="204" t="s">
        <v>3861</v>
      </c>
      <c r="E290" s="204" t="s">
        <v>91</v>
      </c>
      <c r="F290" s="224" t="s">
        <v>5237</v>
      </c>
      <c r="G290" s="206"/>
      <c r="H290" s="207" t="s">
        <v>67</v>
      </c>
      <c r="I290" s="141" t="s">
        <v>66</v>
      </c>
      <c r="J290" s="132" t="s">
        <v>2578</v>
      </c>
      <c r="K290" s="208" t="s">
        <v>66</v>
      </c>
      <c r="L290" s="132" t="s">
        <v>5234</v>
      </c>
      <c r="M290" s="217" t="s">
        <v>5235</v>
      </c>
      <c r="N290" s="217" t="s">
        <v>5235</v>
      </c>
      <c r="O290" s="210"/>
      <c r="P290" s="211"/>
      <c r="Q290" s="212">
        <v>0</v>
      </c>
      <c r="R290" s="212">
        <v>0</v>
      </c>
      <c r="S290" s="213">
        <v>0</v>
      </c>
      <c r="T290" s="207"/>
      <c r="U290" s="211">
        <v>54.01</v>
      </c>
      <c r="V290" s="207">
        <v>6</v>
      </c>
      <c r="W290" s="211">
        <v>17.52</v>
      </c>
      <c r="X290" s="207">
        <f t="shared" si="8"/>
        <v>6</v>
      </c>
      <c r="Y290" s="214">
        <f t="shared" si="6"/>
        <v>105.12</v>
      </c>
      <c r="Z290" s="215">
        <f t="shared" si="7"/>
        <v>105.12</v>
      </c>
      <c r="AA290" s="189"/>
      <c r="AB290" s="186"/>
      <c r="AC290" s="186"/>
      <c r="AD290" s="186"/>
      <c r="AE290" s="186"/>
    </row>
    <row r="291" spans="1:31" ht="15.75" customHeight="1" x14ac:dyDescent="0.25">
      <c r="A291" s="202" t="s">
        <v>65</v>
      </c>
      <c r="B291" s="202" t="s">
        <v>65</v>
      </c>
      <c r="C291" s="132" t="s">
        <v>5238</v>
      </c>
      <c r="D291" s="204" t="s">
        <v>3857</v>
      </c>
      <c r="E291" s="204" t="s">
        <v>91</v>
      </c>
      <c r="F291" s="224" t="s">
        <v>5237</v>
      </c>
      <c r="G291" s="206"/>
      <c r="H291" s="207" t="s">
        <v>67</v>
      </c>
      <c r="I291" s="141" t="s">
        <v>66</v>
      </c>
      <c r="J291" s="132" t="s">
        <v>2578</v>
      </c>
      <c r="K291" s="208" t="s">
        <v>66</v>
      </c>
      <c r="L291" s="132" t="s">
        <v>5234</v>
      </c>
      <c r="M291" s="217" t="s">
        <v>5239</v>
      </c>
      <c r="N291" s="217" t="s">
        <v>5239</v>
      </c>
      <c r="O291" s="210"/>
      <c r="P291" s="211"/>
      <c r="Q291" s="212">
        <v>0</v>
      </c>
      <c r="R291" s="212">
        <v>0</v>
      </c>
      <c r="S291" s="213">
        <v>0</v>
      </c>
      <c r="T291" s="207"/>
      <c r="U291" s="211">
        <v>54.01</v>
      </c>
      <c r="V291" s="207">
        <v>6</v>
      </c>
      <c r="W291" s="211">
        <v>17.52</v>
      </c>
      <c r="X291" s="207">
        <f t="shared" si="8"/>
        <v>6</v>
      </c>
      <c r="Y291" s="214">
        <f t="shared" si="6"/>
        <v>105.12</v>
      </c>
      <c r="Z291" s="215">
        <f t="shared" si="7"/>
        <v>105.12</v>
      </c>
      <c r="AA291" s="189"/>
      <c r="AB291" s="186"/>
      <c r="AC291" s="186"/>
      <c r="AD291" s="186"/>
      <c r="AE291" s="186"/>
    </row>
    <row r="292" spans="1:31" ht="15.75" customHeight="1" x14ac:dyDescent="0.25">
      <c r="A292" s="202" t="s">
        <v>65</v>
      </c>
      <c r="B292" s="202" t="s">
        <v>65</v>
      </c>
      <c r="C292" s="132" t="s">
        <v>2590</v>
      </c>
      <c r="D292" s="204" t="s">
        <v>1336</v>
      </c>
      <c r="E292" s="204" t="s">
        <v>5240</v>
      </c>
      <c r="F292" s="224" t="s">
        <v>5241</v>
      </c>
      <c r="G292" s="206"/>
      <c r="H292" s="207" t="s">
        <v>67</v>
      </c>
      <c r="I292" s="141" t="s">
        <v>66</v>
      </c>
      <c r="J292" s="132" t="s">
        <v>2578</v>
      </c>
      <c r="K292" s="208" t="s">
        <v>66</v>
      </c>
      <c r="L292" s="132" t="s">
        <v>2051</v>
      </c>
      <c r="M292" s="217" t="s">
        <v>5242</v>
      </c>
      <c r="N292" s="217" t="s">
        <v>5243</v>
      </c>
      <c r="O292" s="210"/>
      <c r="P292" s="211"/>
      <c r="Q292" s="212">
        <v>0</v>
      </c>
      <c r="R292" s="212">
        <v>0</v>
      </c>
      <c r="S292" s="213">
        <v>0</v>
      </c>
      <c r="T292" s="207">
        <v>8</v>
      </c>
      <c r="U292" s="211">
        <v>54.01</v>
      </c>
      <c r="V292" s="207"/>
      <c r="W292" s="211">
        <v>17.52</v>
      </c>
      <c r="X292" s="207">
        <f t="shared" si="8"/>
        <v>8</v>
      </c>
      <c r="Y292" s="214">
        <f t="shared" si="6"/>
        <v>432.08</v>
      </c>
      <c r="Z292" s="215">
        <f t="shared" si="7"/>
        <v>432.08</v>
      </c>
      <c r="AA292" s="189"/>
      <c r="AB292" s="186"/>
      <c r="AC292" s="186"/>
      <c r="AD292" s="186"/>
      <c r="AE292" s="186"/>
    </row>
    <row r="293" spans="1:31" ht="15.75" customHeight="1" x14ac:dyDescent="0.25">
      <c r="A293" s="202" t="s">
        <v>65</v>
      </c>
      <c r="B293" s="202" t="s">
        <v>65</v>
      </c>
      <c r="C293" s="132" t="s">
        <v>1341</v>
      </c>
      <c r="D293" s="204" t="s">
        <v>1342</v>
      </c>
      <c r="E293" s="204" t="s">
        <v>3832</v>
      </c>
      <c r="F293" s="224" t="s">
        <v>5241</v>
      </c>
      <c r="G293" s="206"/>
      <c r="H293" s="207" t="s">
        <v>67</v>
      </c>
      <c r="I293" s="141" t="s">
        <v>66</v>
      </c>
      <c r="J293" s="132" t="s">
        <v>2578</v>
      </c>
      <c r="K293" s="208" t="s">
        <v>66</v>
      </c>
      <c r="L293" s="132" t="s">
        <v>2051</v>
      </c>
      <c r="M293" s="217" t="s">
        <v>5242</v>
      </c>
      <c r="N293" s="217" t="s">
        <v>5243</v>
      </c>
      <c r="O293" s="210"/>
      <c r="P293" s="211"/>
      <c r="Q293" s="212">
        <v>0</v>
      </c>
      <c r="R293" s="212">
        <v>0</v>
      </c>
      <c r="S293" s="213">
        <v>0</v>
      </c>
      <c r="T293" s="207">
        <v>8</v>
      </c>
      <c r="U293" s="211">
        <v>54.01</v>
      </c>
      <c r="V293" s="207"/>
      <c r="W293" s="211">
        <v>17.52</v>
      </c>
      <c r="X293" s="207">
        <f t="shared" si="8"/>
        <v>8</v>
      </c>
      <c r="Y293" s="214">
        <f t="shared" si="6"/>
        <v>432.08</v>
      </c>
      <c r="Z293" s="215">
        <f t="shared" si="7"/>
        <v>432.08</v>
      </c>
      <c r="AA293" s="189"/>
      <c r="AB293" s="186"/>
      <c r="AC293" s="186"/>
      <c r="AD293" s="186"/>
      <c r="AE293" s="186"/>
    </row>
    <row r="294" spans="1:31" ht="15.75" customHeight="1" x14ac:dyDescent="0.25">
      <c r="A294" s="202" t="s">
        <v>65</v>
      </c>
      <c r="B294" s="202" t="s">
        <v>65</v>
      </c>
      <c r="C294" s="132" t="s">
        <v>2564</v>
      </c>
      <c r="D294" s="204" t="s">
        <v>1320</v>
      </c>
      <c r="E294" s="204" t="s">
        <v>3009</v>
      </c>
      <c r="F294" s="224" t="s">
        <v>5244</v>
      </c>
      <c r="G294" s="206"/>
      <c r="H294" s="207" t="s">
        <v>67</v>
      </c>
      <c r="I294" s="141" t="s">
        <v>66</v>
      </c>
      <c r="J294" s="132" t="s">
        <v>2582</v>
      </c>
      <c r="K294" s="208" t="s">
        <v>66</v>
      </c>
      <c r="L294" s="132" t="s">
        <v>5245</v>
      </c>
      <c r="M294" s="217" t="s">
        <v>5231</v>
      </c>
      <c r="N294" s="217" t="s">
        <v>5232</v>
      </c>
      <c r="O294" s="210"/>
      <c r="P294" s="211"/>
      <c r="Q294" s="212">
        <v>0</v>
      </c>
      <c r="R294" s="212">
        <v>0</v>
      </c>
      <c r="S294" s="213">
        <v>0</v>
      </c>
      <c r="T294" s="207">
        <v>8</v>
      </c>
      <c r="U294" s="211">
        <v>54.01</v>
      </c>
      <c r="V294" s="207"/>
      <c r="W294" s="211">
        <v>17.52</v>
      </c>
      <c r="X294" s="207">
        <f t="shared" si="8"/>
        <v>8</v>
      </c>
      <c r="Y294" s="214">
        <f t="shared" si="6"/>
        <v>432.08</v>
      </c>
      <c r="Z294" s="215">
        <f t="shared" si="7"/>
        <v>432.08</v>
      </c>
      <c r="AA294" s="189"/>
      <c r="AB294" s="186"/>
      <c r="AC294" s="186"/>
      <c r="AD294" s="186"/>
      <c r="AE294" s="186"/>
    </row>
    <row r="295" spans="1:31" ht="15.75" customHeight="1" x14ac:dyDescent="0.25">
      <c r="A295" s="202" t="s">
        <v>65</v>
      </c>
      <c r="B295" s="202" t="s">
        <v>65</v>
      </c>
      <c r="C295" s="132" t="s">
        <v>5246</v>
      </c>
      <c r="D295" s="204" t="s">
        <v>3866</v>
      </c>
      <c r="E295" s="204" t="s">
        <v>3009</v>
      </c>
      <c r="F295" s="224" t="s">
        <v>5247</v>
      </c>
      <c r="G295" s="206"/>
      <c r="H295" s="207" t="s">
        <v>67</v>
      </c>
      <c r="I295" s="141" t="s">
        <v>66</v>
      </c>
      <c r="J295" s="132" t="s">
        <v>2582</v>
      </c>
      <c r="K295" s="208" t="s">
        <v>66</v>
      </c>
      <c r="L295" s="132" t="s">
        <v>5248</v>
      </c>
      <c r="M295" s="217" t="s">
        <v>5249</v>
      </c>
      <c r="N295" s="217" t="s">
        <v>5249</v>
      </c>
      <c r="O295" s="210"/>
      <c r="P295" s="211"/>
      <c r="Q295" s="212">
        <v>0</v>
      </c>
      <c r="R295" s="212">
        <v>0</v>
      </c>
      <c r="S295" s="213">
        <v>0</v>
      </c>
      <c r="T295" s="207"/>
      <c r="U295" s="211">
        <v>54.01</v>
      </c>
      <c r="V295" s="207">
        <v>5</v>
      </c>
      <c r="W295" s="211">
        <v>17.52</v>
      </c>
      <c r="X295" s="207">
        <f t="shared" si="8"/>
        <v>5</v>
      </c>
      <c r="Y295" s="214">
        <f t="shared" si="6"/>
        <v>87.6</v>
      </c>
      <c r="Z295" s="215">
        <f t="shared" si="7"/>
        <v>87.6</v>
      </c>
      <c r="AA295" s="189"/>
      <c r="AB295" s="186"/>
      <c r="AC295" s="186"/>
      <c r="AD295" s="186"/>
      <c r="AE295" s="186"/>
    </row>
    <row r="296" spans="1:31" ht="15.75" customHeight="1" x14ac:dyDescent="0.25">
      <c r="A296" s="202" t="s">
        <v>65</v>
      </c>
      <c r="B296" s="202" t="s">
        <v>65</v>
      </c>
      <c r="C296" s="132" t="s">
        <v>510</v>
      </c>
      <c r="D296" s="204" t="s">
        <v>511</v>
      </c>
      <c r="E296" s="204" t="s">
        <v>3009</v>
      </c>
      <c r="F296" s="224" t="s">
        <v>5250</v>
      </c>
      <c r="G296" s="206"/>
      <c r="H296" s="207" t="s">
        <v>67</v>
      </c>
      <c r="I296" s="141" t="s">
        <v>66</v>
      </c>
      <c r="J296" s="132" t="s">
        <v>2582</v>
      </c>
      <c r="K296" s="208" t="s">
        <v>66</v>
      </c>
      <c r="L296" s="132" t="s">
        <v>4499</v>
      </c>
      <c r="M296" s="217" t="s">
        <v>5251</v>
      </c>
      <c r="N296" s="217" t="s">
        <v>5252</v>
      </c>
      <c r="O296" s="210"/>
      <c r="P296" s="211"/>
      <c r="Q296" s="212">
        <v>0</v>
      </c>
      <c r="R296" s="212">
        <v>0</v>
      </c>
      <c r="S296" s="213">
        <v>0</v>
      </c>
      <c r="T296" s="207">
        <v>3</v>
      </c>
      <c r="U296" s="211">
        <v>54.01</v>
      </c>
      <c r="V296" s="207"/>
      <c r="W296" s="211">
        <v>17.52</v>
      </c>
      <c r="X296" s="207">
        <f t="shared" si="8"/>
        <v>3</v>
      </c>
      <c r="Y296" s="214">
        <f t="shared" si="6"/>
        <v>162.03</v>
      </c>
      <c r="Z296" s="215">
        <f t="shared" si="7"/>
        <v>162.03</v>
      </c>
      <c r="AA296" s="189"/>
      <c r="AB296" s="186"/>
      <c r="AC296" s="186"/>
      <c r="AD296" s="186"/>
      <c r="AE296" s="186"/>
    </row>
    <row r="297" spans="1:31" ht="15.75" customHeight="1" x14ac:dyDescent="0.25">
      <c r="A297" s="202" t="s">
        <v>65</v>
      </c>
      <c r="B297" s="202" t="s">
        <v>65</v>
      </c>
      <c r="C297" s="132" t="s">
        <v>1346</v>
      </c>
      <c r="D297" s="204" t="s">
        <v>1347</v>
      </c>
      <c r="E297" s="204" t="s">
        <v>5253</v>
      </c>
      <c r="F297" s="224" t="s">
        <v>5254</v>
      </c>
      <c r="G297" s="206"/>
      <c r="H297" s="207" t="s">
        <v>67</v>
      </c>
      <c r="I297" s="141" t="s">
        <v>66</v>
      </c>
      <c r="J297" s="132" t="s">
        <v>2582</v>
      </c>
      <c r="K297" s="208" t="s">
        <v>66</v>
      </c>
      <c r="L297" s="132" t="s">
        <v>5255</v>
      </c>
      <c r="M297" s="217" t="s">
        <v>5249</v>
      </c>
      <c r="N297" s="217" t="s">
        <v>5249</v>
      </c>
      <c r="O297" s="210"/>
      <c r="P297" s="211"/>
      <c r="Q297" s="212">
        <v>0</v>
      </c>
      <c r="R297" s="212">
        <v>0</v>
      </c>
      <c r="S297" s="213">
        <v>0</v>
      </c>
      <c r="T297" s="207"/>
      <c r="U297" s="211">
        <v>54.01</v>
      </c>
      <c r="V297" s="207">
        <v>5</v>
      </c>
      <c r="W297" s="211">
        <v>17.52</v>
      </c>
      <c r="X297" s="207">
        <f t="shared" si="8"/>
        <v>5</v>
      </c>
      <c r="Y297" s="214">
        <f t="shared" si="6"/>
        <v>87.6</v>
      </c>
      <c r="Z297" s="215">
        <f t="shared" si="7"/>
        <v>87.6</v>
      </c>
      <c r="AA297" s="189"/>
      <c r="AB297" s="186"/>
      <c r="AC297" s="186"/>
      <c r="AD297" s="186"/>
      <c r="AE297" s="186"/>
    </row>
    <row r="298" spans="1:31" ht="15.75" customHeight="1" x14ac:dyDescent="0.25">
      <c r="A298" s="202" t="s">
        <v>65</v>
      </c>
      <c r="B298" s="202" t="s">
        <v>65</v>
      </c>
      <c r="C298" s="132" t="s">
        <v>3025</v>
      </c>
      <c r="D298" s="204" t="s">
        <v>3026</v>
      </c>
      <c r="E298" s="204" t="s">
        <v>5256</v>
      </c>
      <c r="F298" s="224" t="s">
        <v>5254</v>
      </c>
      <c r="G298" s="206"/>
      <c r="H298" s="207" t="s">
        <v>67</v>
      </c>
      <c r="I298" s="141" t="s">
        <v>66</v>
      </c>
      <c r="J298" s="132" t="s">
        <v>2582</v>
      </c>
      <c r="K298" s="208" t="s">
        <v>66</v>
      </c>
      <c r="L298" s="132" t="s">
        <v>5255</v>
      </c>
      <c r="M298" s="217" t="s">
        <v>5249</v>
      </c>
      <c r="N298" s="217" t="s">
        <v>5249</v>
      </c>
      <c r="O298" s="210"/>
      <c r="P298" s="211"/>
      <c r="Q298" s="212">
        <v>0</v>
      </c>
      <c r="R298" s="212">
        <v>0</v>
      </c>
      <c r="S298" s="213">
        <v>0</v>
      </c>
      <c r="T298" s="207"/>
      <c r="U298" s="211">
        <v>54.01</v>
      </c>
      <c r="V298" s="207">
        <v>5</v>
      </c>
      <c r="W298" s="211">
        <v>17.52</v>
      </c>
      <c r="X298" s="207">
        <f t="shared" si="8"/>
        <v>5</v>
      </c>
      <c r="Y298" s="214">
        <f t="shared" si="6"/>
        <v>87.6</v>
      </c>
      <c r="Z298" s="215">
        <f t="shared" si="7"/>
        <v>87.6</v>
      </c>
      <c r="AA298" s="189"/>
      <c r="AB298" s="186"/>
      <c r="AC298" s="186"/>
      <c r="AD298" s="186"/>
      <c r="AE298" s="186"/>
    </row>
    <row r="299" spans="1:31" ht="15.75" customHeight="1" x14ac:dyDescent="0.25">
      <c r="A299" s="202" t="s">
        <v>65</v>
      </c>
      <c r="B299" s="202" t="s">
        <v>65</v>
      </c>
      <c r="C299" s="132" t="s">
        <v>498</v>
      </c>
      <c r="D299" s="204" t="s">
        <v>499</v>
      </c>
      <c r="E299" s="132" t="s">
        <v>3832</v>
      </c>
      <c r="F299" s="224" t="s">
        <v>5257</v>
      </c>
      <c r="G299" s="206"/>
      <c r="H299" s="207" t="s">
        <v>67</v>
      </c>
      <c r="I299" s="141" t="s">
        <v>66</v>
      </c>
      <c r="J299" s="132" t="s">
        <v>2582</v>
      </c>
      <c r="K299" s="208" t="s">
        <v>66</v>
      </c>
      <c r="L299" s="132" t="s">
        <v>502</v>
      </c>
      <c r="M299" s="217" t="s">
        <v>5258</v>
      </c>
      <c r="N299" s="217" t="s">
        <v>5259</v>
      </c>
      <c r="O299" s="210"/>
      <c r="P299" s="211"/>
      <c r="Q299" s="212">
        <v>0</v>
      </c>
      <c r="R299" s="212">
        <v>0</v>
      </c>
      <c r="S299" s="213">
        <v>0</v>
      </c>
      <c r="T299" s="207">
        <v>2</v>
      </c>
      <c r="U299" s="211">
        <v>54.01</v>
      </c>
      <c r="V299" s="207"/>
      <c r="W299" s="211">
        <v>17.52</v>
      </c>
      <c r="X299" s="207">
        <f t="shared" si="8"/>
        <v>2</v>
      </c>
      <c r="Y299" s="214">
        <f t="shared" si="6"/>
        <v>108.02</v>
      </c>
      <c r="Z299" s="215">
        <f t="shared" si="7"/>
        <v>108.02</v>
      </c>
      <c r="AA299" s="189"/>
      <c r="AB299" s="186"/>
      <c r="AC299" s="186"/>
      <c r="AD299" s="186"/>
      <c r="AE299" s="186"/>
    </row>
    <row r="300" spans="1:31" ht="15.75" customHeight="1" x14ac:dyDescent="0.25">
      <c r="A300" s="202" t="s">
        <v>65</v>
      </c>
      <c r="B300" s="202" t="s">
        <v>65</v>
      </c>
      <c r="C300" s="132" t="s">
        <v>5260</v>
      </c>
      <c r="D300" s="204" t="s">
        <v>505</v>
      </c>
      <c r="E300" s="204" t="s">
        <v>5256</v>
      </c>
      <c r="F300" s="224" t="s">
        <v>5261</v>
      </c>
      <c r="G300" s="206"/>
      <c r="H300" s="207" t="s">
        <v>67</v>
      </c>
      <c r="I300" s="141" t="s">
        <v>66</v>
      </c>
      <c r="J300" s="132" t="s">
        <v>2582</v>
      </c>
      <c r="K300" s="208" t="s">
        <v>66</v>
      </c>
      <c r="L300" s="132" t="s">
        <v>502</v>
      </c>
      <c r="M300" s="217" t="s">
        <v>5258</v>
      </c>
      <c r="N300" s="217" t="s">
        <v>5259</v>
      </c>
      <c r="O300" s="210"/>
      <c r="P300" s="211"/>
      <c r="Q300" s="212">
        <v>0</v>
      </c>
      <c r="R300" s="212">
        <v>0</v>
      </c>
      <c r="S300" s="213">
        <v>0</v>
      </c>
      <c r="T300" s="207">
        <v>2</v>
      </c>
      <c r="U300" s="211">
        <v>54.01</v>
      </c>
      <c r="V300" s="207"/>
      <c r="W300" s="211">
        <v>17.52</v>
      </c>
      <c r="X300" s="207">
        <f t="shared" si="8"/>
        <v>2</v>
      </c>
      <c r="Y300" s="214">
        <f t="shared" si="6"/>
        <v>108.02</v>
      </c>
      <c r="Z300" s="215">
        <f t="shared" si="7"/>
        <v>108.02</v>
      </c>
      <c r="AA300" s="189"/>
      <c r="AB300" s="186"/>
      <c r="AC300" s="186"/>
      <c r="AD300" s="186"/>
      <c r="AE300" s="186"/>
    </row>
    <row r="301" spans="1:31" ht="15.75" customHeight="1" x14ac:dyDescent="0.25">
      <c r="A301" s="202" t="s">
        <v>65</v>
      </c>
      <c r="B301" s="202" t="s">
        <v>65</v>
      </c>
      <c r="C301" s="132" t="s">
        <v>5262</v>
      </c>
      <c r="D301" s="132" t="s">
        <v>2571</v>
      </c>
      <c r="E301" s="204" t="s">
        <v>2591</v>
      </c>
      <c r="F301" s="224" t="s">
        <v>5263</v>
      </c>
      <c r="G301" s="206"/>
      <c r="H301" s="207" t="s">
        <v>67</v>
      </c>
      <c r="I301" s="141" t="s">
        <v>66</v>
      </c>
      <c r="J301" s="132" t="s">
        <v>488</v>
      </c>
      <c r="K301" s="208" t="s">
        <v>66</v>
      </c>
      <c r="L301" s="132" t="s">
        <v>5264</v>
      </c>
      <c r="M301" s="217" t="s">
        <v>5265</v>
      </c>
      <c r="N301" s="217" t="s">
        <v>5266</v>
      </c>
      <c r="O301" s="210"/>
      <c r="P301" s="211"/>
      <c r="Q301" s="212">
        <v>0</v>
      </c>
      <c r="R301" s="212">
        <v>0</v>
      </c>
      <c r="S301" s="213">
        <v>0</v>
      </c>
      <c r="T301" s="207">
        <v>11</v>
      </c>
      <c r="U301" s="211">
        <v>54.01</v>
      </c>
      <c r="V301" s="207"/>
      <c r="W301" s="211">
        <v>17.52</v>
      </c>
      <c r="X301" s="207">
        <f t="shared" si="8"/>
        <v>11</v>
      </c>
      <c r="Y301" s="214">
        <f t="shared" si="6"/>
        <v>594.11</v>
      </c>
      <c r="Z301" s="215">
        <f t="shared" si="7"/>
        <v>594.11</v>
      </c>
      <c r="AA301" s="189"/>
      <c r="AB301" s="186"/>
      <c r="AC301" s="186"/>
      <c r="AD301" s="186"/>
      <c r="AE301" s="186"/>
    </row>
    <row r="302" spans="1:31" ht="15.75" customHeight="1" x14ac:dyDescent="0.25">
      <c r="A302" s="202" t="s">
        <v>65</v>
      </c>
      <c r="B302" s="202" t="s">
        <v>65</v>
      </c>
      <c r="C302" s="132" t="s">
        <v>5267</v>
      </c>
      <c r="D302" s="204" t="s">
        <v>3007</v>
      </c>
      <c r="E302" s="204" t="s">
        <v>5268</v>
      </c>
      <c r="F302" s="224" t="s">
        <v>5269</v>
      </c>
      <c r="G302" s="206"/>
      <c r="H302" s="207" t="s">
        <v>67</v>
      </c>
      <c r="I302" s="141" t="s">
        <v>66</v>
      </c>
      <c r="J302" s="132" t="s">
        <v>488</v>
      </c>
      <c r="K302" s="208" t="s">
        <v>66</v>
      </c>
      <c r="L302" s="132" t="s">
        <v>5270</v>
      </c>
      <c r="M302" s="217" t="s">
        <v>5170</v>
      </c>
      <c r="N302" s="217" t="s">
        <v>5271</v>
      </c>
      <c r="O302" s="210"/>
      <c r="P302" s="211"/>
      <c r="Q302" s="212">
        <v>0</v>
      </c>
      <c r="R302" s="212">
        <v>0</v>
      </c>
      <c r="S302" s="213">
        <v>0</v>
      </c>
      <c r="T302" s="207">
        <v>4</v>
      </c>
      <c r="U302" s="211">
        <v>54.01</v>
      </c>
      <c r="V302" s="207"/>
      <c r="W302" s="211">
        <v>17.52</v>
      </c>
      <c r="X302" s="207">
        <f t="shared" si="8"/>
        <v>4</v>
      </c>
      <c r="Y302" s="214">
        <f t="shared" si="6"/>
        <v>216.04</v>
      </c>
      <c r="Z302" s="215">
        <f t="shared" si="7"/>
        <v>216.04</v>
      </c>
      <c r="AA302" s="189"/>
      <c r="AB302" s="186"/>
      <c r="AC302" s="186"/>
      <c r="AD302" s="186"/>
      <c r="AE302" s="186"/>
    </row>
    <row r="303" spans="1:31" ht="15.75" customHeight="1" x14ac:dyDescent="0.25">
      <c r="A303" s="202" t="s">
        <v>65</v>
      </c>
      <c r="B303" s="202" t="s">
        <v>65</v>
      </c>
      <c r="C303" s="132" t="s">
        <v>506</v>
      </c>
      <c r="D303" s="204" t="s">
        <v>507</v>
      </c>
      <c r="E303" s="204" t="s">
        <v>5272</v>
      </c>
      <c r="F303" s="224" t="s">
        <v>5273</v>
      </c>
      <c r="G303" s="206"/>
      <c r="H303" s="207" t="s">
        <v>67</v>
      </c>
      <c r="I303" s="141" t="s">
        <v>66</v>
      </c>
      <c r="J303" s="132" t="s">
        <v>488</v>
      </c>
      <c r="K303" s="208" t="s">
        <v>66</v>
      </c>
      <c r="L303" s="132" t="s">
        <v>5274</v>
      </c>
      <c r="M303" s="217">
        <v>44812</v>
      </c>
      <c r="N303" s="217">
        <v>44814</v>
      </c>
      <c r="O303" s="210"/>
      <c r="P303" s="211"/>
      <c r="Q303" s="212">
        <v>0</v>
      </c>
      <c r="R303" s="212">
        <v>0</v>
      </c>
      <c r="S303" s="213">
        <v>0</v>
      </c>
      <c r="T303" s="207">
        <v>2</v>
      </c>
      <c r="U303" s="211">
        <v>54.01</v>
      </c>
      <c r="V303" s="207"/>
      <c r="W303" s="211">
        <v>17.52</v>
      </c>
      <c r="X303" s="207">
        <f t="shared" si="8"/>
        <v>2</v>
      </c>
      <c r="Y303" s="214">
        <f t="shared" si="6"/>
        <v>108.02</v>
      </c>
      <c r="Z303" s="215">
        <f t="shared" si="7"/>
        <v>108.02</v>
      </c>
      <c r="AA303" s="189"/>
      <c r="AB303" s="186"/>
      <c r="AC303" s="186"/>
      <c r="AD303" s="186"/>
      <c r="AE303" s="186"/>
    </row>
    <row r="304" spans="1:31" ht="15.75" customHeight="1" x14ac:dyDescent="0.25">
      <c r="A304" s="202" t="s">
        <v>65</v>
      </c>
      <c r="B304" s="202" t="s">
        <v>65</v>
      </c>
      <c r="C304" s="132" t="s">
        <v>478</v>
      </c>
      <c r="D304" s="204" t="s">
        <v>479</v>
      </c>
      <c r="E304" s="204" t="s">
        <v>83</v>
      </c>
      <c r="F304" s="224" t="s">
        <v>5257</v>
      </c>
      <c r="G304" s="206"/>
      <c r="H304" s="207" t="s">
        <v>67</v>
      </c>
      <c r="I304" s="141" t="s">
        <v>66</v>
      </c>
      <c r="J304" s="132" t="s">
        <v>2582</v>
      </c>
      <c r="K304" s="208" t="s">
        <v>66</v>
      </c>
      <c r="L304" s="132" t="s">
        <v>502</v>
      </c>
      <c r="M304" s="217">
        <v>44814</v>
      </c>
      <c r="N304" s="217">
        <v>44815</v>
      </c>
      <c r="O304" s="210"/>
      <c r="P304" s="211"/>
      <c r="Q304" s="212">
        <v>0</v>
      </c>
      <c r="R304" s="212">
        <v>0</v>
      </c>
      <c r="S304" s="213">
        <v>0</v>
      </c>
      <c r="T304" s="207">
        <v>1</v>
      </c>
      <c r="U304" s="211">
        <v>54.01</v>
      </c>
      <c r="V304" s="207"/>
      <c r="W304" s="211">
        <v>17.52</v>
      </c>
      <c r="X304" s="207">
        <f t="shared" si="8"/>
        <v>1</v>
      </c>
      <c r="Y304" s="214">
        <f t="shared" si="6"/>
        <v>54.01</v>
      </c>
      <c r="Z304" s="215">
        <f t="shared" si="7"/>
        <v>54.01</v>
      </c>
      <c r="AA304" s="189"/>
      <c r="AB304" s="186"/>
      <c r="AC304" s="186"/>
      <c r="AD304" s="186"/>
      <c r="AE304" s="186"/>
    </row>
    <row r="305" spans="1:31" ht="15.75" customHeight="1" x14ac:dyDescent="0.25">
      <c r="A305" s="202" t="s">
        <v>65</v>
      </c>
      <c r="B305" s="202" t="s">
        <v>65</v>
      </c>
      <c r="C305" s="132" t="s">
        <v>2043</v>
      </c>
      <c r="D305" s="132" t="s">
        <v>5275</v>
      </c>
      <c r="E305" s="204" t="s">
        <v>83</v>
      </c>
      <c r="F305" s="224" t="s">
        <v>5276</v>
      </c>
      <c r="G305" s="206"/>
      <c r="H305" s="207" t="s">
        <v>67</v>
      </c>
      <c r="I305" s="141" t="s">
        <v>66</v>
      </c>
      <c r="J305" s="132" t="s">
        <v>2582</v>
      </c>
      <c r="K305" s="208" t="s">
        <v>66</v>
      </c>
      <c r="L305" s="132" t="s">
        <v>5277</v>
      </c>
      <c r="M305" s="217" t="s">
        <v>5278</v>
      </c>
      <c r="N305" s="217" t="s">
        <v>5278</v>
      </c>
      <c r="O305" s="210"/>
      <c r="P305" s="211"/>
      <c r="Q305" s="212">
        <v>0</v>
      </c>
      <c r="R305" s="212">
        <v>0</v>
      </c>
      <c r="S305" s="213">
        <v>0</v>
      </c>
      <c r="T305" s="207"/>
      <c r="U305" s="211">
        <v>54.01</v>
      </c>
      <c r="V305" s="207">
        <v>8</v>
      </c>
      <c r="W305" s="211">
        <v>17.52</v>
      </c>
      <c r="X305" s="207">
        <f t="shared" si="8"/>
        <v>8</v>
      </c>
      <c r="Y305" s="214">
        <f t="shared" si="6"/>
        <v>140.16</v>
      </c>
      <c r="Z305" s="215">
        <f t="shared" si="7"/>
        <v>140.16</v>
      </c>
      <c r="AA305" s="189"/>
      <c r="AB305" s="186"/>
      <c r="AC305" s="186"/>
      <c r="AD305" s="186"/>
      <c r="AE305" s="186"/>
    </row>
    <row r="306" spans="1:31" ht="15.75" customHeight="1" x14ac:dyDescent="0.25">
      <c r="A306" s="202" t="s">
        <v>65</v>
      </c>
      <c r="B306" s="202" t="s">
        <v>65</v>
      </c>
      <c r="C306" s="132" t="s">
        <v>5279</v>
      </c>
      <c r="D306" s="132" t="s">
        <v>2057</v>
      </c>
      <c r="E306" s="204" t="s">
        <v>5280</v>
      </c>
      <c r="F306" s="224" t="s">
        <v>5281</v>
      </c>
      <c r="G306" s="206"/>
      <c r="H306" s="207" t="s">
        <v>67</v>
      </c>
      <c r="I306" s="141" t="s">
        <v>66</v>
      </c>
      <c r="J306" s="132" t="s">
        <v>2582</v>
      </c>
      <c r="K306" s="208" t="s">
        <v>66</v>
      </c>
      <c r="L306" s="132" t="s">
        <v>5277</v>
      </c>
      <c r="M306" s="217" t="s">
        <v>5278</v>
      </c>
      <c r="N306" s="217" t="s">
        <v>5278</v>
      </c>
      <c r="O306" s="210"/>
      <c r="P306" s="211"/>
      <c r="Q306" s="212">
        <v>0</v>
      </c>
      <c r="R306" s="212">
        <v>0</v>
      </c>
      <c r="S306" s="213">
        <v>0</v>
      </c>
      <c r="T306" s="207"/>
      <c r="U306" s="211">
        <v>54.01</v>
      </c>
      <c r="V306" s="207">
        <v>8</v>
      </c>
      <c r="W306" s="211">
        <v>17.52</v>
      </c>
      <c r="X306" s="207">
        <f t="shared" si="8"/>
        <v>8</v>
      </c>
      <c r="Y306" s="214">
        <f t="shared" si="6"/>
        <v>140.16</v>
      </c>
      <c r="Z306" s="215">
        <f t="shared" si="7"/>
        <v>140.16</v>
      </c>
      <c r="AA306" s="189"/>
      <c r="AB306" s="186"/>
      <c r="AC306" s="186"/>
      <c r="AD306" s="186"/>
      <c r="AE306" s="186"/>
    </row>
    <row r="307" spans="1:31" ht="15.75" customHeight="1" x14ac:dyDescent="0.25">
      <c r="A307" s="202" t="s">
        <v>65</v>
      </c>
      <c r="B307" s="202" t="s">
        <v>65</v>
      </c>
      <c r="C307" s="221"/>
      <c r="D307" s="207"/>
      <c r="E307" s="207"/>
      <c r="F307" s="207"/>
      <c r="G307" s="206"/>
      <c r="H307" s="207"/>
      <c r="I307" s="141" t="s">
        <v>66</v>
      </c>
      <c r="J307" s="219"/>
      <c r="K307" s="208" t="s">
        <v>66</v>
      </c>
      <c r="L307" s="220"/>
      <c r="M307" s="217"/>
      <c r="N307" s="217"/>
      <c r="O307" s="210"/>
      <c r="P307" s="211"/>
      <c r="Q307" s="212">
        <v>0</v>
      </c>
      <c r="R307" s="212">
        <v>0</v>
      </c>
      <c r="S307" s="213">
        <v>0</v>
      </c>
      <c r="T307" s="207"/>
      <c r="U307" s="211">
        <v>54.01</v>
      </c>
      <c r="V307" s="207"/>
      <c r="W307" s="211">
        <v>17.52</v>
      </c>
      <c r="X307" s="207">
        <f t="shared" si="8"/>
        <v>0</v>
      </c>
      <c r="Y307" s="214">
        <f t="shared" si="6"/>
        <v>0</v>
      </c>
      <c r="Z307" s="215">
        <f t="shared" si="7"/>
        <v>0</v>
      </c>
      <c r="AA307" s="189"/>
      <c r="AB307" s="186"/>
      <c r="AC307" s="186"/>
      <c r="AD307" s="186"/>
      <c r="AE307" s="186"/>
    </row>
    <row r="308" spans="1:31" ht="15.75" customHeight="1" x14ac:dyDescent="0.25">
      <c r="A308" s="202" t="s">
        <v>65</v>
      </c>
      <c r="B308" s="202" t="s">
        <v>65</v>
      </c>
      <c r="C308" s="221"/>
      <c r="D308" s="207"/>
      <c r="E308" s="207"/>
      <c r="F308" s="207"/>
      <c r="G308" s="206"/>
      <c r="H308" s="207"/>
      <c r="I308" s="141" t="s">
        <v>66</v>
      </c>
      <c r="J308" s="219"/>
      <c r="K308" s="208" t="s">
        <v>66</v>
      </c>
      <c r="L308" s="220"/>
      <c r="M308" s="217"/>
      <c r="N308" s="217"/>
      <c r="O308" s="210"/>
      <c r="P308" s="211"/>
      <c r="Q308" s="212">
        <v>0</v>
      </c>
      <c r="R308" s="212">
        <v>0</v>
      </c>
      <c r="S308" s="213">
        <v>0</v>
      </c>
      <c r="T308" s="207"/>
      <c r="U308" s="211">
        <v>54.01</v>
      </c>
      <c r="V308" s="207"/>
      <c r="W308" s="211">
        <v>17.52</v>
      </c>
      <c r="X308" s="207">
        <f t="shared" si="8"/>
        <v>0</v>
      </c>
      <c r="Y308" s="214">
        <f t="shared" si="6"/>
        <v>0</v>
      </c>
      <c r="Z308" s="215">
        <f t="shared" si="7"/>
        <v>0</v>
      </c>
      <c r="AA308" s="189"/>
      <c r="AB308" s="186"/>
      <c r="AC308" s="186"/>
      <c r="AD308" s="186"/>
      <c r="AE308" s="186"/>
    </row>
    <row r="309" spans="1:31" ht="15.75" customHeight="1" x14ac:dyDescent="0.25">
      <c r="A309" s="202" t="s">
        <v>65</v>
      </c>
      <c r="B309" s="202" t="s">
        <v>65</v>
      </c>
      <c r="C309" s="221"/>
      <c r="D309" s="207"/>
      <c r="E309" s="207"/>
      <c r="F309" s="207"/>
      <c r="G309" s="206"/>
      <c r="H309" s="207"/>
      <c r="I309" s="141" t="s">
        <v>66</v>
      </c>
      <c r="J309" s="219"/>
      <c r="K309" s="208" t="s">
        <v>66</v>
      </c>
      <c r="L309" s="220"/>
      <c r="M309" s="217"/>
      <c r="N309" s="217"/>
      <c r="O309" s="210"/>
      <c r="P309" s="211"/>
      <c r="Q309" s="212">
        <v>0</v>
      </c>
      <c r="R309" s="212">
        <v>0</v>
      </c>
      <c r="S309" s="213">
        <v>0</v>
      </c>
      <c r="T309" s="207"/>
      <c r="U309" s="211">
        <v>54.01</v>
      </c>
      <c r="V309" s="207"/>
      <c r="W309" s="211">
        <v>17.52</v>
      </c>
      <c r="X309" s="207">
        <f t="shared" si="8"/>
        <v>0</v>
      </c>
      <c r="Y309" s="214">
        <f t="shared" si="6"/>
        <v>0</v>
      </c>
      <c r="Z309" s="215">
        <f t="shared" si="7"/>
        <v>0</v>
      </c>
      <c r="AA309" s="189"/>
      <c r="AB309" s="186"/>
      <c r="AC309" s="186"/>
      <c r="AD309" s="186"/>
      <c r="AE309" s="186"/>
    </row>
    <row r="310" spans="1:31" ht="15.75" customHeight="1" x14ac:dyDescent="0.25">
      <c r="A310" s="202" t="s">
        <v>65</v>
      </c>
      <c r="B310" s="202" t="s">
        <v>65</v>
      </c>
      <c r="C310" s="132" t="s">
        <v>609</v>
      </c>
      <c r="D310" s="132" t="s">
        <v>610</v>
      </c>
      <c r="E310" s="132" t="s">
        <v>611</v>
      </c>
      <c r="F310" s="204" t="s">
        <v>5282</v>
      </c>
      <c r="G310" s="206"/>
      <c r="H310" s="207" t="s">
        <v>67</v>
      </c>
      <c r="I310" s="141" t="s">
        <v>66</v>
      </c>
      <c r="J310" s="132" t="s">
        <v>80</v>
      </c>
      <c r="K310" s="208" t="s">
        <v>66</v>
      </c>
      <c r="L310" s="132" t="s">
        <v>5283</v>
      </c>
      <c r="M310" s="217">
        <v>44831</v>
      </c>
      <c r="N310" s="217">
        <v>44832</v>
      </c>
      <c r="O310" s="210"/>
      <c r="P310" s="211"/>
      <c r="Q310" s="212">
        <v>0</v>
      </c>
      <c r="R310" s="212">
        <v>0</v>
      </c>
      <c r="S310" s="213">
        <v>0</v>
      </c>
      <c r="T310" s="207">
        <v>1</v>
      </c>
      <c r="U310" s="211">
        <v>54.01</v>
      </c>
      <c r="V310" s="207">
        <v>1</v>
      </c>
      <c r="W310" s="211">
        <v>17.52</v>
      </c>
      <c r="X310" s="207">
        <f t="shared" si="8"/>
        <v>2</v>
      </c>
      <c r="Y310" s="214">
        <f t="shared" si="6"/>
        <v>71.53</v>
      </c>
      <c r="Z310" s="215">
        <f t="shared" si="7"/>
        <v>71.53</v>
      </c>
      <c r="AA310" s="189"/>
      <c r="AB310" s="186"/>
      <c r="AC310" s="186"/>
      <c r="AD310" s="186"/>
      <c r="AE310" s="186"/>
    </row>
    <row r="311" spans="1:31" ht="15.75" customHeight="1" x14ac:dyDescent="0.25">
      <c r="A311" s="202" t="s">
        <v>65</v>
      </c>
      <c r="B311" s="202" t="s">
        <v>65</v>
      </c>
      <c r="C311" s="132" t="s">
        <v>598</v>
      </c>
      <c r="D311" s="204" t="s">
        <v>599</v>
      </c>
      <c r="E311" s="204" t="s">
        <v>597</v>
      </c>
      <c r="F311" s="204" t="s">
        <v>5284</v>
      </c>
      <c r="G311" s="206"/>
      <c r="H311" s="207" t="s">
        <v>67</v>
      </c>
      <c r="I311" s="141" t="s">
        <v>66</v>
      </c>
      <c r="J311" s="132" t="s">
        <v>80</v>
      </c>
      <c r="K311" s="208" t="s">
        <v>66</v>
      </c>
      <c r="L311" s="132" t="s">
        <v>5285</v>
      </c>
      <c r="M311" s="217" t="s">
        <v>5286</v>
      </c>
      <c r="N311" s="217" t="s">
        <v>5287</v>
      </c>
      <c r="O311" s="210"/>
      <c r="P311" s="211"/>
      <c r="Q311" s="212">
        <v>0</v>
      </c>
      <c r="R311" s="212">
        <v>0</v>
      </c>
      <c r="S311" s="213">
        <v>0</v>
      </c>
      <c r="T311" s="207">
        <v>1</v>
      </c>
      <c r="U311" s="211">
        <v>54.01</v>
      </c>
      <c r="V311" s="207">
        <v>2</v>
      </c>
      <c r="W311" s="211">
        <v>17.52</v>
      </c>
      <c r="X311" s="207">
        <f t="shared" si="8"/>
        <v>3</v>
      </c>
      <c r="Y311" s="214">
        <f t="shared" si="6"/>
        <v>89.05</v>
      </c>
      <c r="Z311" s="215">
        <f t="shared" si="7"/>
        <v>89.05</v>
      </c>
      <c r="AA311" s="189"/>
      <c r="AB311" s="186"/>
      <c r="AC311" s="186"/>
      <c r="AD311" s="186"/>
      <c r="AE311" s="186"/>
    </row>
    <row r="312" spans="1:31" ht="15.75" customHeight="1" x14ac:dyDescent="0.25">
      <c r="A312" s="202" t="s">
        <v>65</v>
      </c>
      <c r="B312" s="202" t="s">
        <v>65</v>
      </c>
      <c r="C312" s="132" t="s">
        <v>604</v>
      </c>
      <c r="D312" s="204" t="s">
        <v>605</v>
      </c>
      <c r="E312" s="204" t="s">
        <v>98</v>
      </c>
      <c r="F312" s="204" t="s">
        <v>5288</v>
      </c>
      <c r="G312" s="206"/>
      <c r="H312" s="207" t="s">
        <v>67</v>
      </c>
      <c r="I312" s="141" t="s">
        <v>66</v>
      </c>
      <c r="J312" s="132" t="s">
        <v>80</v>
      </c>
      <c r="K312" s="208" t="s">
        <v>66</v>
      </c>
      <c r="L312" s="132" t="s">
        <v>5285</v>
      </c>
      <c r="M312" s="217" t="s">
        <v>5286</v>
      </c>
      <c r="N312" s="217" t="s">
        <v>5287</v>
      </c>
      <c r="O312" s="210"/>
      <c r="P312" s="211"/>
      <c r="Q312" s="212">
        <v>0</v>
      </c>
      <c r="R312" s="212">
        <v>0</v>
      </c>
      <c r="S312" s="213">
        <v>0</v>
      </c>
      <c r="T312" s="207">
        <v>1</v>
      </c>
      <c r="U312" s="211">
        <v>54.01</v>
      </c>
      <c r="V312" s="207">
        <v>2</v>
      </c>
      <c r="W312" s="211">
        <v>17.52</v>
      </c>
      <c r="X312" s="207">
        <f t="shared" si="8"/>
        <v>3</v>
      </c>
      <c r="Y312" s="214">
        <f t="shared" si="6"/>
        <v>89.05</v>
      </c>
      <c r="Z312" s="215">
        <f t="shared" si="7"/>
        <v>89.05</v>
      </c>
      <c r="AA312" s="189"/>
      <c r="AB312" s="186"/>
      <c r="AC312" s="186"/>
      <c r="AD312" s="186"/>
      <c r="AE312" s="186"/>
    </row>
    <row r="313" spans="1:31" ht="15.75" customHeight="1" x14ac:dyDescent="0.25">
      <c r="A313" s="202" t="s">
        <v>65</v>
      </c>
      <c r="B313" s="202" t="s">
        <v>65</v>
      </c>
      <c r="C313" s="204" t="s">
        <v>595</v>
      </c>
      <c r="D313" s="132" t="s">
        <v>596</v>
      </c>
      <c r="E313" s="204" t="s">
        <v>597</v>
      </c>
      <c r="F313" s="204" t="s">
        <v>5289</v>
      </c>
      <c r="G313" s="206"/>
      <c r="H313" s="207" t="s">
        <v>67</v>
      </c>
      <c r="I313" s="141" t="s">
        <v>66</v>
      </c>
      <c r="J313" s="132" t="s">
        <v>80</v>
      </c>
      <c r="K313" s="208" t="s">
        <v>66</v>
      </c>
      <c r="L313" s="132" t="s">
        <v>5283</v>
      </c>
      <c r="M313" s="217">
        <v>44831</v>
      </c>
      <c r="N313" s="217">
        <v>44832</v>
      </c>
      <c r="O313" s="210"/>
      <c r="P313" s="211"/>
      <c r="Q313" s="212">
        <v>0</v>
      </c>
      <c r="R313" s="212">
        <v>0</v>
      </c>
      <c r="S313" s="213">
        <v>0</v>
      </c>
      <c r="T313" s="207">
        <v>1</v>
      </c>
      <c r="U313" s="211">
        <v>54.01</v>
      </c>
      <c r="V313" s="207">
        <v>1</v>
      </c>
      <c r="W313" s="211">
        <v>17.52</v>
      </c>
      <c r="X313" s="207">
        <f t="shared" si="8"/>
        <v>2</v>
      </c>
      <c r="Y313" s="214">
        <f t="shared" si="6"/>
        <v>71.53</v>
      </c>
      <c r="Z313" s="215">
        <f t="shared" si="7"/>
        <v>71.53</v>
      </c>
      <c r="AA313" s="189"/>
      <c r="AB313" s="186"/>
      <c r="AC313" s="186"/>
      <c r="AD313" s="186"/>
      <c r="AE313" s="186"/>
    </row>
    <row r="314" spans="1:31" ht="15.75" customHeight="1" x14ac:dyDescent="0.25">
      <c r="A314" s="202" t="s">
        <v>65</v>
      </c>
      <c r="B314" s="202" t="s">
        <v>65</v>
      </c>
      <c r="C314" s="204" t="s">
        <v>582</v>
      </c>
      <c r="D314" s="204" t="s">
        <v>5290</v>
      </c>
      <c r="E314" s="204" t="s">
        <v>98</v>
      </c>
      <c r="F314" s="204" t="s">
        <v>5289</v>
      </c>
      <c r="G314" s="206"/>
      <c r="H314" s="207" t="s">
        <v>67</v>
      </c>
      <c r="I314" s="141" t="s">
        <v>66</v>
      </c>
      <c r="J314" s="132" t="s">
        <v>80</v>
      </c>
      <c r="K314" s="208" t="s">
        <v>66</v>
      </c>
      <c r="L314" s="132" t="s">
        <v>5283</v>
      </c>
      <c r="M314" s="217">
        <v>44831</v>
      </c>
      <c r="N314" s="217">
        <v>44832</v>
      </c>
      <c r="O314" s="210"/>
      <c r="P314" s="211"/>
      <c r="Q314" s="212">
        <v>0</v>
      </c>
      <c r="R314" s="212">
        <v>0</v>
      </c>
      <c r="S314" s="213">
        <v>0</v>
      </c>
      <c r="T314" s="207">
        <v>1</v>
      </c>
      <c r="U314" s="211">
        <v>54.01</v>
      </c>
      <c r="V314" s="207">
        <v>1</v>
      </c>
      <c r="W314" s="211">
        <v>17.52</v>
      </c>
      <c r="X314" s="207">
        <f t="shared" si="8"/>
        <v>2</v>
      </c>
      <c r="Y314" s="214">
        <f t="shared" si="6"/>
        <v>71.53</v>
      </c>
      <c r="Z314" s="215">
        <f t="shared" si="7"/>
        <v>71.53</v>
      </c>
      <c r="AA314" s="189"/>
      <c r="AB314" s="186"/>
      <c r="AC314" s="186"/>
      <c r="AD314" s="186"/>
      <c r="AE314" s="186"/>
    </row>
    <row r="315" spans="1:31" ht="15.75" customHeight="1" x14ac:dyDescent="0.25">
      <c r="A315" s="202" t="s">
        <v>65</v>
      </c>
      <c r="B315" s="202" t="s">
        <v>65</v>
      </c>
      <c r="C315" s="132" t="s">
        <v>2956</v>
      </c>
      <c r="D315" s="204" t="s">
        <v>1878</v>
      </c>
      <c r="E315" s="204" t="s">
        <v>1879</v>
      </c>
      <c r="F315" s="204" t="s">
        <v>5289</v>
      </c>
      <c r="G315" s="206"/>
      <c r="H315" s="207" t="s">
        <v>67</v>
      </c>
      <c r="I315" s="141" t="s">
        <v>66</v>
      </c>
      <c r="J315" s="132" t="s">
        <v>80</v>
      </c>
      <c r="K315" s="208" t="s">
        <v>66</v>
      </c>
      <c r="L315" s="132" t="s">
        <v>5283</v>
      </c>
      <c r="M315" s="217">
        <v>44831</v>
      </c>
      <c r="N315" s="217">
        <v>44832</v>
      </c>
      <c r="O315" s="210"/>
      <c r="P315" s="211"/>
      <c r="Q315" s="212">
        <v>0</v>
      </c>
      <c r="R315" s="212">
        <v>0</v>
      </c>
      <c r="S315" s="213">
        <v>0</v>
      </c>
      <c r="T315" s="207">
        <v>1</v>
      </c>
      <c r="U315" s="211">
        <v>54.01</v>
      </c>
      <c r="V315" s="207">
        <v>1</v>
      </c>
      <c r="W315" s="211">
        <v>17.52</v>
      </c>
      <c r="X315" s="207">
        <f t="shared" si="8"/>
        <v>2</v>
      </c>
      <c r="Y315" s="214">
        <f t="shared" si="6"/>
        <v>71.53</v>
      </c>
      <c r="Z315" s="215">
        <f t="shared" si="7"/>
        <v>71.53</v>
      </c>
      <c r="AA315" s="189"/>
      <c r="AB315" s="186"/>
      <c r="AC315" s="186"/>
      <c r="AD315" s="186"/>
      <c r="AE315" s="186"/>
    </row>
    <row r="316" spans="1:31" ht="15.75" customHeight="1" x14ac:dyDescent="0.25">
      <c r="A316" s="202" t="s">
        <v>65</v>
      </c>
      <c r="B316" s="202" t="s">
        <v>65</v>
      </c>
      <c r="C316" s="204" t="s">
        <v>1873</v>
      </c>
      <c r="D316" s="204" t="s">
        <v>1874</v>
      </c>
      <c r="E316" s="204" t="s">
        <v>597</v>
      </c>
      <c r="F316" s="204" t="s">
        <v>5289</v>
      </c>
      <c r="G316" s="206"/>
      <c r="H316" s="207" t="s">
        <v>67</v>
      </c>
      <c r="I316" s="141" t="s">
        <v>66</v>
      </c>
      <c r="J316" s="132" t="s">
        <v>80</v>
      </c>
      <c r="K316" s="208" t="s">
        <v>66</v>
      </c>
      <c r="L316" s="132" t="s">
        <v>5283</v>
      </c>
      <c r="M316" s="217">
        <v>44831</v>
      </c>
      <c r="N316" s="217">
        <v>44832</v>
      </c>
      <c r="O316" s="210"/>
      <c r="P316" s="211"/>
      <c r="Q316" s="212">
        <v>0</v>
      </c>
      <c r="R316" s="212">
        <v>0</v>
      </c>
      <c r="S316" s="213">
        <v>0</v>
      </c>
      <c r="T316" s="207">
        <v>1</v>
      </c>
      <c r="U316" s="211">
        <v>54.01</v>
      </c>
      <c r="V316" s="207">
        <v>1</v>
      </c>
      <c r="W316" s="211">
        <v>17.52</v>
      </c>
      <c r="X316" s="207">
        <f t="shared" si="8"/>
        <v>2</v>
      </c>
      <c r="Y316" s="214">
        <f t="shared" si="6"/>
        <v>71.53</v>
      </c>
      <c r="Z316" s="215">
        <f t="shared" si="7"/>
        <v>71.53</v>
      </c>
      <c r="AA316" s="189"/>
      <c r="AB316" s="186"/>
      <c r="AC316" s="186"/>
      <c r="AD316" s="186"/>
      <c r="AE316" s="186"/>
    </row>
    <row r="317" spans="1:31" ht="15.75" customHeight="1" x14ac:dyDescent="0.25">
      <c r="A317" s="202" t="s">
        <v>65</v>
      </c>
      <c r="B317" s="202" t="s">
        <v>65</v>
      </c>
      <c r="C317" s="132" t="s">
        <v>1218</v>
      </c>
      <c r="D317" s="204" t="s">
        <v>1219</v>
      </c>
      <c r="E317" s="204" t="s">
        <v>1013</v>
      </c>
      <c r="F317" s="204" t="s">
        <v>5289</v>
      </c>
      <c r="G317" s="206"/>
      <c r="H317" s="207" t="s">
        <v>67</v>
      </c>
      <c r="I317" s="141" t="s">
        <v>66</v>
      </c>
      <c r="J317" s="132" t="s">
        <v>80</v>
      </c>
      <c r="K317" s="208" t="s">
        <v>66</v>
      </c>
      <c r="L317" s="132" t="s">
        <v>5283</v>
      </c>
      <c r="M317" s="217">
        <v>44831</v>
      </c>
      <c r="N317" s="217">
        <v>44832</v>
      </c>
      <c r="O317" s="210"/>
      <c r="P317" s="211"/>
      <c r="Q317" s="212">
        <v>0</v>
      </c>
      <c r="R317" s="212">
        <v>0</v>
      </c>
      <c r="S317" s="213">
        <v>0</v>
      </c>
      <c r="T317" s="207">
        <v>1</v>
      </c>
      <c r="U317" s="211">
        <v>54.01</v>
      </c>
      <c r="V317" s="207">
        <v>1</v>
      </c>
      <c r="W317" s="211">
        <v>17.52</v>
      </c>
      <c r="X317" s="207">
        <f t="shared" si="8"/>
        <v>2</v>
      </c>
      <c r="Y317" s="214">
        <f t="shared" si="6"/>
        <v>71.53</v>
      </c>
      <c r="Z317" s="215">
        <f t="shared" si="7"/>
        <v>71.53</v>
      </c>
      <c r="AA317" s="189"/>
      <c r="AB317" s="186"/>
      <c r="AC317" s="186"/>
      <c r="AD317" s="186"/>
      <c r="AE317" s="186"/>
    </row>
    <row r="318" spans="1:31" ht="15.75" customHeight="1" x14ac:dyDescent="0.25">
      <c r="A318" s="202" t="s">
        <v>65</v>
      </c>
      <c r="B318" s="202" t="s">
        <v>65</v>
      </c>
      <c r="C318" s="221"/>
      <c r="D318" s="207"/>
      <c r="E318" s="207"/>
      <c r="F318" s="207"/>
      <c r="G318" s="206"/>
      <c r="H318" s="207"/>
      <c r="I318" s="141" t="s">
        <v>66</v>
      </c>
      <c r="J318" s="219"/>
      <c r="K318" s="208" t="s">
        <v>66</v>
      </c>
      <c r="L318" s="220"/>
      <c r="M318" s="217"/>
      <c r="N318" s="217"/>
      <c r="O318" s="210"/>
      <c r="P318" s="211"/>
      <c r="Q318" s="212">
        <v>0</v>
      </c>
      <c r="R318" s="212">
        <v>0</v>
      </c>
      <c r="S318" s="213">
        <v>0</v>
      </c>
      <c r="T318" s="207"/>
      <c r="U318" s="211">
        <v>54.01</v>
      </c>
      <c r="V318" s="207"/>
      <c r="W318" s="211">
        <v>17.52</v>
      </c>
      <c r="X318" s="207">
        <f t="shared" si="8"/>
        <v>0</v>
      </c>
      <c r="Y318" s="214">
        <f t="shared" si="6"/>
        <v>0</v>
      </c>
      <c r="Z318" s="215">
        <f t="shared" si="7"/>
        <v>0</v>
      </c>
      <c r="AA318" s="189"/>
      <c r="AB318" s="186"/>
      <c r="AC318" s="186"/>
      <c r="AD318" s="186"/>
      <c r="AE318" s="186"/>
    </row>
    <row r="319" spans="1:31" ht="15.75" customHeight="1" x14ac:dyDescent="0.25">
      <c r="A319" s="202" t="s">
        <v>65</v>
      </c>
      <c r="B319" s="202" t="s">
        <v>65</v>
      </c>
      <c r="C319" s="221"/>
      <c r="D319" s="207"/>
      <c r="E319" s="207"/>
      <c r="F319" s="207"/>
      <c r="G319" s="206"/>
      <c r="H319" s="207"/>
      <c r="I319" s="141" t="s">
        <v>66</v>
      </c>
      <c r="J319" s="219"/>
      <c r="K319" s="208" t="s">
        <v>66</v>
      </c>
      <c r="L319" s="220"/>
      <c r="M319" s="217"/>
      <c r="N319" s="217"/>
      <c r="O319" s="210"/>
      <c r="P319" s="211"/>
      <c r="Q319" s="212">
        <v>0</v>
      </c>
      <c r="R319" s="212">
        <v>0</v>
      </c>
      <c r="S319" s="213">
        <v>0</v>
      </c>
      <c r="T319" s="207"/>
      <c r="U319" s="211">
        <v>54.01</v>
      </c>
      <c r="V319" s="207"/>
      <c r="W319" s="211">
        <v>17.52</v>
      </c>
      <c r="X319" s="207">
        <f t="shared" si="8"/>
        <v>0</v>
      </c>
      <c r="Y319" s="214">
        <f t="shared" si="6"/>
        <v>0</v>
      </c>
      <c r="Z319" s="215">
        <f t="shared" si="7"/>
        <v>0</v>
      </c>
      <c r="AA319" s="189"/>
      <c r="AB319" s="186"/>
      <c r="AC319" s="186"/>
      <c r="AD319" s="186"/>
      <c r="AE319" s="186"/>
    </row>
    <row r="320" spans="1:31" ht="15.75" customHeight="1" x14ac:dyDescent="0.25">
      <c r="A320" s="202" t="s">
        <v>65</v>
      </c>
      <c r="B320" s="202" t="s">
        <v>65</v>
      </c>
      <c r="C320" s="221"/>
      <c r="D320" s="207"/>
      <c r="E320" s="207"/>
      <c r="F320" s="207"/>
      <c r="G320" s="206"/>
      <c r="H320" s="207"/>
      <c r="I320" s="141" t="s">
        <v>66</v>
      </c>
      <c r="J320" s="219"/>
      <c r="K320" s="208" t="s">
        <v>66</v>
      </c>
      <c r="L320" s="220"/>
      <c r="M320" s="217"/>
      <c r="N320" s="217"/>
      <c r="O320" s="210"/>
      <c r="P320" s="211"/>
      <c r="Q320" s="212">
        <v>0</v>
      </c>
      <c r="R320" s="212">
        <v>0</v>
      </c>
      <c r="S320" s="213">
        <v>0</v>
      </c>
      <c r="T320" s="207"/>
      <c r="U320" s="211">
        <v>54.01</v>
      </c>
      <c r="V320" s="207"/>
      <c r="W320" s="211">
        <v>17.52</v>
      </c>
      <c r="X320" s="207">
        <f t="shared" si="8"/>
        <v>0</v>
      </c>
      <c r="Y320" s="214">
        <f t="shared" si="6"/>
        <v>0</v>
      </c>
      <c r="Z320" s="215">
        <f t="shared" si="7"/>
        <v>0</v>
      </c>
      <c r="AA320" s="189"/>
      <c r="AB320" s="186"/>
      <c r="AC320" s="186"/>
      <c r="AD320" s="186"/>
      <c r="AE320" s="186"/>
    </row>
    <row r="321" spans="1:31" ht="15.75" customHeight="1" x14ac:dyDescent="0.25">
      <c r="A321" s="202" t="s">
        <v>65</v>
      </c>
      <c r="B321" s="202" t="s">
        <v>65</v>
      </c>
      <c r="C321" s="132" t="s">
        <v>685</v>
      </c>
      <c r="D321" s="204" t="s">
        <v>686</v>
      </c>
      <c r="E321" s="132" t="s">
        <v>83</v>
      </c>
      <c r="F321" s="204" t="s">
        <v>5291</v>
      </c>
      <c r="G321" s="206"/>
      <c r="H321" s="207" t="s">
        <v>67</v>
      </c>
      <c r="I321" s="141" t="s">
        <v>66</v>
      </c>
      <c r="J321" s="132" t="s">
        <v>80</v>
      </c>
      <c r="K321" s="208" t="s">
        <v>66</v>
      </c>
      <c r="L321" s="132" t="s">
        <v>5292</v>
      </c>
      <c r="M321" s="217">
        <v>44823</v>
      </c>
      <c r="N321" s="217">
        <v>44824</v>
      </c>
      <c r="O321" s="210"/>
      <c r="P321" s="211"/>
      <c r="Q321" s="212">
        <v>0</v>
      </c>
      <c r="R321" s="212">
        <v>0</v>
      </c>
      <c r="S321" s="213">
        <v>0</v>
      </c>
      <c r="T321" s="207">
        <v>1</v>
      </c>
      <c r="U321" s="211">
        <v>54.01</v>
      </c>
      <c r="V321" s="207">
        <v>1</v>
      </c>
      <c r="W321" s="211">
        <v>17.52</v>
      </c>
      <c r="X321" s="207">
        <f t="shared" si="8"/>
        <v>2</v>
      </c>
      <c r="Y321" s="214">
        <f t="shared" si="6"/>
        <v>71.53</v>
      </c>
      <c r="Z321" s="215">
        <f t="shared" si="7"/>
        <v>71.53</v>
      </c>
      <c r="AA321" s="189"/>
      <c r="AB321" s="186"/>
      <c r="AC321" s="186"/>
      <c r="AD321" s="186"/>
      <c r="AE321" s="186"/>
    </row>
    <row r="322" spans="1:31" ht="15.75" customHeight="1" x14ac:dyDescent="0.25">
      <c r="A322" s="202" t="s">
        <v>65</v>
      </c>
      <c r="B322" s="202" t="s">
        <v>65</v>
      </c>
      <c r="C322" s="132" t="s">
        <v>458</v>
      </c>
      <c r="D322" s="191" t="s">
        <v>5293</v>
      </c>
      <c r="E322" s="132" t="s">
        <v>83</v>
      </c>
      <c r="F322" s="204" t="s">
        <v>5294</v>
      </c>
      <c r="G322" s="206"/>
      <c r="H322" s="207" t="s">
        <v>67</v>
      </c>
      <c r="I322" s="141" t="s">
        <v>66</v>
      </c>
      <c r="J322" s="132" t="s">
        <v>80</v>
      </c>
      <c r="K322" s="208" t="s">
        <v>66</v>
      </c>
      <c r="L322" s="132" t="s">
        <v>2078</v>
      </c>
      <c r="M322" s="217" t="s">
        <v>5295</v>
      </c>
      <c r="N322" s="217" t="s">
        <v>5295</v>
      </c>
      <c r="O322" s="210"/>
      <c r="P322" s="211"/>
      <c r="Q322" s="212">
        <v>0</v>
      </c>
      <c r="R322" s="212">
        <v>0</v>
      </c>
      <c r="S322" s="213">
        <v>0</v>
      </c>
      <c r="T322" s="207"/>
      <c r="U322" s="211">
        <v>54.01</v>
      </c>
      <c r="V322" s="207">
        <v>2</v>
      </c>
      <c r="W322" s="211">
        <v>17.52</v>
      </c>
      <c r="X322" s="207">
        <f t="shared" si="8"/>
        <v>2</v>
      </c>
      <c r="Y322" s="214">
        <f t="shared" si="6"/>
        <v>35.04</v>
      </c>
      <c r="Z322" s="215">
        <f t="shared" si="7"/>
        <v>35.04</v>
      </c>
      <c r="AA322" s="189"/>
      <c r="AB322" s="186"/>
      <c r="AC322" s="186"/>
      <c r="AD322" s="186"/>
      <c r="AE322" s="186"/>
    </row>
    <row r="323" spans="1:31" ht="15.75" customHeight="1" x14ac:dyDescent="0.25">
      <c r="A323" s="202" t="s">
        <v>65</v>
      </c>
      <c r="B323" s="202" t="s">
        <v>65</v>
      </c>
      <c r="C323" s="204" t="s">
        <v>5296</v>
      </c>
      <c r="D323" s="204" t="s">
        <v>681</v>
      </c>
      <c r="E323" s="132" t="s">
        <v>83</v>
      </c>
      <c r="F323" s="204" t="s">
        <v>5294</v>
      </c>
      <c r="G323" s="206"/>
      <c r="H323" s="207" t="s">
        <v>67</v>
      </c>
      <c r="I323" s="141" t="s">
        <v>66</v>
      </c>
      <c r="J323" s="132" t="s">
        <v>80</v>
      </c>
      <c r="K323" s="208" t="s">
        <v>66</v>
      </c>
      <c r="L323" s="132" t="s">
        <v>1647</v>
      </c>
      <c r="M323" s="217">
        <v>44824</v>
      </c>
      <c r="N323" s="217">
        <v>44824</v>
      </c>
      <c r="O323" s="210"/>
      <c r="P323" s="211"/>
      <c r="Q323" s="212">
        <v>0</v>
      </c>
      <c r="R323" s="212">
        <v>0</v>
      </c>
      <c r="S323" s="213">
        <v>0</v>
      </c>
      <c r="T323" s="207"/>
      <c r="U323" s="211">
        <v>54.01</v>
      </c>
      <c r="V323" s="207">
        <v>1</v>
      </c>
      <c r="W323" s="211">
        <v>17.52</v>
      </c>
      <c r="X323" s="207">
        <f t="shared" si="8"/>
        <v>1</v>
      </c>
      <c r="Y323" s="214">
        <f t="shared" si="6"/>
        <v>17.52</v>
      </c>
      <c r="Z323" s="215">
        <f t="shared" si="7"/>
        <v>17.52</v>
      </c>
      <c r="AA323" s="189"/>
      <c r="AB323" s="186"/>
      <c r="AC323" s="186"/>
      <c r="AD323" s="186"/>
      <c r="AE323" s="186"/>
    </row>
    <row r="324" spans="1:31" ht="15.75" customHeight="1" x14ac:dyDescent="0.25">
      <c r="A324" s="202" t="s">
        <v>65</v>
      </c>
      <c r="B324" s="202" t="s">
        <v>65</v>
      </c>
      <c r="C324" s="132" t="s">
        <v>676</v>
      </c>
      <c r="D324" s="204" t="s">
        <v>677</v>
      </c>
      <c r="E324" s="204" t="s">
        <v>395</v>
      </c>
      <c r="F324" s="204" t="s">
        <v>5297</v>
      </c>
      <c r="G324" s="206"/>
      <c r="H324" s="207" t="s">
        <v>67</v>
      </c>
      <c r="I324" s="141" t="s">
        <v>66</v>
      </c>
      <c r="J324" s="132" t="s">
        <v>80</v>
      </c>
      <c r="K324" s="208" t="s">
        <v>66</v>
      </c>
      <c r="L324" s="132" t="s">
        <v>2001</v>
      </c>
      <c r="M324" s="217">
        <v>44825</v>
      </c>
      <c r="N324" s="217">
        <v>44825</v>
      </c>
      <c r="O324" s="210"/>
      <c r="P324" s="211"/>
      <c r="Q324" s="212">
        <v>0</v>
      </c>
      <c r="R324" s="212">
        <v>0</v>
      </c>
      <c r="S324" s="213">
        <v>0</v>
      </c>
      <c r="T324" s="207"/>
      <c r="U324" s="211">
        <v>54.01</v>
      </c>
      <c r="V324" s="207">
        <v>1</v>
      </c>
      <c r="W324" s="211">
        <v>17.52</v>
      </c>
      <c r="X324" s="207">
        <f t="shared" si="8"/>
        <v>1</v>
      </c>
      <c r="Y324" s="214">
        <f t="shared" si="6"/>
        <v>17.52</v>
      </c>
      <c r="Z324" s="215">
        <f t="shared" si="7"/>
        <v>17.52</v>
      </c>
      <c r="AA324" s="189"/>
      <c r="AB324" s="186"/>
      <c r="AC324" s="186"/>
      <c r="AD324" s="186"/>
      <c r="AE324" s="186"/>
    </row>
    <row r="325" spans="1:31" ht="15.75" customHeight="1" x14ac:dyDescent="0.25">
      <c r="A325" s="202" t="s">
        <v>65</v>
      </c>
      <c r="B325" s="202" t="s">
        <v>65</v>
      </c>
      <c r="C325" s="221"/>
      <c r="D325" s="207"/>
      <c r="E325" s="207"/>
      <c r="F325" s="207"/>
      <c r="G325" s="206"/>
      <c r="H325" s="207"/>
      <c r="I325" s="141" t="s">
        <v>66</v>
      </c>
      <c r="J325" s="219"/>
      <c r="K325" s="208" t="s">
        <v>66</v>
      </c>
      <c r="L325" s="220"/>
      <c r="M325" s="217"/>
      <c r="N325" s="217"/>
      <c r="O325" s="210"/>
      <c r="P325" s="211"/>
      <c r="Q325" s="212">
        <v>0</v>
      </c>
      <c r="R325" s="212">
        <v>0</v>
      </c>
      <c r="S325" s="213">
        <v>0</v>
      </c>
      <c r="T325" s="207"/>
      <c r="U325" s="211">
        <v>54.01</v>
      </c>
      <c r="V325" s="207"/>
      <c r="W325" s="211">
        <v>17.52</v>
      </c>
      <c r="X325" s="207">
        <f t="shared" si="8"/>
        <v>0</v>
      </c>
      <c r="Y325" s="214">
        <f t="shared" si="6"/>
        <v>0</v>
      </c>
      <c r="Z325" s="215">
        <f t="shared" si="7"/>
        <v>0</v>
      </c>
      <c r="AA325" s="189"/>
      <c r="AB325" s="186"/>
      <c r="AC325" s="186"/>
      <c r="AD325" s="186"/>
      <c r="AE325" s="186"/>
    </row>
    <row r="326" spans="1:31" ht="15.75" customHeight="1" x14ac:dyDescent="0.25">
      <c r="A326" s="202" t="s">
        <v>65</v>
      </c>
      <c r="B326" s="202" t="s">
        <v>65</v>
      </c>
      <c r="C326" s="221"/>
      <c r="D326" s="207"/>
      <c r="E326" s="207"/>
      <c r="F326" s="207"/>
      <c r="G326" s="206"/>
      <c r="H326" s="207"/>
      <c r="I326" s="141" t="s">
        <v>66</v>
      </c>
      <c r="J326" s="219"/>
      <c r="K326" s="208" t="s">
        <v>66</v>
      </c>
      <c r="L326" s="220"/>
      <c r="M326" s="217"/>
      <c r="N326" s="217"/>
      <c r="O326" s="210"/>
      <c r="P326" s="211"/>
      <c r="Q326" s="212">
        <v>0</v>
      </c>
      <c r="R326" s="212">
        <v>0</v>
      </c>
      <c r="S326" s="213">
        <v>0</v>
      </c>
      <c r="T326" s="207"/>
      <c r="U326" s="211">
        <v>54.01</v>
      </c>
      <c r="V326" s="207"/>
      <c r="W326" s="211">
        <v>17.52</v>
      </c>
      <c r="X326" s="207">
        <f t="shared" si="8"/>
        <v>0</v>
      </c>
      <c r="Y326" s="214">
        <f t="shared" si="6"/>
        <v>0</v>
      </c>
      <c r="Z326" s="215">
        <f t="shared" si="7"/>
        <v>0</v>
      </c>
      <c r="AA326" s="189"/>
      <c r="AB326" s="186"/>
      <c r="AC326" s="186"/>
      <c r="AD326" s="186"/>
      <c r="AE326" s="186"/>
    </row>
    <row r="327" spans="1:31" ht="15.75" customHeight="1" x14ac:dyDescent="0.25">
      <c r="A327" s="202" t="s">
        <v>65</v>
      </c>
      <c r="B327" s="202" t="s">
        <v>65</v>
      </c>
      <c r="C327" s="221"/>
      <c r="D327" s="207"/>
      <c r="E327" s="207"/>
      <c r="F327" s="207"/>
      <c r="G327" s="206"/>
      <c r="H327" s="207"/>
      <c r="I327" s="141" t="s">
        <v>66</v>
      </c>
      <c r="J327" s="219"/>
      <c r="K327" s="208" t="s">
        <v>66</v>
      </c>
      <c r="L327" s="220"/>
      <c r="M327" s="217"/>
      <c r="N327" s="217"/>
      <c r="O327" s="210"/>
      <c r="P327" s="211"/>
      <c r="Q327" s="212">
        <v>0</v>
      </c>
      <c r="R327" s="212">
        <v>0</v>
      </c>
      <c r="S327" s="213">
        <v>0</v>
      </c>
      <c r="T327" s="207"/>
      <c r="U327" s="211">
        <v>54.01</v>
      </c>
      <c r="V327" s="207"/>
      <c r="W327" s="211">
        <v>17.52</v>
      </c>
      <c r="X327" s="207">
        <f t="shared" si="8"/>
        <v>0</v>
      </c>
      <c r="Y327" s="214">
        <f t="shared" ref="Y327:Y350" si="9">(T327*U327)+(V327*W327)</f>
        <v>0</v>
      </c>
      <c r="Z327" s="215">
        <f t="shared" ref="Z327:Z350" si="10">S327+Y327</f>
        <v>0</v>
      </c>
      <c r="AA327" s="189"/>
      <c r="AB327" s="186"/>
      <c r="AC327" s="186"/>
      <c r="AD327" s="186"/>
      <c r="AE327" s="186"/>
    </row>
    <row r="328" spans="1:31" ht="15.75" customHeight="1" x14ac:dyDescent="0.25">
      <c r="A328" s="202" t="s">
        <v>65</v>
      </c>
      <c r="B328" s="202" t="s">
        <v>65</v>
      </c>
      <c r="C328" s="132" t="s">
        <v>5298</v>
      </c>
      <c r="D328" s="204" t="s">
        <v>845</v>
      </c>
      <c r="E328" s="204" t="s">
        <v>5299</v>
      </c>
      <c r="F328" s="204" t="s">
        <v>5300</v>
      </c>
      <c r="G328" s="206"/>
      <c r="H328" s="207" t="s">
        <v>67</v>
      </c>
      <c r="I328" s="141" t="s">
        <v>66</v>
      </c>
      <c r="J328" s="132" t="s">
        <v>80</v>
      </c>
      <c r="K328" s="208" t="s">
        <v>66</v>
      </c>
      <c r="L328" s="132" t="s">
        <v>5301</v>
      </c>
      <c r="M328" s="217">
        <v>44809</v>
      </c>
      <c r="N328" s="217">
        <v>44810</v>
      </c>
      <c r="O328" s="210"/>
      <c r="P328" s="211"/>
      <c r="Q328" s="212">
        <v>0</v>
      </c>
      <c r="R328" s="212">
        <v>0</v>
      </c>
      <c r="S328" s="213">
        <v>0</v>
      </c>
      <c r="T328" s="207">
        <v>1</v>
      </c>
      <c r="U328" s="211">
        <v>95.97</v>
      </c>
      <c r="V328" s="207">
        <v>1</v>
      </c>
      <c r="W328" s="211">
        <v>28.78</v>
      </c>
      <c r="X328" s="207">
        <f t="shared" si="8"/>
        <v>2</v>
      </c>
      <c r="Y328" s="214">
        <f t="shared" si="9"/>
        <v>124.75</v>
      </c>
      <c r="Z328" s="215">
        <f t="shared" si="10"/>
        <v>124.75</v>
      </c>
      <c r="AA328" s="189"/>
      <c r="AB328" s="186"/>
      <c r="AC328" s="186"/>
      <c r="AD328" s="186"/>
      <c r="AE328" s="186"/>
    </row>
    <row r="329" spans="1:31" ht="15.75" customHeight="1" x14ac:dyDescent="0.25">
      <c r="A329" s="202" t="s">
        <v>65</v>
      </c>
      <c r="B329" s="202" t="s">
        <v>65</v>
      </c>
      <c r="C329" s="221"/>
      <c r="D329" s="207"/>
      <c r="E329" s="207"/>
      <c r="F329" s="207"/>
      <c r="G329" s="206"/>
      <c r="H329" s="207"/>
      <c r="I329" s="141" t="s">
        <v>66</v>
      </c>
      <c r="J329" s="219"/>
      <c r="K329" s="208" t="s">
        <v>66</v>
      </c>
      <c r="L329" s="220"/>
      <c r="M329" s="217"/>
      <c r="N329" s="217"/>
      <c r="O329" s="210"/>
      <c r="P329" s="211"/>
      <c r="Q329" s="212">
        <v>0</v>
      </c>
      <c r="R329" s="212">
        <v>0</v>
      </c>
      <c r="S329" s="213">
        <v>0</v>
      </c>
      <c r="T329" s="207"/>
      <c r="U329" s="211">
        <v>54.01</v>
      </c>
      <c r="V329" s="207"/>
      <c r="W329" s="211">
        <v>17.52</v>
      </c>
      <c r="X329" s="207">
        <f t="shared" ref="X329:X350" si="11">T329+V329</f>
        <v>0</v>
      </c>
      <c r="Y329" s="214">
        <f t="shared" si="9"/>
        <v>0</v>
      </c>
      <c r="Z329" s="215">
        <f t="shared" si="10"/>
        <v>0</v>
      </c>
      <c r="AA329" s="189"/>
      <c r="AB329" s="186"/>
      <c r="AC329" s="186"/>
      <c r="AD329" s="186"/>
      <c r="AE329" s="186"/>
    </row>
    <row r="330" spans="1:31" ht="15.75" customHeight="1" x14ac:dyDescent="0.25">
      <c r="A330" s="202" t="s">
        <v>65</v>
      </c>
      <c r="B330" s="202" t="s">
        <v>65</v>
      </c>
      <c r="C330" s="221"/>
      <c r="D330" s="207"/>
      <c r="E330" s="207"/>
      <c r="F330" s="207"/>
      <c r="G330" s="206"/>
      <c r="H330" s="207"/>
      <c r="I330" s="141" t="s">
        <v>66</v>
      </c>
      <c r="J330" s="219"/>
      <c r="K330" s="208" t="s">
        <v>66</v>
      </c>
      <c r="L330" s="220"/>
      <c r="M330" s="217"/>
      <c r="N330" s="217"/>
      <c r="O330" s="210"/>
      <c r="P330" s="211"/>
      <c r="Q330" s="212">
        <v>0</v>
      </c>
      <c r="R330" s="212">
        <v>0</v>
      </c>
      <c r="S330" s="213">
        <v>0</v>
      </c>
      <c r="T330" s="207"/>
      <c r="U330" s="211">
        <v>54.01</v>
      </c>
      <c r="V330" s="207"/>
      <c r="W330" s="211">
        <v>17.52</v>
      </c>
      <c r="X330" s="207">
        <f t="shared" si="11"/>
        <v>0</v>
      </c>
      <c r="Y330" s="214">
        <f t="shared" si="9"/>
        <v>0</v>
      </c>
      <c r="Z330" s="215">
        <f t="shared" si="10"/>
        <v>0</v>
      </c>
      <c r="AA330" s="189"/>
      <c r="AB330" s="186"/>
      <c r="AC330" s="186"/>
      <c r="AD330" s="186"/>
      <c r="AE330" s="186"/>
    </row>
    <row r="331" spans="1:31" ht="15.75" customHeight="1" x14ac:dyDescent="0.25">
      <c r="A331" s="202" t="s">
        <v>65</v>
      </c>
      <c r="B331" s="202" t="s">
        <v>65</v>
      </c>
      <c r="C331" s="221"/>
      <c r="D331" s="207"/>
      <c r="E331" s="207"/>
      <c r="F331" s="207"/>
      <c r="G331" s="206"/>
      <c r="H331" s="207"/>
      <c r="I331" s="141" t="s">
        <v>66</v>
      </c>
      <c r="J331" s="219"/>
      <c r="K331" s="208" t="s">
        <v>66</v>
      </c>
      <c r="L331" s="220"/>
      <c r="M331" s="217"/>
      <c r="N331" s="217"/>
      <c r="O331" s="210"/>
      <c r="P331" s="211"/>
      <c r="Q331" s="212">
        <v>0</v>
      </c>
      <c r="R331" s="212">
        <v>0</v>
      </c>
      <c r="S331" s="213">
        <v>0</v>
      </c>
      <c r="T331" s="207"/>
      <c r="U331" s="211">
        <v>54.01</v>
      </c>
      <c r="V331" s="207"/>
      <c r="W331" s="211">
        <v>17.52</v>
      </c>
      <c r="X331" s="207">
        <f t="shared" si="11"/>
        <v>0</v>
      </c>
      <c r="Y331" s="214">
        <f t="shared" si="9"/>
        <v>0</v>
      </c>
      <c r="Z331" s="215">
        <f t="shared" si="10"/>
        <v>0</v>
      </c>
      <c r="AA331" s="189"/>
      <c r="AB331" s="186"/>
      <c r="AC331" s="186"/>
      <c r="AD331" s="186"/>
      <c r="AE331" s="186"/>
    </row>
    <row r="332" spans="1:31" ht="15.75" customHeight="1" x14ac:dyDescent="0.25">
      <c r="A332" s="202" t="s">
        <v>65</v>
      </c>
      <c r="B332" s="202" t="s">
        <v>65</v>
      </c>
      <c r="C332" s="132" t="s">
        <v>173</v>
      </c>
      <c r="D332" s="132" t="s">
        <v>174</v>
      </c>
      <c r="E332" s="132" t="s">
        <v>91</v>
      </c>
      <c r="F332" s="204" t="s">
        <v>5302</v>
      </c>
      <c r="G332" s="206"/>
      <c r="H332" s="207" t="s">
        <v>67</v>
      </c>
      <c r="I332" s="141" t="s">
        <v>66</v>
      </c>
      <c r="J332" s="132" t="s">
        <v>71</v>
      </c>
      <c r="K332" s="208" t="s">
        <v>66</v>
      </c>
      <c r="L332" s="132" t="s">
        <v>5303</v>
      </c>
      <c r="M332" s="217">
        <v>44833</v>
      </c>
      <c r="N332" s="217">
        <v>44834</v>
      </c>
      <c r="O332" s="210"/>
      <c r="P332" s="211"/>
      <c r="Q332" s="212">
        <v>0</v>
      </c>
      <c r="R332" s="212">
        <v>0</v>
      </c>
      <c r="S332" s="213">
        <v>0</v>
      </c>
      <c r="T332" s="207">
        <v>1</v>
      </c>
      <c r="U332" s="211">
        <v>54.01</v>
      </c>
      <c r="V332" s="207"/>
      <c r="W332" s="211">
        <v>17.52</v>
      </c>
      <c r="X332" s="207">
        <f t="shared" si="11"/>
        <v>1</v>
      </c>
      <c r="Y332" s="214">
        <f t="shared" si="9"/>
        <v>54.01</v>
      </c>
      <c r="Z332" s="215">
        <f t="shared" si="10"/>
        <v>54.01</v>
      </c>
      <c r="AA332" s="189"/>
      <c r="AB332" s="186"/>
      <c r="AC332" s="186"/>
      <c r="AD332" s="186"/>
      <c r="AE332" s="186"/>
    </row>
    <row r="333" spans="1:31" ht="15.75" customHeight="1" x14ac:dyDescent="0.25">
      <c r="A333" s="202" t="s">
        <v>65</v>
      </c>
      <c r="B333" s="202" t="s">
        <v>65</v>
      </c>
      <c r="C333" s="132" t="s">
        <v>5304</v>
      </c>
      <c r="D333" s="132" t="s">
        <v>5305</v>
      </c>
      <c r="E333" s="132" t="s">
        <v>91</v>
      </c>
      <c r="F333" s="204" t="s">
        <v>5302</v>
      </c>
      <c r="G333" s="206"/>
      <c r="H333" s="207" t="s">
        <v>67</v>
      </c>
      <c r="I333" s="141" t="s">
        <v>66</v>
      </c>
      <c r="J333" s="132" t="s">
        <v>1027</v>
      </c>
      <c r="K333" s="208" t="s">
        <v>66</v>
      </c>
      <c r="L333" s="132" t="s">
        <v>5306</v>
      </c>
      <c r="M333" s="217">
        <v>44830</v>
      </c>
      <c r="N333" s="217">
        <v>44831</v>
      </c>
      <c r="O333" s="210"/>
      <c r="P333" s="211"/>
      <c r="Q333" s="212">
        <v>0</v>
      </c>
      <c r="R333" s="212">
        <v>0</v>
      </c>
      <c r="S333" s="213">
        <v>0</v>
      </c>
      <c r="T333" s="207">
        <v>1</v>
      </c>
      <c r="U333" s="211">
        <v>54.01</v>
      </c>
      <c r="V333" s="207"/>
      <c r="W333" s="211">
        <v>17.52</v>
      </c>
      <c r="X333" s="207">
        <f t="shared" si="11"/>
        <v>1</v>
      </c>
      <c r="Y333" s="214">
        <f t="shared" si="9"/>
        <v>54.01</v>
      </c>
      <c r="Z333" s="215">
        <f t="shared" si="10"/>
        <v>54.01</v>
      </c>
      <c r="AA333" s="189"/>
      <c r="AB333" s="186"/>
      <c r="AC333" s="186"/>
      <c r="AD333" s="186"/>
      <c r="AE333" s="186"/>
    </row>
    <row r="334" spans="1:31" ht="15.75" customHeight="1" x14ac:dyDescent="0.25">
      <c r="A334" s="202" t="s">
        <v>65</v>
      </c>
      <c r="B334" s="202" t="s">
        <v>65</v>
      </c>
      <c r="C334" s="132" t="s">
        <v>4812</v>
      </c>
      <c r="D334" s="132" t="s">
        <v>210</v>
      </c>
      <c r="E334" s="132" t="s">
        <v>83</v>
      </c>
      <c r="F334" s="204" t="s">
        <v>5302</v>
      </c>
      <c r="G334" s="206"/>
      <c r="H334" s="207" t="s">
        <v>67</v>
      </c>
      <c r="I334" s="141" t="s">
        <v>66</v>
      </c>
      <c r="J334" s="132" t="s">
        <v>1027</v>
      </c>
      <c r="K334" s="208" t="s">
        <v>66</v>
      </c>
      <c r="L334" s="132" t="s">
        <v>5306</v>
      </c>
      <c r="M334" s="217">
        <v>44830</v>
      </c>
      <c r="N334" s="217">
        <v>44831</v>
      </c>
      <c r="O334" s="210"/>
      <c r="P334" s="211"/>
      <c r="Q334" s="212">
        <v>0</v>
      </c>
      <c r="R334" s="212">
        <v>0</v>
      </c>
      <c r="S334" s="213">
        <v>0</v>
      </c>
      <c r="T334" s="207">
        <v>1</v>
      </c>
      <c r="U334" s="211">
        <v>54.01</v>
      </c>
      <c r="V334" s="207"/>
      <c r="W334" s="211">
        <v>17.52</v>
      </c>
      <c r="X334" s="207">
        <f t="shared" si="11"/>
        <v>1</v>
      </c>
      <c r="Y334" s="214">
        <f t="shared" si="9"/>
        <v>54.01</v>
      </c>
      <c r="Z334" s="215">
        <f t="shared" si="10"/>
        <v>54.01</v>
      </c>
      <c r="AA334" s="189"/>
      <c r="AB334" s="186"/>
      <c r="AC334" s="186"/>
      <c r="AD334" s="186"/>
      <c r="AE334" s="186"/>
    </row>
    <row r="335" spans="1:31" ht="15.75" customHeight="1" x14ac:dyDescent="0.25">
      <c r="A335" s="202" t="s">
        <v>65</v>
      </c>
      <c r="B335" s="202" t="s">
        <v>65</v>
      </c>
      <c r="C335" s="221"/>
      <c r="D335" s="207"/>
      <c r="E335" s="207"/>
      <c r="F335" s="207"/>
      <c r="G335" s="206"/>
      <c r="H335" s="207"/>
      <c r="I335" s="141" t="s">
        <v>66</v>
      </c>
      <c r="J335" s="219"/>
      <c r="K335" s="208" t="s">
        <v>66</v>
      </c>
      <c r="L335" s="220"/>
      <c r="M335" s="217"/>
      <c r="N335" s="217"/>
      <c r="O335" s="210"/>
      <c r="P335" s="211"/>
      <c r="Q335" s="212">
        <v>0</v>
      </c>
      <c r="R335" s="212">
        <v>0</v>
      </c>
      <c r="S335" s="213">
        <v>0</v>
      </c>
      <c r="T335" s="207"/>
      <c r="U335" s="211">
        <v>54.01</v>
      </c>
      <c r="V335" s="207"/>
      <c r="W335" s="211">
        <v>17.52</v>
      </c>
      <c r="X335" s="207">
        <f t="shared" si="11"/>
        <v>0</v>
      </c>
      <c r="Y335" s="214">
        <f t="shared" si="9"/>
        <v>0</v>
      </c>
      <c r="Z335" s="215">
        <f t="shared" si="10"/>
        <v>0</v>
      </c>
      <c r="AA335" s="189"/>
      <c r="AB335" s="186"/>
      <c r="AC335" s="186"/>
      <c r="AD335" s="186"/>
      <c r="AE335" s="186"/>
    </row>
    <row r="336" spans="1:31" ht="15.75" customHeight="1" x14ac:dyDescent="0.25">
      <c r="A336" s="202" t="s">
        <v>65</v>
      </c>
      <c r="B336" s="202" t="s">
        <v>65</v>
      </c>
      <c r="C336" s="221"/>
      <c r="D336" s="207"/>
      <c r="E336" s="207"/>
      <c r="F336" s="207"/>
      <c r="G336" s="206"/>
      <c r="H336" s="207"/>
      <c r="I336" s="141" t="s">
        <v>66</v>
      </c>
      <c r="J336" s="219"/>
      <c r="K336" s="208" t="s">
        <v>66</v>
      </c>
      <c r="L336" s="220"/>
      <c r="M336" s="217"/>
      <c r="N336" s="217"/>
      <c r="O336" s="210"/>
      <c r="P336" s="211"/>
      <c r="Q336" s="212">
        <v>0</v>
      </c>
      <c r="R336" s="212">
        <v>0</v>
      </c>
      <c r="S336" s="213">
        <v>0</v>
      </c>
      <c r="T336" s="207"/>
      <c r="U336" s="211">
        <v>54.01</v>
      </c>
      <c r="V336" s="207"/>
      <c r="W336" s="211">
        <v>17.52</v>
      </c>
      <c r="X336" s="207">
        <f t="shared" si="11"/>
        <v>0</v>
      </c>
      <c r="Y336" s="214">
        <f t="shared" si="9"/>
        <v>0</v>
      </c>
      <c r="Z336" s="215">
        <f t="shared" si="10"/>
        <v>0</v>
      </c>
      <c r="AA336" s="189"/>
      <c r="AB336" s="186"/>
      <c r="AC336" s="186"/>
      <c r="AD336" s="186"/>
      <c r="AE336" s="186"/>
    </row>
    <row r="337" spans="1:31" ht="15.75" customHeight="1" x14ac:dyDescent="0.25">
      <c r="A337" s="202" t="s">
        <v>65</v>
      </c>
      <c r="B337" s="202" t="s">
        <v>65</v>
      </c>
      <c r="C337" s="221"/>
      <c r="D337" s="207"/>
      <c r="E337" s="207"/>
      <c r="F337" s="207"/>
      <c r="G337" s="206"/>
      <c r="H337" s="207"/>
      <c r="I337" s="141" t="s">
        <v>66</v>
      </c>
      <c r="J337" s="219"/>
      <c r="K337" s="208" t="s">
        <v>66</v>
      </c>
      <c r="L337" s="220"/>
      <c r="M337" s="217"/>
      <c r="N337" s="217"/>
      <c r="O337" s="210"/>
      <c r="P337" s="211"/>
      <c r="Q337" s="212">
        <v>0</v>
      </c>
      <c r="R337" s="212">
        <v>0</v>
      </c>
      <c r="S337" s="213">
        <v>0</v>
      </c>
      <c r="T337" s="207"/>
      <c r="U337" s="211">
        <v>54.01</v>
      </c>
      <c r="V337" s="207"/>
      <c r="W337" s="211">
        <v>17.52</v>
      </c>
      <c r="X337" s="207">
        <f t="shared" si="11"/>
        <v>0</v>
      </c>
      <c r="Y337" s="214">
        <f t="shared" si="9"/>
        <v>0</v>
      </c>
      <c r="Z337" s="214">
        <f t="shared" si="10"/>
        <v>0</v>
      </c>
      <c r="AA337" s="189"/>
      <c r="AB337" s="186"/>
      <c r="AC337" s="186"/>
      <c r="AD337" s="186"/>
      <c r="AE337" s="186"/>
    </row>
    <row r="338" spans="1:31" ht="15.75" customHeight="1" x14ac:dyDescent="0.25">
      <c r="A338" s="202" t="s">
        <v>65</v>
      </c>
      <c r="B338" s="202" t="s">
        <v>65</v>
      </c>
      <c r="C338" s="191" t="s">
        <v>1307</v>
      </c>
      <c r="D338" s="191" t="s">
        <v>1308</v>
      </c>
      <c r="E338" s="191" t="s">
        <v>98</v>
      </c>
      <c r="F338" s="191" t="s">
        <v>5307</v>
      </c>
      <c r="G338" s="206"/>
      <c r="H338" s="207" t="s">
        <v>67</v>
      </c>
      <c r="I338" s="141" t="s">
        <v>66</v>
      </c>
      <c r="J338" s="132" t="s">
        <v>80</v>
      </c>
      <c r="K338" s="208" t="s">
        <v>66</v>
      </c>
      <c r="L338" s="132" t="s">
        <v>2016</v>
      </c>
      <c r="M338" s="217">
        <v>44830</v>
      </c>
      <c r="N338" s="217">
        <v>44832</v>
      </c>
      <c r="O338" s="210"/>
      <c r="P338" s="211"/>
      <c r="Q338" s="212">
        <v>0</v>
      </c>
      <c r="R338" s="212">
        <v>0</v>
      </c>
      <c r="S338" s="213">
        <v>0</v>
      </c>
      <c r="T338" s="207">
        <v>2</v>
      </c>
      <c r="U338" s="211">
        <v>54.01</v>
      </c>
      <c r="V338" s="207">
        <v>1</v>
      </c>
      <c r="W338" s="211">
        <v>17.52</v>
      </c>
      <c r="X338" s="207">
        <f t="shared" si="11"/>
        <v>3</v>
      </c>
      <c r="Y338" s="214">
        <f t="shared" si="9"/>
        <v>125.53999999999999</v>
      </c>
      <c r="Z338" s="214">
        <f t="shared" si="10"/>
        <v>125.53999999999999</v>
      </c>
      <c r="AA338" s="189"/>
      <c r="AB338" s="186"/>
      <c r="AC338" s="186"/>
      <c r="AD338" s="186"/>
      <c r="AE338" s="186"/>
    </row>
    <row r="339" spans="1:31" ht="15.75" customHeight="1" x14ac:dyDescent="0.25">
      <c r="A339" s="202" t="s">
        <v>65</v>
      </c>
      <c r="B339" s="202" t="s">
        <v>65</v>
      </c>
      <c r="C339" s="191" t="s">
        <v>680</v>
      </c>
      <c r="D339" s="191" t="s">
        <v>681</v>
      </c>
      <c r="E339" s="191" t="s">
        <v>98</v>
      </c>
      <c r="F339" s="191" t="s">
        <v>5307</v>
      </c>
      <c r="G339" s="206"/>
      <c r="H339" s="207" t="s">
        <v>67</v>
      </c>
      <c r="I339" s="141" t="s">
        <v>66</v>
      </c>
      <c r="J339" s="132" t="s">
        <v>80</v>
      </c>
      <c r="K339" s="208" t="s">
        <v>66</v>
      </c>
      <c r="L339" s="132" t="s">
        <v>2016</v>
      </c>
      <c r="M339" s="217">
        <v>44830</v>
      </c>
      <c r="N339" s="217">
        <v>44832</v>
      </c>
      <c r="O339" s="210"/>
      <c r="P339" s="211"/>
      <c r="Q339" s="212">
        <v>0</v>
      </c>
      <c r="R339" s="212">
        <v>0</v>
      </c>
      <c r="S339" s="213">
        <v>0</v>
      </c>
      <c r="T339" s="207">
        <v>2</v>
      </c>
      <c r="U339" s="211">
        <v>54.01</v>
      </c>
      <c r="V339" s="207">
        <v>1</v>
      </c>
      <c r="W339" s="211">
        <v>17.52</v>
      </c>
      <c r="X339" s="207">
        <f t="shared" si="11"/>
        <v>3</v>
      </c>
      <c r="Y339" s="214">
        <f t="shared" si="9"/>
        <v>125.53999999999999</v>
      </c>
      <c r="Z339" s="214">
        <f t="shared" si="10"/>
        <v>125.53999999999999</v>
      </c>
      <c r="AA339" s="189"/>
      <c r="AB339" s="186"/>
      <c r="AC339" s="186"/>
      <c r="AD339" s="186"/>
      <c r="AE339" s="186"/>
    </row>
    <row r="340" spans="1:31" ht="15.75" customHeight="1" x14ac:dyDescent="0.25">
      <c r="A340" s="202" t="s">
        <v>65</v>
      </c>
      <c r="B340" s="202" t="s">
        <v>65</v>
      </c>
      <c r="C340" s="221"/>
      <c r="D340" s="207"/>
      <c r="E340" s="207"/>
      <c r="F340" s="207"/>
      <c r="G340" s="206"/>
      <c r="H340" s="207"/>
      <c r="I340" s="141" t="s">
        <v>66</v>
      </c>
      <c r="J340" s="219"/>
      <c r="K340" s="208" t="s">
        <v>66</v>
      </c>
      <c r="L340" s="220"/>
      <c r="M340" s="217"/>
      <c r="N340" s="217"/>
      <c r="O340" s="210"/>
      <c r="P340" s="211"/>
      <c r="Q340" s="212">
        <v>0</v>
      </c>
      <c r="R340" s="212">
        <v>0</v>
      </c>
      <c r="S340" s="213">
        <v>0</v>
      </c>
      <c r="T340" s="207"/>
      <c r="U340" s="211">
        <v>54.01</v>
      </c>
      <c r="V340" s="207"/>
      <c r="W340" s="211">
        <v>17.52</v>
      </c>
      <c r="X340" s="207">
        <f t="shared" si="11"/>
        <v>0</v>
      </c>
      <c r="Y340" s="214">
        <f t="shared" si="9"/>
        <v>0</v>
      </c>
      <c r="Z340" s="214">
        <f t="shared" si="10"/>
        <v>0</v>
      </c>
      <c r="AA340" s="189"/>
      <c r="AB340" s="186"/>
      <c r="AC340" s="186"/>
      <c r="AD340" s="186"/>
      <c r="AE340" s="186"/>
    </row>
    <row r="341" spans="1:31" ht="15.75" customHeight="1" x14ac:dyDescent="0.25">
      <c r="A341" s="202" t="s">
        <v>65</v>
      </c>
      <c r="B341" s="202" t="s">
        <v>65</v>
      </c>
      <c r="C341" s="221"/>
      <c r="D341" s="207"/>
      <c r="E341" s="207"/>
      <c r="F341" s="207"/>
      <c r="G341" s="206"/>
      <c r="H341" s="207"/>
      <c r="I341" s="141" t="s">
        <v>66</v>
      </c>
      <c r="J341" s="219"/>
      <c r="K341" s="208" t="s">
        <v>66</v>
      </c>
      <c r="L341" s="220"/>
      <c r="M341" s="217"/>
      <c r="N341" s="217"/>
      <c r="O341" s="210"/>
      <c r="P341" s="211"/>
      <c r="Q341" s="212">
        <v>0</v>
      </c>
      <c r="R341" s="212">
        <v>0</v>
      </c>
      <c r="S341" s="213">
        <v>0</v>
      </c>
      <c r="T341" s="207"/>
      <c r="U341" s="211">
        <v>54.01</v>
      </c>
      <c r="V341" s="207"/>
      <c r="W341" s="211">
        <v>17.52</v>
      </c>
      <c r="X341" s="207">
        <f t="shared" si="11"/>
        <v>0</v>
      </c>
      <c r="Y341" s="214">
        <f t="shared" si="9"/>
        <v>0</v>
      </c>
      <c r="Z341" s="214">
        <f t="shared" si="10"/>
        <v>0</v>
      </c>
      <c r="AA341" s="189"/>
      <c r="AB341" s="186"/>
      <c r="AC341" s="186"/>
      <c r="AD341" s="186"/>
      <c r="AE341" s="186"/>
    </row>
    <row r="342" spans="1:31" ht="15.75" customHeight="1" x14ac:dyDescent="0.25">
      <c r="A342" s="202" t="s">
        <v>65</v>
      </c>
      <c r="B342" s="202" t="s">
        <v>65</v>
      </c>
      <c r="C342" s="221"/>
      <c r="D342" s="207"/>
      <c r="E342" s="207"/>
      <c r="F342" s="207"/>
      <c r="G342" s="206"/>
      <c r="H342" s="207"/>
      <c r="I342" s="141" t="s">
        <v>66</v>
      </c>
      <c r="J342" s="219"/>
      <c r="K342" s="208" t="s">
        <v>66</v>
      </c>
      <c r="L342" s="220"/>
      <c r="M342" s="217"/>
      <c r="N342" s="217"/>
      <c r="O342" s="210"/>
      <c r="P342" s="211"/>
      <c r="Q342" s="212">
        <v>0</v>
      </c>
      <c r="R342" s="212">
        <v>0</v>
      </c>
      <c r="S342" s="213">
        <v>0</v>
      </c>
      <c r="T342" s="207"/>
      <c r="U342" s="211">
        <v>54.01</v>
      </c>
      <c r="V342" s="207"/>
      <c r="W342" s="211">
        <v>17.52</v>
      </c>
      <c r="X342" s="207">
        <f t="shared" si="11"/>
        <v>0</v>
      </c>
      <c r="Y342" s="214">
        <f t="shared" si="9"/>
        <v>0</v>
      </c>
      <c r="Z342" s="214">
        <f t="shared" si="10"/>
        <v>0</v>
      </c>
      <c r="AA342" s="189"/>
      <c r="AB342" s="186"/>
      <c r="AC342" s="186"/>
      <c r="AD342" s="186"/>
      <c r="AE342" s="186"/>
    </row>
    <row r="343" spans="1:31" ht="15.75" customHeight="1" x14ac:dyDescent="0.25">
      <c r="A343" s="202" t="s">
        <v>65</v>
      </c>
      <c r="B343" s="202" t="s">
        <v>65</v>
      </c>
      <c r="C343" s="221"/>
      <c r="D343" s="207"/>
      <c r="E343" s="207"/>
      <c r="F343" s="207"/>
      <c r="G343" s="206"/>
      <c r="H343" s="207"/>
      <c r="I343" s="141" t="s">
        <v>66</v>
      </c>
      <c r="J343" s="219"/>
      <c r="K343" s="208" t="s">
        <v>66</v>
      </c>
      <c r="L343" s="220"/>
      <c r="M343" s="217"/>
      <c r="N343" s="217"/>
      <c r="O343" s="210"/>
      <c r="P343" s="211"/>
      <c r="Q343" s="212">
        <v>0</v>
      </c>
      <c r="R343" s="212">
        <v>0</v>
      </c>
      <c r="S343" s="213">
        <v>0</v>
      </c>
      <c r="T343" s="207"/>
      <c r="U343" s="211">
        <v>54.01</v>
      </c>
      <c r="V343" s="207"/>
      <c r="W343" s="211">
        <v>17.52</v>
      </c>
      <c r="X343" s="207">
        <f t="shared" si="11"/>
        <v>0</v>
      </c>
      <c r="Y343" s="214">
        <f t="shared" si="9"/>
        <v>0</v>
      </c>
      <c r="Z343" s="214">
        <f t="shared" si="10"/>
        <v>0</v>
      </c>
      <c r="AA343" s="189"/>
      <c r="AB343" s="186"/>
      <c r="AC343" s="186"/>
      <c r="AD343" s="186"/>
      <c r="AE343" s="186"/>
    </row>
    <row r="344" spans="1:31" ht="15.75" customHeight="1" x14ac:dyDescent="0.25">
      <c r="A344" s="202" t="s">
        <v>65</v>
      </c>
      <c r="B344" s="202" t="s">
        <v>65</v>
      </c>
      <c r="C344" s="221"/>
      <c r="D344" s="207"/>
      <c r="E344" s="207"/>
      <c r="F344" s="207"/>
      <c r="G344" s="206"/>
      <c r="H344" s="207"/>
      <c r="I344" s="141" t="s">
        <v>66</v>
      </c>
      <c r="J344" s="219"/>
      <c r="K344" s="208" t="s">
        <v>66</v>
      </c>
      <c r="L344" s="220"/>
      <c r="M344" s="217"/>
      <c r="N344" s="217"/>
      <c r="O344" s="210"/>
      <c r="P344" s="211"/>
      <c r="Q344" s="212">
        <v>0</v>
      </c>
      <c r="R344" s="212">
        <v>0</v>
      </c>
      <c r="S344" s="213">
        <v>0</v>
      </c>
      <c r="T344" s="207">
        <v>0</v>
      </c>
      <c r="U344" s="211">
        <v>54.01</v>
      </c>
      <c r="V344" s="207">
        <v>0</v>
      </c>
      <c r="W344" s="211">
        <v>17.52</v>
      </c>
      <c r="X344" s="207">
        <f t="shared" si="11"/>
        <v>0</v>
      </c>
      <c r="Y344" s="214">
        <f t="shared" si="9"/>
        <v>0</v>
      </c>
      <c r="Z344" s="214">
        <f t="shared" si="10"/>
        <v>0</v>
      </c>
      <c r="AA344" s="189"/>
      <c r="AB344" s="186"/>
      <c r="AC344" s="186"/>
      <c r="AD344" s="186"/>
      <c r="AE344" s="186"/>
    </row>
    <row r="345" spans="1:31" ht="15.75" customHeight="1" x14ac:dyDescent="0.25">
      <c r="A345" s="202" t="s">
        <v>65</v>
      </c>
      <c r="B345" s="202" t="s">
        <v>65</v>
      </c>
      <c r="C345" s="221"/>
      <c r="D345" s="207"/>
      <c r="E345" s="207"/>
      <c r="F345" s="207"/>
      <c r="G345" s="206"/>
      <c r="H345" s="207"/>
      <c r="I345" s="141" t="s">
        <v>66</v>
      </c>
      <c r="J345" s="219"/>
      <c r="K345" s="208" t="s">
        <v>66</v>
      </c>
      <c r="L345" s="220"/>
      <c r="M345" s="217"/>
      <c r="N345" s="217"/>
      <c r="O345" s="210"/>
      <c r="P345" s="211"/>
      <c r="Q345" s="212">
        <v>0</v>
      </c>
      <c r="R345" s="212">
        <v>0</v>
      </c>
      <c r="S345" s="213">
        <v>0</v>
      </c>
      <c r="T345" s="207"/>
      <c r="U345" s="211">
        <v>54.01</v>
      </c>
      <c r="V345" s="207"/>
      <c r="W345" s="211">
        <v>17.52</v>
      </c>
      <c r="X345" s="207">
        <f t="shared" si="11"/>
        <v>0</v>
      </c>
      <c r="Y345" s="214">
        <f t="shared" si="9"/>
        <v>0</v>
      </c>
      <c r="Z345" s="214">
        <f t="shared" si="10"/>
        <v>0</v>
      </c>
      <c r="AA345" s="189"/>
      <c r="AB345" s="186"/>
      <c r="AC345" s="186"/>
      <c r="AD345" s="186"/>
      <c r="AE345" s="186"/>
    </row>
    <row r="346" spans="1:31" ht="15.75" customHeight="1" x14ac:dyDescent="0.25">
      <c r="A346" s="202" t="s">
        <v>65</v>
      </c>
      <c r="B346" s="202" t="s">
        <v>65</v>
      </c>
      <c r="C346" s="221"/>
      <c r="D346" s="207"/>
      <c r="E346" s="207"/>
      <c r="F346" s="207"/>
      <c r="G346" s="206"/>
      <c r="H346" s="207"/>
      <c r="I346" s="141" t="s">
        <v>66</v>
      </c>
      <c r="J346" s="219"/>
      <c r="K346" s="208" t="s">
        <v>66</v>
      </c>
      <c r="L346" s="220"/>
      <c r="M346" s="217"/>
      <c r="N346" s="217"/>
      <c r="O346" s="210"/>
      <c r="P346" s="211"/>
      <c r="Q346" s="212">
        <v>0</v>
      </c>
      <c r="R346" s="212">
        <v>0</v>
      </c>
      <c r="S346" s="213">
        <v>0</v>
      </c>
      <c r="T346" s="207"/>
      <c r="U346" s="211">
        <v>54.01</v>
      </c>
      <c r="V346" s="207"/>
      <c r="W346" s="211">
        <v>17.52</v>
      </c>
      <c r="X346" s="207">
        <f t="shared" si="11"/>
        <v>0</v>
      </c>
      <c r="Y346" s="214">
        <f t="shared" si="9"/>
        <v>0</v>
      </c>
      <c r="Z346" s="214">
        <f t="shared" si="10"/>
        <v>0</v>
      </c>
      <c r="AA346" s="189"/>
      <c r="AB346" s="186"/>
      <c r="AC346" s="186"/>
      <c r="AD346" s="186"/>
      <c r="AE346" s="186"/>
    </row>
    <row r="347" spans="1:31" ht="15.75" customHeight="1" x14ac:dyDescent="0.25">
      <c r="A347" s="202" t="s">
        <v>65</v>
      </c>
      <c r="B347" s="202" t="s">
        <v>65</v>
      </c>
      <c r="C347" s="221"/>
      <c r="D347" s="207"/>
      <c r="E347" s="207"/>
      <c r="F347" s="207"/>
      <c r="G347" s="206"/>
      <c r="H347" s="207"/>
      <c r="I347" s="141" t="s">
        <v>66</v>
      </c>
      <c r="J347" s="219"/>
      <c r="K347" s="208" t="s">
        <v>66</v>
      </c>
      <c r="L347" s="220"/>
      <c r="M347" s="217"/>
      <c r="N347" s="217"/>
      <c r="O347" s="210"/>
      <c r="P347" s="211"/>
      <c r="Q347" s="212">
        <v>0</v>
      </c>
      <c r="R347" s="212">
        <v>0</v>
      </c>
      <c r="S347" s="213">
        <v>0</v>
      </c>
      <c r="T347" s="207"/>
      <c r="U347" s="211">
        <v>54.01</v>
      </c>
      <c r="V347" s="207"/>
      <c r="W347" s="211">
        <v>17.52</v>
      </c>
      <c r="X347" s="207">
        <f t="shared" si="11"/>
        <v>0</v>
      </c>
      <c r="Y347" s="214">
        <f t="shared" si="9"/>
        <v>0</v>
      </c>
      <c r="Z347" s="214">
        <f t="shared" si="10"/>
        <v>0</v>
      </c>
      <c r="AA347" s="189"/>
      <c r="AB347" s="186"/>
      <c r="AC347" s="186"/>
      <c r="AD347" s="186"/>
      <c r="AE347" s="186"/>
    </row>
    <row r="348" spans="1:31" ht="15.75" customHeight="1" x14ac:dyDescent="0.25">
      <c r="A348" s="202" t="s">
        <v>65</v>
      </c>
      <c r="B348" s="202" t="s">
        <v>65</v>
      </c>
      <c r="C348" s="221"/>
      <c r="D348" s="207"/>
      <c r="E348" s="207"/>
      <c r="F348" s="207"/>
      <c r="G348" s="206"/>
      <c r="H348" s="207"/>
      <c r="I348" s="141" t="s">
        <v>66</v>
      </c>
      <c r="J348" s="219"/>
      <c r="K348" s="208" t="s">
        <v>66</v>
      </c>
      <c r="L348" s="220"/>
      <c r="M348" s="217"/>
      <c r="N348" s="217"/>
      <c r="O348" s="210"/>
      <c r="P348" s="211"/>
      <c r="Q348" s="212">
        <v>0</v>
      </c>
      <c r="R348" s="212">
        <v>0</v>
      </c>
      <c r="S348" s="213">
        <v>0</v>
      </c>
      <c r="T348" s="207"/>
      <c r="U348" s="211">
        <v>54.01</v>
      </c>
      <c r="V348" s="207"/>
      <c r="W348" s="211">
        <v>17.52</v>
      </c>
      <c r="X348" s="207">
        <f t="shared" si="11"/>
        <v>0</v>
      </c>
      <c r="Y348" s="214">
        <f t="shared" si="9"/>
        <v>0</v>
      </c>
      <c r="Z348" s="214">
        <f t="shared" si="10"/>
        <v>0</v>
      </c>
      <c r="AA348" s="189"/>
      <c r="AB348" s="186"/>
      <c r="AC348" s="186"/>
      <c r="AD348" s="186"/>
      <c r="AE348" s="186"/>
    </row>
    <row r="349" spans="1:31" ht="15.75" customHeight="1" x14ac:dyDescent="0.25">
      <c r="A349" s="202" t="s">
        <v>65</v>
      </c>
      <c r="B349" s="202" t="s">
        <v>65</v>
      </c>
      <c r="C349" s="221"/>
      <c r="D349" s="207"/>
      <c r="E349" s="207"/>
      <c r="F349" s="207"/>
      <c r="G349" s="206"/>
      <c r="H349" s="207"/>
      <c r="I349" s="141" t="s">
        <v>66</v>
      </c>
      <c r="J349" s="219"/>
      <c r="K349" s="208" t="s">
        <v>66</v>
      </c>
      <c r="L349" s="220"/>
      <c r="M349" s="217"/>
      <c r="N349" s="217"/>
      <c r="O349" s="210"/>
      <c r="P349" s="211"/>
      <c r="Q349" s="212">
        <v>0</v>
      </c>
      <c r="R349" s="212">
        <v>0</v>
      </c>
      <c r="S349" s="213">
        <v>0</v>
      </c>
      <c r="T349" s="207"/>
      <c r="U349" s="211">
        <v>54.01</v>
      </c>
      <c r="V349" s="207"/>
      <c r="W349" s="211">
        <v>17.52</v>
      </c>
      <c r="X349" s="207">
        <f t="shared" si="11"/>
        <v>0</v>
      </c>
      <c r="Y349" s="214">
        <f t="shared" si="9"/>
        <v>0</v>
      </c>
      <c r="Z349" s="214">
        <f t="shared" si="10"/>
        <v>0</v>
      </c>
      <c r="AA349" s="189"/>
      <c r="AB349" s="186"/>
      <c r="AC349" s="186"/>
      <c r="AD349" s="186"/>
      <c r="AE349" s="186"/>
    </row>
    <row r="350" spans="1:31" ht="15.75" customHeight="1" x14ac:dyDescent="0.25">
      <c r="A350" s="202" t="s">
        <v>65</v>
      </c>
      <c r="B350" s="202" t="s">
        <v>65</v>
      </c>
      <c r="C350" s="221"/>
      <c r="D350" s="207"/>
      <c r="E350" s="207"/>
      <c r="F350" s="207"/>
      <c r="G350" s="206"/>
      <c r="H350" s="207"/>
      <c r="I350" s="141" t="s">
        <v>66</v>
      </c>
      <c r="J350" s="219"/>
      <c r="K350" s="208" t="s">
        <v>66</v>
      </c>
      <c r="L350" s="220"/>
      <c r="M350" s="217"/>
      <c r="N350" s="217"/>
      <c r="O350" s="210"/>
      <c r="P350" s="211"/>
      <c r="Q350" s="212">
        <v>0</v>
      </c>
      <c r="R350" s="212">
        <v>0</v>
      </c>
      <c r="S350" s="213">
        <v>0</v>
      </c>
      <c r="T350" s="207">
        <v>0</v>
      </c>
      <c r="U350" s="211">
        <v>54.01</v>
      </c>
      <c r="V350" s="207">
        <v>0</v>
      </c>
      <c r="W350" s="211">
        <v>17.52</v>
      </c>
      <c r="X350" s="207">
        <f t="shared" si="11"/>
        <v>0</v>
      </c>
      <c r="Y350" s="214">
        <f t="shared" si="9"/>
        <v>0</v>
      </c>
      <c r="Z350" s="214">
        <f t="shared" si="10"/>
        <v>0</v>
      </c>
      <c r="AA350" s="189"/>
      <c r="AB350" s="186"/>
      <c r="AC350" s="186"/>
      <c r="AD350" s="186"/>
      <c r="AE350" s="186"/>
    </row>
    <row r="351" spans="1:31" ht="38.25" customHeight="1" x14ac:dyDescent="0.25">
      <c r="A351" s="197"/>
      <c r="B351" s="186"/>
      <c r="C351" s="198"/>
      <c r="D351" s="199"/>
      <c r="E351" s="199"/>
      <c r="F351" s="199"/>
      <c r="G351" s="200"/>
      <c r="H351" s="200"/>
      <c r="I351" s="200"/>
      <c r="J351" s="200"/>
      <c r="K351" s="186"/>
      <c r="L351" s="186"/>
      <c r="M351" s="186"/>
      <c r="N351" s="186"/>
      <c r="O351" s="186"/>
      <c r="P351" s="186"/>
      <c r="Q351" s="186"/>
      <c r="R351" s="186"/>
      <c r="S351" s="186"/>
      <c r="T351" s="186"/>
      <c r="U351" s="186"/>
      <c r="V351" s="186"/>
      <c r="W351" s="186"/>
      <c r="X351" s="186"/>
      <c r="Y351" s="186"/>
      <c r="Z351" s="186"/>
      <c r="AA351" s="186"/>
      <c r="AB351" s="186"/>
      <c r="AC351" s="186"/>
    </row>
    <row r="352" spans="1:31" ht="15.75" customHeight="1" x14ac:dyDescent="0.25">
      <c r="A352" s="367" t="s">
        <v>38</v>
      </c>
      <c r="B352" s="360"/>
      <c r="C352" s="360"/>
      <c r="D352" s="360"/>
      <c r="E352" s="360"/>
      <c r="F352" s="360"/>
      <c r="G352" s="360"/>
      <c r="H352" s="360"/>
      <c r="I352" s="360"/>
      <c r="J352" s="360"/>
      <c r="K352" s="360"/>
      <c r="L352" s="360"/>
      <c r="M352" s="199"/>
      <c r="N352" s="199"/>
      <c r="O352" s="199"/>
      <c r="P352" s="199"/>
      <c r="Q352" s="199"/>
      <c r="R352" s="199"/>
      <c r="S352" s="199"/>
      <c r="T352" s="199"/>
      <c r="U352" s="199"/>
      <c r="V352" s="199"/>
      <c r="W352" s="199"/>
      <c r="X352" s="199"/>
      <c r="Y352" s="199"/>
      <c r="Z352" s="199"/>
      <c r="AA352" s="199"/>
      <c r="AB352" s="199"/>
      <c r="AC352" s="199"/>
    </row>
    <row r="353" spans="1:31" ht="15.75" customHeight="1" x14ac:dyDescent="0.25">
      <c r="A353" s="368" t="s">
        <v>39</v>
      </c>
      <c r="B353" s="357"/>
      <c r="C353" s="357"/>
      <c r="D353" s="357"/>
      <c r="E353" s="357"/>
      <c r="F353" s="357"/>
      <c r="G353" s="357"/>
      <c r="H353" s="357"/>
      <c r="I353" s="357"/>
      <c r="J353" s="357"/>
      <c r="K353" s="357"/>
      <c r="L353" s="356"/>
      <c r="M353" s="199"/>
      <c r="N353" s="199"/>
      <c r="O353" s="199"/>
      <c r="P353" s="199"/>
      <c r="Q353" s="199"/>
      <c r="R353" s="199"/>
      <c r="S353" s="199"/>
      <c r="T353" s="199"/>
      <c r="U353" s="199"/>
      <c r="V353" s="199"/>
      <c r="W353" s="199"/>
      <c r="X353" s="199"/>
      <c r="Y353" s="199"/>
      <c r="Z353" s="199"/>
      <c r="AA353" s="199"/>
      <c r="AB353" s="199"/>
      <c r="AC353" s="199"/>
    </row>
    <row r="354" spans="1:31" ht="15.75" customHeight="1" x14ac:dyDescent="0.25">
      <c r="A354" s="365" t="s">
        <v>40</v>
      </c>
      <c r="B354" s="357"/>
      <c r="C354" s="357"/>
      <c r="D354" s="357"/>
      <c r="E354" s="357"/>
      <c r="F354" s="357"/>
      <c r="G354" s="357"/>
      <c r="H354" s="357"/>
      <c r="I354" s="357"/>
      <c r="J354" s="357"/>
      <c r="K354" s="357"/>
      <c r="L354" s="356"/>
      <c r="M354" s="199"/>
      <c r="N354" s="199"/>
      <c r="O354" s="199"/>
      <c r="P354" s="199"/>
      <c r="Q354" s="199"/>
      <c r="R354" s="199"/>
      <c r="S354" s="199"/>
      <c r="T354" s="199"/>
      <c r="U354" s="199"/>
      <c r="V354" s="199"/>
      <c r="W354" s="199"/>
      <c r="X354" s="199"/>
      <c r="Y354" s="199"/>
      <c r="Z354" s="199"/>
      <c r="AA354" s="199"/>
      <c r="AB354" s="199"/>
      <c r="AC354" s="199"/>
    </row>
    <row r="355" spans="1:31" ht="15.75" customHeight="1" x14ac:dyDescent="0.25">
      <c r="A355" s="365" t="s">
        <v>41</v>
      </c>
      <c r="B355" s="357"/>
      <c r="C355" s="357"/>
      <c r="D355" s="357"/>
      <c r="E355" s="357"/>
      <c r="F355" s="357"/>
      <c r="G355" s="357"/>
      <c r="H355" s="357"/>
      <c r="I355" s="357"/>
      <c r="J355" s="357"/>
      <c r="K355" s="357"/>
      <c r="L355" s="356"/>
      <c r="M355" s="199"/>
      <c r="N355" s="199"/>
      <c r="O355" s="199"/>
      <c r="P355" s="199"/>
      <c r="Q355" s="199"/>
      <c r="R355" s="199"/>
      <c r="S355" s="199"/>
      <c r="T355" s="199"/>
      <c r="U355" s="199"/>
      <c r="V355" s="199"/>
      <c r="W355" s="199"/>
      <c r="X355" s="199"/>
      <c r="Y355" s="199"/>
      <c r="Z355" s="199"/>
      <c r="AA355" s="199"/>
      <c r="AB355" s="199"/>
      <c r="AC355" s="199"/>
    </row>
    <row r="356" spans="1:31" ht="15.75" customHeight="1" x14ac:dyDescent="0.25">
      <c r="A356" s="365" t="s">
        <v>42</v>
      </c>
      <c r="B356" s="357"/>
      <c r="C356" s="357"/>
      <c r="D356" s="357"/>
      <c r="E356" s="357"/>
      <c r="F356" s="357"/>
      <c r="G356" s="357"/>
      <c r="H356" s="357"/>
      <c r="I356" s="357"/>
      <c r="J356" s="357"/>
      <c r="K356" s="357"/>
      <c r="L356" s="356"/>
      <c r="M356" s="199"/>
      <c r="N356" s="199"/>
      <c r="O356" s="199"/>
      <c r="P356" s="199"/>
      <c r="Q356" s="199"/>
      <c r="R356" s="199"/>
      <c r="S356" s="199"/>
      <c r="T356" s="199"/>
      <c r="U356" s="199"/>
      <c r="V356" s="199"/>
      <c r="W356" s="199"/>
      <c r="X356" s="199"/>
      <c r="Y356" s="199"/>
      <c r="Z356" s="199"/>
      <c r="AA356" s="199"/>
      <c r="AB356" s="199"/>
      <c r="AC356" s="199"/>
    </row>
    <row r="357" spans="1:31" ht="15.75" customHeight="1" x14ac:dyDescent="0.25">
      <c r="A357" s="365" t="s">
        <v>43</v>
      </c>
      <c r="B357" s="357"/>
      <c r="C357" s="357"/>
      <c r="D357" s="357"/>
      <c r="E357" s="357"/>
      <c r="F357" s="357"/>
      <c r="G357" s="357"/>
      <c r="H357" s="357"/>
      <c r="I357" s="357"/>
      <c r="J357" s="357"/>
      <c r="K357" s="357"/>
      <c r="L357" s="356"/>
      <c r="M357" s="199"/>
      <c r="N357" s="199"/>
      <c r="O357" s="199"/>
      <c r="P357" s="199"/>
      <c r="Q357" s="199"/>
      <c r="R357" s="199"/>
      <c r="S357" s="199"/>
      <c r="T357" s="199"/>
      <c r="U357" s="199"/>
      <c r="V357" s="199"/>
      <c r="W357" s="199"/>
      <c r="X357" s="199"/>
      <c r="Y357" s="199"/>
      <c r="Z357" s="199"/>
      <c r="AA357" s="199"/>
      <c r="AB357" s="199"/>
      <c r="AC357" s="199"/>
    </row>
    <row r="358" spans="1:31" ht="15.75" customHeight="1" x14ac:dyDescent="0.25">
      <c r="A358" s="365" t="s">
        <v>44</v>
      </c>
      <c r="B358" s="357"/>
      <c r="C358" s="357"/>
      <c r="D358" s="357"/>
      <c r="E358" s="357"/>
      <c r="F358" s="357"/>
      <c r="G358" s="357"/>
      <c r="H358" s="357"/>
      <c r="I358" s="357"/>
      <c r="J358" s="357"/>
      <c r="K358" s="357"/>
      <c r="L358" s="356"/>
      <c r="M358" s="199"/>
      <c r="N358" s="199"/>
      <c r="O358" s="199"/>
      <c r="P358" s="199"/>
      <c r="Q358" s="199"/>
      <c r="R358" s="199"/>
      <c r="S358" s="199"/>
      <c r="T358" s="199"/>
      <c r="U358" s="199"/>
      <c r="V358" s="199"/>
      <c r="W358" s="199"/>
      <c r="X358" s="199"/>
      <c r="Y358" s="199"/>
      <c r="Z358" s="199"/>
      <c r="AA358" s="199"/>
      <c r="AB358" s="199"/>
      <c r="AC358" s="199"/>
    </row>
    <row r="359" spans="1:31" ht="15.75" customHeight="1" x14ac:dyDescent="0.25">
      <c r="A359" s="365" t="s">
        <v>45</v>
      </c>
      <c r="B359" s="357"/>
      <c r="C359" s="357"/>
      <c r="D359" s="357"/>
      <c r="E359" s="357"/>
      <c r="F359" s="357"/>
      <c r="G359" s="357"/>
      <c r="H359" s="357"/>
      <c r="I359" s="357"/>
      <c r="J359" s="357"/>
      <c r="K359" s="357"/>
      <c r="L359" s="356"/>
      <c r="M359" s="199"/>
      <c r="N359" s="199"/>
      <c r="O359" s="199"/>
      <c r="P359" s="199"/>
      <c r="Q359" s="199"/>
      <c r="R359" s="199"/>
      <c r="S359" s="199"/>
      <c r="T359" s="199"/>
      <c r="U359" s="199"/>
      <c r="V359" s="199"/>
      <c r="W359" s="199"/>
      <c r="X359" s="199"/>
      <c r="Y359" s="199"/>
      <c r="Z359" s="199"/>
      <c r="AA359" s="199"/>
      <c r="AB359" s="199"/>
      <c r="AC359" s="199"/>
    </row>
    <row r="360" spans="1:31" ht="15.75" customHeight="1" x14ac:dyDescent="0.25">
      <c r="A360" s="365" t="s">
        <v>4023</v>
      </c>
      <c r="B360" s="357"/>
      <c r="C360" s="357"/>
      <c r="D360" s="357"/>
      <c r="E360" s="357"/>
      <c r="F360" s="357"/>
      <c r="G360" s="357"/>
      <c r="H360" s="357"/>
      <c r="I360" s="357"/>
      <c r="J360" s="357"/>
      <c r="K360" s="357"/>
      <c r="L360" s="356"/>
      <c r="M360" s="199"/>
      <c r="N360" s="199"/>
      <c r="O360" s="199"/>
      <c r="P360" s="199"/>
      <c r="Q360" s="199"/>
      <c r="R360" s="199"/>
      <c r="S360" s="199"/>
      <c r="T360" s="199"/>
      <c r="U360" s="199"/>
      <c r="V360" s="199"/>
      <c r="W360" s="199"/>
      <c r="X360" s="199"/>
      <c r="Y360" s="199"/>
      <c r="Z360" s="199"/>
      <c r="AA360" s="199"/>
      <c r="AB360" s="199"/>
      <c r="AC360" s="199"/>
      <c r="AD360" s="199"/>
      <c r="AE360" s="199"/>
    </row>
    <row r="361" spans="1:31" ht="15.75" customHeight="1" x14ac:dyDescent="0.25">
      <c r="A361" s="365" t="s">
        <v>4024</v>
      </c>
      <c r="B361" s="357"/>
      <c r="C361" s="357"/>
      <c r="D361" s="357"/>
      <c r="E361" s="357"/>
      <c r="F361" s="357"/>
      <c r="G361" s="357"/>
      <c r="H361" s="357"/>
      <c r="I361" s="357"/>
      <c r="J361" s="357"/>
      <c r="K361" s="357"/>
      <c r="L361" s="356"/>
      <c r="M361" s="199"/>
      <c r="N361" s="199"/>
      <c r="O361" s="199"/>
      <c r="P361" s="199"/>
      <c r="Q361" s="199"/>
      <c r="R361" s="199"/>
      <c r="S361" s="199"/>
      <c r="T361" s="199"/>
      <c r="U361" s="199"/>
      <c r="V361" s="199"/>
      <c r="W361" s="199"/>
      <c r="X361" s="199"/>
      <c r="Y361" s="199"/>
      <c r="Z361" s="199"/>
      <c r="AA361" s="199"/>
      <c r="AB361" s="199"/>
      <c r="AC361" s="199"/>
    </row>
    <row r="362" spans="1:31" ht="15.75" customHeight="1" x14ac:dyDescent="0.25">
      <c r="A362" s="365" t="s">
        <v>4025</v>
      </c>
      <c r="B362" s="357"/>
      <c r="C362" s="357"/>
      <c r="D362" s="357"/>
      <c r="E362" s="357"/>
      <c r="F362" s="357"/>
      <c r="G362" s="357"/>
      <c r="H362" s="357"/>
      <c r="I362" s="357"/>
      <c r="J362" s="357"/>
      <c r="K362" s="357"/>
      <c r="L362" s="356"/>
      <c r="M362" s="199"/>
      <c r="N362" s="199"/>
      <c r="O362" s="199"/>
      <c r="P362" s="199"/>
      <c r="Q362" s="199"/>
      <c r="R362" s="199"/>
      <c r="S362" s="199"/>
      <c r="T362" s="199"/>
      <c r="U362" s="199"/>
      <c r="V362" s="199"/>
      <c r="W362" s="199"/>
      <c r="X362" s="199"/>
      <c r="Y362" s="199"/>
      <c r="Z362" s="199"/>
      <c r="AA362" s="199"/>
      <c r="AB362" s="199"/>
      <c r="AC362" s="199"/>
    </row>
    <row r="363" spans="1:31" ht="15.75" customHeight="1" x14ac:dyDescent="0.25">
      <c r="A363" s="365" t="s">
        <v>4026</v>
      </c>
      <c r="B363" s="357"/>
      <c r="C363" s="357"/>
      <c r="D363" s="357"/>
      <c r="E363" s="357"/>
      <c r="F363" s="357"/>
      <c r="G363" s="357"/>
      <c r="H363" s="357"/>
      <c r="I363" s="357"/>
      <c r="J363" s="357"/>
      <c r="K363" s="357"/>
      <c r="L363" s="356"/>
      <c r="M363" s="199"/>
      <c r="N363" s="199"/>
      <c r="O363" s="199"/>
      <c r="P363" s="199"/>
      <c r="Q363" s="199"/>
      <c r="R363" s="199"/>
      <c r="S363" s="199"/>
      <c r="T363" s="199"/>
      <c r="U363" s="199"/>
      <c r="V363" s="199"/>
      <c r="W363" s="199"/>
      <c r="X363" s="199"/>
      <c r="Y363" s="199"/>
      <c r="Z363" s="199"/>
      <c r="AA363" s="199"/>
      <c r="AB363" s="199"/>
      <c r="AC363" s="199"/>
    </row>
    <row r="364" spans="1:31" ht="15.75" customHeight="1" x14ac:dyDescent="0.25">
      <c r="A364" s="365" t="s">
        <v>4027</v>
      </c>
      <c r="B364" s="357"/>
      <c r="C364" s="357"/>
      <c r="D364" s="357"/>
      <c r="E364" s="357"/>
      <c r="F364" s="357"/>
      <c r="G364" s="357"/>
      <c r="H364" s="357"/>
      <c r="I364" s="357"/>
      <c r="J364" s="357"/>
      <c r="K364" s="357"/>
      <c r="L364" s="356"/>
      <c r="M364" s="199"/>
      <c r="N364" s="199"/>
      <c r="O364" s="199"/>
      <c r="P364" s="199"/>
      <c r="Q364" s="199"/>
      <c r="R364" s="199"/>
      <c r="S364" s="199"/>
      <c r="T364" s="199"/>
      <c r="U364" s="199"/>
      <c r="V364" s="199"/>
      <c r="W364" s="199"/>
      <c r="X364" s="199"/>
      <c r="Y364" s="199"/>
      <c r="Z364" s="199"/>
      <c r="AA364" s="199"/>
      <c r="AB364" s="199"/>
      <c r="AC364" s="199"/>
    </row>
    <row r="365" spans="1:31" ht="15.75" customHeight="1" x14ac:dyDescent="0.25">
      <c r="A365" s="365" t="s">
        <v>4028</v>
      </c>
      <c r="B365" s="357"/>
      <c r="C365" s="357"/>
      <c r="D365" s="357"/>
      <c r="E365" s="357"/>
      <c r="F365" s="357"/>
      <c r="G365" s="357"/>
      <c r="H365" s="357"/>
      <c r="I365" s="357"/>
      <c r="J365" s="357"/>
      <c r="K365" s="357"/>
      <c r="L365" s="356"/>
      <c r="M365" s="199"/>
      <c r="N365" s="199"/>
      <c r="O365" s="199"/>
      <c r="P365" s="199"/>
      <c r="Q365" s="199"/>
      <c r="R365" s="199"/>
      <c r="S365" s="199"/>
      <c r="T365" s="199"/>
      <c r="U365" s="199"/>
      <c r="V365" s="199"/>
      <c r="W365" s="199"/>
      <c r="X365" s="199"/>
      <c r="Y365" s="199"/>
      <c r="Z365" s="199"/>
      <c r="AA365" s="199"/>
      <c r="AB365" s="199"/>
      <c r="AC365" s="199"/>
    </row>
    <row r="366" spans="1:31" ht="15.75" customHeight="1" x14ac:dyDescent="0.25">
      <c r="A366" s="365" t="s">
        <v>4029</v>
      </c>
      <c r="B366" s="357"/>
      <c r="C366" s="357"/>
      <c r="D366" s="357"/>
      <c r="E366" s="357"/>
      <c r="F366" s="357"/>
      <c r="G366" s="357"/>
      <c r="H366" s="357"/>
      <c r="I366" s="357"/>
      <c r="J366" s="357"/>
      <c r="K366" s="357"/>
      <c r="L366" s="356"/>
      <c r="M366" s="199"/>
      <c r="N366" s="199"/>
      <c r="O366" s="199"/>
      <c r="P366" s="199"/>
      <c r="Q366" s="199"/>
      <c r="R366" s="199"/>
      <c r="S366" s="199"/>
      <c r="T366" s="199"/>
      <c r="U366" s="199"/>
      <c r="V366" s="199"/>
      <c r="W366" s="199"/>
      <c r="X366" s="199"/>
      <c r="Y366" s="199"/>
      <c r="Z366" s="199"/>
      <c r="AA366" s="199"/>
      <c r="AB366" s="199"/>
      <c r="AC366" s="199"/>
    </row>
    <row r="367" spans="1:31" ht="15.75" customHeight="1" x14ac:dyDescent="0.25">
      <c r="A367" s="365" t="s">
        <v>4030</v>
      </c>
      <c r="B367" s="357"/>
      <c r="C367" s="357"/>
      <c r="D367" s="357"/>
      <c r="E367" s="357"/>
      <c r="F367" s="357"/>
      <c r="G367" s="357"/>
      <c r="H367" s="357"/>
      <c r="I367" s="357"/>
      <c r="J367" s="357"/>
      <c r="K367" s="357"/>
      <c r="L367" s="356"/>
      <c r="M367" s="199"/>
      <c r="N367" s="199"/>
      <c r="O367" s="199"/>
      <c r="P367" s="199"/>
      <c r="Q367" s="199"/>
      <c r="R367" s="199"/>
      <c r="S367" s="199"/>
      <c r="T367" s="199"/>
      <c r="U367" s="199"/>
      <c r="V367" s="199"/>
      <c r="W367" s="199"/>
      <c r="X367" s="199"/>
      <c r="Y367" s="199"/>
      <c r="Z367" s="199"/>
      <c r="AA367" s="199"/>
      <c r="AB367" s="199"/>
      <c r="AC367" s="199"/>
    </row>
    <row r="368" spans="1:31" ht="15.75" customHeight="1" x14ac:dyDescent="0.25">
      <c r="A368" s="365" t="s">
        <v>4031</v>
      </c>
      <c r="B368" s="357"/>
      <c r="C368" s="357"/>
      <c r="D368" s="357"/>
      <c r="E368" s="357"/>
      <c r="F368" s="357"/>
      <c r="G368" s="357"/>
      <c r="H368" s="357"/>
      <c r="I368" s="357"/>
      <c r="J368" s="357"/>
      <c r="K368" s="357"/>
      <c r="L368" s="356"/>
      <c r="M368" s="199"/>
      <c r="N368" s="199"/>
      <c r="O368" s="199"/>
      <c r="P368" s="199"/>
      <c r="Q368" s="199"/>
      <c r="R368" s="199"/>
      <c r="S368" s="199"/>
      <c r="T368" s="199"/>
      <c r="U368" s="199"/>
      <c r="V368" s="199"/>
      <c r="W368" s="199"/>
      <c r="X368" s="199"/>
      <c r="Y368" s="199"/>
      <c r="Z368" s="199"/>
      <c r="AA368" s="199"/>
      <c r="AB368" s="199"/>
      <c r="AC368" s="199"/>
    </row>
    <row r="369" spans="1:29" ht="15.75" customHeight="1" x14ac:dyDescent="0.25">
      <c r="A369" s="365" t="s">
        <v>4032</v>
      </c>
      <c r="B369" s="357"/>
      <c r="C369" s="357"/>
      <c r="D369" s="357"/>
      <c r="E369" s="357"/>
      <c r="F369" s="357"/>
      <c r="G369" s="357"/>
      <c r="H369" s="357"/>
      <c r="I369" s="357"/>
      <c r="J369" s="357"/>
      <c r="K369" s="357"/>
      <c r="L369" s="356"/>
      <c r="M369" s="199"/>
      <c r="N369" s="199"/>
      <c r="O369" s="199"/>
      <c r="P369" s="199"/>
      <c r="Q369" s="199"/>
      <c r="R369" s="199"/>
      <c r="S369" s="199"/>
      <c r="T369" s="199"/>
      <c r="U369" s="199"/>
      <c r="V369" s="199"/>
      <c r="W369" s="199"/>
      <c r="X369" s="199"/>
      <c r="Y369" s="199"/>
      <c r="Z369" s="199"/>
      <c r="AA369" s="199"/>
      <c r="AB369" s="199"/>
      <c r="AC369" s="199"/>
    </row>
    <row r="370" spans="1:29" ht="15.75" customHeight="1" x14ac:dyDescent="0.25">
      <c r="A370" s="365" t="s">
        <v>4033</v>
      </c>
      <c r="B370" s="357"/>
      <c r="C370" s="357"/>
      <c r="D370" s="357"/>
      <c r="E370" s="357"/>
      <c r="F370" s="357"/>
      <c r="G370" s="357"/>
      <c r="H370" s="357"/>
      <c r="I370" s="357"/>
      <c r="J370" s="357"/>
      <c r="K370" s="357"/>
      <c r="L370" s="356"/>
      <c r="M370" s="199"/>
      <c r="N370" s="199"/>
      <c r="O370" s="199"/>
      <c r="P370" s="199"/>
      <c r="Q370" s="199"/>
      <c r="R370" s="199"/>
      <c r="S370" s="199"/>
      <c r="T370" s="199"/>
      <c r="U370" s="199"/>
      <c r="V370" s="199"/>
      <c r="W370" s="199"/>
      <c r="X370" s="199"/>
      <c r="Y370" s="199"/>
      <c r="Z370" s="199"/>
      <c r="AA370" s="199"/>
      <c r="AB370" s="199"/>
      <c r="AC370" s="199"/>
    </row>
    <row r="371" spans="1:29" ht="15.75" customHeight="1" x14ac:dyDescent="0.25">
      <c r="A371" s="365" t="s">
        <v>4034</v>
      </c>
      <c r="B371" s="357"/>
      <c r="C371" s="357"/>
      <c r="D371" s="357"/>
      <c r="E371" s="357"/>
      <c r="F371" s="357"/>
      <c r="G371" s="357"/>
      <c r="H371" s="357"/>
      <c r="I371" s="357"/>
      <c r="J371" s="357"/>
      <c r="K371" s="357"/>
      <c r="L371" s="356"/>
      <c r="M371" s="199"/>
      <c r="N371" s="199"/>
      <c r="O371" s="199"/>
      <c r="P371" s="199"/>
      <c r="Q371" s="199"/>
      <c r="R371" s="199"/>
      <c r="S371" s="199"/>
      <c r="T371" s="199"/>
      <c r="U371" s="199"/>
      <c r="V371" s="199"/>
      <c r="W371" s="199"/>
      <c r="X371" s="199"/>
      <c r="Y371" s="199"/>
      <c r="Z371" s="199"/>
      <c r="AA371" s="199"/>
      <c r="AB371" s="199"/>
      <c r="AC371" s="199"/>
    </row>
    <row r="372" spans="1:29" ht="15.75" customHeight="1" x14ac:dyDescent="0.25">
      <c r="A372" s="365" t="s">
        <v>4035</v>
      </c>
      <c r="B372" s="357"/>
      <c r="C372" s="357"/>
      <c r="D372" s="357"/>
      <c r="E372" s="357"/>
      <c r="F372" s="357"/>
      <c r="G372" s="357"/>
      <c r="H372" s="357"/>
      <c r="I372" s="357"/>
      <c r="J372" s="357"/>
      <c r="K372" s="357"/>
      <c r="L372" s="356"/>
      <c r="M372" s="199"/>
      <c r="N372" s="199"/>
      <c r="O372" s="199"/>
      <c r="P372" s="199"/>
      <c r="Q372" s="199"/>
      <c r="R372" s="199"/>
      <c r="S372" s="199"/>
      <c r="T372" s="199"/>
      <c r="U372" s="199"/>
      <c r="V372" s="199"/>
      <c r="W372" s="199"/>
      <c r="X372" s="199"/>
      <c r="Y372" s="199"/>
      <c r="Z372" s="199"/>
      <c r="AA372" s="199"/>
      <c r="AB372" s="199"/>
      <c r="AC372" s="199"/>
    </row>
    <row r="373" spans="1:29" ht="15.75" customHeight="1" x14ac:dyDescent="0.25">
      <c r="A373" s="365" t="s">
        <v>4036</v>
      </c>
      <c r="B373" s="357"/>
      <c r="C373" s="357"/>
      <c r="D373" s="357"/>
      <c r="E373" s="357"/>
      <c r="F373" s="357"/>
      <c r="G373" s="357"/>
      <c r="H373" s="357"/>
      <c r="I373" s="357"/>
      <c r="J373" s="357"/>
      <c r="K373" s="357"/>
      <c r="L373" s="356"/>
      <c r="M373" s="199"/>
      <c r="N373" s="199"/>
      <c r="O373" s="199"/>
      <c r="P373" s="199"/>
      <c r="Q373" s="199"/>
      <c r="R373" s="199"/>
      <c r="S373" s="199"/>
      <c r="T373" s="199"/>
      <c r="U373" s="199"/>
      <c r="V373" s="199"/>
      <c r="W373" s="199"/>
      <c r="X373" s="199"/>
      <c r="Y373" s="199"/>
      <c r="Z373" s="199"/>
      <c r="AA373" s="199"/>
      <c r="AB373" s="199"/>
      <c r="AC373" s="199"/>
    </row>
    <row r="374" spans="1:29" ht="15.75" customHeight="1" x14ac:dyDescent="0.25">
      <c r="A374" s="365" t="s">
        <v>4037</v>
      </c>
      <c r="B374" s="357"/>
      <c r="C374" s="357"/>
      <c r="D374" s="357"/>
      <c r="E374" s="357"/>
      <c r="F374" s="357"/>
      <c r="G374" s="357"/>
      <c r="H374" s="357"/>
      <c r="I374" s="357"/>
      <c r="J374" s="357"/>
      <c r="K374" s="357"/>
      <c r="L374" s="356"/>
      <c r="M374" s="199"/>
      <c r="N374" s="199"/>
      <c r="O374" s="199"/>
      <c r="P374" s="199"/>
      <c r="Q374" s="199"/>
      <c r="R374" s="199"/>
      <c r="S374" s="199"/>
      <c r="T374" s="199"/>
      <c r="U374" s="199"/>
      <c r="V374" s="199"/>
      <c r="W374" s="199"/>
      <c r="X374" s="199"/>
      <c r="Y374" s="199"/>
      <c r="Z374" s="199"/>
      <c r="AA374" s="199"/>
      <c r="AB374" s="199"/>
      <c r="AC374" s="199"/>
    </row>
    <row r="375" spans="1:29" ht="15.75" customHeight="1" x14ac:dyDescent="0.25">
      <c r="A375" s="365" t="s">
        <v>4038</v>
      </c>
      <c r="B375" s="357"/>
      <c r="C375" s="357"/>
      <c r="D375" s="357"/>
      <c r="E375" s="357"/>
      <c r="F375" s="357"/>
      <c r="G375" s="357"/>
      <c r="H375" s="357"/>
      <c r="I375" s="357"/>
      <c r="J375" s="357"/>
      <c r="K375" s="357"/>
      <c r="L375" s="356"/>
      <c r="M375" s="199"/>
      <c r="N375" s="199"/>
      <c r="O375" s="199"/>
      <c r="P375" s="199"/>
      <c r="Q375" s="199"/>
      <c r="R375" s="199"/>
      <c r="S375" s="199"/>
      <c r="T375" s="199"/>
      <c r="U375" s="199"/>
      <c r="V375" s="199"/>
      <c r="W375" s="199"/>
      <c r="X375" s="199"/>
      <c r="Y375" s="199"/>
      <c r="Z375" s="199"/>
      <c r="AA375" s="199"/>
      <c r="AB375" s="199"/>
      <c r="AC375" s="199"/>
    </row>
    <row r="376" spans="1:29" ht="15.75" customHeight="1" x14ac:dyDescent="0.25">
      <c r="A376" s="365" t="s">
        <v>4039</v>
      </c>
      <c r="B376" s="357"/>
      <c r="C376" s="357"/>
      <c r="D376" s="357"/>
      <c r="E376" s="357"/>
      <c r="F376" s="357"/>
      <c r="G376" s="357"/>
      <c r="H376" s="357"/>
      <c r="I376" s="357"/>
      <c r="J376" s="357"/>
      <c r="K376" s="357"/>
      <c r="L376" s="356"/>
      <c r="M376" s="199"/>
      <c r="N376" s="199"/>
      <c r="O376" s="199"/>
      <c r="P376" s="199"/>
      <c r="Q376" s="199"/>
      <c r="R376" s="199"/>
      <c r="S376" s="199"/>
      <c r="T376" s="199"/>
      <c r="U376" s="199"/>
      <c r="V376" s="199"/>
      <c r="W376" s="199"/>
      <c r="X376" s="199"/>
      <c r="Y376" s="199"/>
      <c r="Z376" s="199"/>
      <c r="AA376" s="199"/>
      <c r="AB376" s="199"/>
      <c r="AC376" s="199"/>
    </row>
    <row r="377" spans="1:29" ht="15.75" customHeight="1" x14ac:dyDescent="0.25">
      <c r="A377" s="365" t="s">
        <v>4040</v>
      </c>
      <c r="B377" s="357"/>
      <c r="C377" s="357"/>
      <c r="D377" s="357"/>
      <c r="E377" s="357"/>
      <c r="F377" s="357"/>
      <c r="G377" s="357"/>
      <c r="H377" s="357"/>
      <c r="I377" s="357"/>
      <c r="J377" s="357"/>
      <c r="K377" s="357"/>
      <c r="L377" s="356"/>
      <c r="M377" s="199"/>
      <c r="N377" s="199"/>
      <c r="O377" s="199"/>
      <c r="P377" s="199"/>
      <c r="Q377" s="199"/>
      <c r="R377" s="199"/>
      <c r="S377" s="199"/>
      <c r="T377" s="199"/>
      <c r="U377" s="199"/>
      <c r="V377" s="199"/>
      <c r="W377" s="199"/>
      <c r="X377" s="199"/>
      <c r="Y377" s="199"/>
      <c r="Z377" s="199"/>
      <c r="AA377" s="199"/>
      <c r="AB377" s="199"/>
      <c r="AC377" s="199"/>
    </row>
    <row r="378" spans="1:29" ht="15.75" customHeight="1" x14ac:dyDescent="0.25">
      <c r="A378" s="365" t="s">
        <v>4041</v>
      </c>
      <c r="B378" s="357"/>
      <c r="C378" s="357"/>
      <c r="D378" s="357"/>
      <c r="E378" s="357"/>
      <c r="F378" s="357"/>
      <c r="G378" s="357"/>
      <c r="H378" s="357"/>
      <c r="I378" s="357"/>
      <c r="J378" s="357"/>
      <c r="K378" s="357"/>
      <c r="L378" s="356"/>
      <c r="M378" s="199"/>
      <c r="N378" s="199"/>
      <c r="O378" s="199"/>
      <c r="P378" s="199"/>
      <c r="Q378" s="199"/>
      <c r="R378" s="199"/>
      <c r="S378" s="199"/>
      <c r="T378" s="199"/>
      <c r="U378" s="199"/>
      <c r="V378" s="199"/>
      <c r="W378" s="199"/>
      <c r="X378" s="199"/>
      <c r="Y378" s="199"/>
      <c r="Z378" s="199"/>
      <c r="AA378" s="199"/>
      <c r="AB378" s="199"/>
      <c r="AC378" s="199"/>
    </row>
    <row r="379" spans="1:29" ht="15.75" customHeight="1" x14ac:dyDescent="0.25">
      <c r="A379" s="365" t="s">
        <v>4042</v>
      </c>
      <c r="B379" s="357"/>
      <c r="C379" s="357"/>
      <c r="D379" s="357"/>
      <c r="E379" s="357"/>
      <c r="F379" s="357"/>
      <c r="G379" s="357"/>
      <c r="H379" s="357"/>
      <c r="I379" s="357"/>
      <c r="J379" s="357"/>
      <c r="K379" s="357"/>
      <c r="L379" s="356"/>
      <c r="M379" s="199"/>
      <c r="N379" s="199"/>
      <c r="O379" s="199"/>
      <c r="P379" s="199"/>
      <c r="Q379" s="199"/>
      <c r="R379" s="199"/>
      <c r="S379" s="199"/>
      <c r="T379" s="199"/>
      <c r="U379" s="199"/>
      <c r="V379" s="199"/>
      <c r="W379" s="199"/>
      <c r="X379" s="199"/>
      <c r="Y379" s="199"/>
      <c r="Z379" s="199"/>
      <c r="AA379" s="199"/>
      <c r="AB379" s="199"/>
      <c r="AC379" s="199"/>
    </row>
    <row r="380" spans="1:29" ht="15.75" customHeight="1" x14ac:dyDescent="0.25">
      <c r="A380" s="365" t="s">
        <v>4043</v>
      </c>
      <c r="B380" s="357"/>
      <c r="C380" s="357"/>
      <c r="D380" s="357"/>
      <c r="E380" s="357"/>
      <c r="F380" s="357"/>
      <c r="G380" s="357"/>
      <c r="H380" s="357"/>
      <c r="I380" s="357"/>
      <c r="J380" s="357"/>
      <c r="K380" s="357"/>
      <c r="L380" s="356"/>
      <c r="M380" s="199"/>
      <c r="N380" s="199"/>
      <c r="O380" s="199"/>
      <c r="P380" s="199"/>
      <c r="Q380" s="199"/>
      <c r="R380" s="199"/>
      <c r="S380" s="199"/>
      <c r="T380" s="199"/>
      <c r="U380" s="199"/>
      <c r="V380" s="199"/>
      <c r="W380" s="199"/>
      <c r="X380" s="199"/>
      <c r="Y380" s="199"/>
      <c r="Z380" s="199"/>
      <c r="AA380" s="199"/>
      <c r="AB380" s="199"/>
      <c r="AC380" s="199"/>
    </row>
    <row r="381" spans="1:29" ht="15.75" customHeight="1" x14ac:dyDescent="0.25">
      <c r="A381" s="365" t="s">
        <v>4044</v>
      </c>
      <c r="B381" s="357"/>
      <c r="C381" s="357"/>
      <c r="D381" s="357"/>
      <c r="E381" s="357"/>
      <c r="F381" s="357"/>
      <c r="G381" s="357"/>
      <c r="H381" s="357"/>
      <c r="I381" s="357"/>
      <c r="J381" s="357"/>
      <c r="K381" s="357"/>
      <c r="L381" s="356"/>
      <c r="M381" s="199"/>
      <c r="N381" s="199"/>
      <c r="O381" s="199"/>
      <c r="P381" s="199"/>
      <c r="Q381" s="199"/>
      <c r="R381" s="199"/>
      <c r="S381" s="199"/>
      <c r="T381" s="199"/>
      <c r="U381" s="199"/>
      <c r="V381" s="199"/>
      <c r="W381" s="199"/>
      <c r="X381" s="199"/>
      <c r="Y381" s="199"/>
      <c r="Z381" s="199"/>
      <c r="AA381" s="199"/>
      <c r="AB381" s="199"/>
      <c r="AC381" s="199"/>
    </row>
    <row r="382" spans="1:29" ht="15.75" customHeight="1" x14ac:dyDescent="0.25">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c r="AA382" s="199"/>
      <c r="AB382" s="199"/>
      <c r="AC382" s="199"/>
    </row>
    <row r="383" spans="1:29" ht="15.75" customHeight="1" x14ac:dyDescent="0.25">
      <c r="A383" s="199"/>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c r="AA383" s="199"/>
      <c r="AB383" s="199"/>
      <c r="AC383" s="199"/>
    </row>
    <row r="384" spans="1:29" ht="15.75" customHeight="1" x14ac:dyDescent="0.25">
      <c r="A384" s="199"/>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row>
    <row r="385" spans="1:29" ht="15.75" customHeight="1" x14ac:dyDescent="0.25">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row>
    <row r="386" spans="1:29" ht="15.75" customHeight="1" x14ac:dyDescent="0.25">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c r="AA386" s="199"/>
      <c r="AB386" s="199"/>
      <c r="AC386" s="199"/>
    </row>
    <row r="387" spans="1:29" ht="15.75" customHeight="1" x14ac:dyDescent="0.25">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c r="AA387" s="199"/>
      <c r="AB387" s="199"/>
      <c r="AC387" s="199"/>
    </row>
    <row r="388" spans="1:29" ht="15.75" customHeight="1" x14ac:dyDescent="0.25">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c r="AA388" s="199"/>
      <c r="AB388" s="199"/>
      <c r="AC388" s="199"/>
    </row>
    <row r="389" spans="1:29" ht="15.75" customHeight="1" x14ac:dyDescent="0.25">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c r="AA389" s="199"/>
      <c r="AB389" s="199"/>
      <c r="AC389" s="199"/>
    </row>
    <row r="390" spans="1:29" ht="15.75" customHeight="1" x14ac:dyDescent="0.25">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row>
    <row r="391" spans="1:29" ht="15.75" customHeight="1" x14ac:dyDescent="0.25">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c r="AA391" s="199"/>
      <c r="AB391" s="199"/>
      <c r="AC391" s="199"/>
    </row>
    <row r="392" spans="1:29" ht="15.75" customHeight="1" x14ac:dyDescent="0.25">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row>
    <row r="393" spans="1:29" ht="15.75" customHeight="1" x14ac:dyDescent="0.25">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c r="AA393" s="199"/>
      <c r="AB393" s="199"/>
      <c r="AC393" s="199"/>
    </row>
    <row r="394" spans="1:29" ht="15.75" customHeight="1" x14ac:dyDescent="0.25">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c r="AA394" s="199"/>
      <c r="AB394" s="199"/>
      <c r="AC394" s="199"/>
    </row>
    <row r="395" spans="1:29" ht="15.75" customHeight="1" x14ac:dyDescent="0.25">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c r="AA395" s="199"/>
      <c r="AB395" s="199"/>
      <c r="AC395" s="199"/>
    </row>
    <row r="396" spans="1:29" ht="15.75" customHeight="1" x14ac:dyDescent="0.25">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row>
    <row r="397" spans="1:29" ht="15.75" customHeight="1" x14ac:dyDescent="0.25">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c r="AA397" s="199"/>
      <c r="AB397" s="199"/>
      <c r="AC397" s="199"/>
    </row>
    <row r="398" spans="1:29" ht="15.75" customHeight="1" x14ac:dyDescent="0.25">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row>
    <row r="399" spans="1:29" ht="15.75" customHeight="1" x14ac:dyDescent="0.25">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c r="AA399" s="199"/>
      <c r="AB399" s="199"/>
      <c r="AC399" s="199"/>
    </row>
    <row r="400" spans="1:29" ht="15.75" customHeight="1" x14ac:dyDescent="0.25">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c r="AA400" s="199"/>
      <c r="AB400" s="199"/>
      <c r="AC400" s="199"/>
    </row>
    <row r="401" spans="1:29" ht="15.75" customHeight="1" x14ac:dyDescent="0.25">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c r="AA401" s="199"/>
      <c r="AB401" s="199"/>
      <c r="AC401" s="199"/>
    </row>
    <row r="402" spans="1:29" ht="15.75" customHeight="1" x14ac:dyDescent="0.25">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c r="AA402" s="199"/>
      <c r="AB402" s="199"/>
      <c r="AC402" s="199"/>
    </row>
    <row r="403" spans="1:29" ht="15.75" customHeight="1" x14ac:dyDescent="0.25">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c r="AA403" s="199"/>
      <c r="AB403" s="199"/>
      <c r="AC403" s="199"/>
    </row>
    <row r="404" spans="1:29" ht="15.75" customHeight="1" x14ac:dyDescent="0.25">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c r="AA404" s="199"/>
      <c r="AB404" s="199"/>
      <c r="AC404" s="199"/>
    </row>
    <row r="405" spans="1:29" ht="15.75" customHeight="1" x14ac:dyDescent="0.25">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row>
    <row r="406" spans="1:29" ht="15.75" customHeight="1" x14ac:dyDescent="0.25">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c r="AA406" s="199"/>
      <c r="AB406" s="199"/>
      <c r="AC406" s="199"/>
    </row>
    <row r="407" spans="1:29" ht="15.75" customHeight="1" x14ac:dyDescent="0.25">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c r="AA407" s="199"/>
      <c r="AB407" s="199"/>
      <c r="AC407" s="199"/>
    </row>
    <row r="408" spans="1:29" ht="15.75" customHeight="1" x14ac:dyDescent="0.25">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c r="AA408" s="199"/>
      <c r="AB408" s="199"/>
      <c r="AC408" s="199"/>
    </row>
    <row r="409" spans="1:29" ht="15.75" customHeight="1" x14ac:dyDescent="0.25">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c r="AA409" s="199"/>
      <c r="AB409" s="199"/>
      <c r="AC409" s="199"/>
    </row>
    <row r="410" spans="1:29" ht="15.75" customHeight="1" x14ac:dyDescent="0.25">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c r="AA410" s="199"/>
      <c r="AB410" s="199"/>
      <c r="AC410" s="199"/>
    </row>
    <row r="411" spans="1:29" ht="15.75" customHeight="1" x14ac:dyDescent="0.25">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c r="AA411" s="199"/>
      <c r="AB411" s="199"/>
      <c r="AC411" s="199"/>
    </row>
    <row r="412" spans="1:29" ht="15.75" customHeight="1" x14ac:dyDescent="0.25">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row>
    <row r="413" spans="1:29" ht="15.75" customHeight="1" x14ac:dyDescent="0.25">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c r="AA413" s="199"/>
      <c r="AB413" s="199"/>
      <c r="AC413" s="199"/>
    </row>
    <row r="414" spans="1:29" ht="15.75" customHeight="1" x14ac:dyDescent="0.25">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c r="AA414" s="199"/>
      <c r="AB414" s="199"/>
      <c r="AC414" s="199"/>
    </row>
    <row r="415" spans="1:29" ht="15.75" customHeight="1" x14ac:dyDescent="0.25">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c r="AA415" s="199"/>
      <c r="AB415" s="199"/>
      <c r="AC415" s="199"/>
    </row>
    <row r="416" spans="1:29" ht="15.75" customHeight="1" x14ac:dyDescent="0.25">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c r="AA416" s="199"/>
      <c r="AB416" s="199"/>
      <c r="AC416" s="199"/>
    </row>
    <row r="417" spans="1:29" ht="15.75" customHeight="1" x14ac:dyDescent="0.25">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row>
    <row r="418" spans="1:29" ht="15.75" customHeight="1" x14ac:dyDescent="0.25">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row>
    <row r="419" spans="1:29" ht="15.75" customHeight="1" x14ac:dyDescent="0.25">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c r="AA419" s="199"/>
      <c r="AB419" s="199"/>
      <c r="AC419" s="199"/>
    </row>
    <row r="420" spans="1:29" ht="15.75" customHeight="1" x14ac:dyDescent="0.25">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c r="AA420" s="199"/>
      <c r="AB420" s="199"/>
      <c r="AC420" s="199"/>
    </row>
    <row r="421" spans="1:29" ht="15.75" customHeight="1" x14ac:dyDescent="0.25">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row>
    <row r="422" spans="1:29" ht="15.75" customHeight="1" x14ac:dyDescent="0.25">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row>
    <row r="423" spans="1:29" ht="15.75" customHeight="1" x14ac:dyDescent="0.25">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row>
    <row r="424" spans="1:29" ht="15.75" customHeight="1" x14ac:dyDescent="0.25">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row>
    <row r="425" spans="1:29" ht="15.75" customHeight="1" x14ac:dyDescent="0.25">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c r="AA425" s="199"/>
      <c r="AB425" s="199"/>
      <c r="AC425" s="199"/>
    </row>
    <row r="426" spans="1:29" ht="15.75" customHeight="1" x14ac:dyDescent="0.25">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c r="AA426" s="199"/>
      <c r="AB426" s="199"/>
      <c r="AC426" s="199"/>
    </row>
    <row r="427" spans="1:29" ht="15.75" customHeight="1" x14ac:dyDescent="0.25">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c r="AA427" s="199"/>
      <c r="AB427" s="199"/>
      <c r="AC427" s="199"/>
    </row>
    <row r="428" spans="1:29" ht="15.75" customHeight="1" x14ac:dyDescent="0.25">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row>
    <row r="429" spans="1:29" ht="15.75" customHeight="1" x14ac:dyDescent="0.25">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c r="AA429" s="199"/>
      <c r="AB429" s="199"/>
      <c r="AC429" s="199"/>
    </row>
    <row r="430" spans="1:29" ht="15.75" customHeight="1" x14ac:dyDescent="0.25">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row>
    <row r="431" spans="1:29" ht="15.75" customHeight="1" x14ac:dyDescent="0.25">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row>
    <row r="432" spans="1:29" ht="15.75" customHeight="1" x14ac:dyDescent="0.25">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row>
    <row r="433" spans="1:29" ht="15.75" customHeight="1" x14ac:dyDescent="0.25">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row>
    <row r="434" spans="1:29" ht="15.75" customHeight="1" x14ac:dyDescent="0.25">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row>
    <row r="435" spans="1:29" ht="15.75" customHeight="1" x14ac:dyDescent="0.25">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row>
    <row r="436" spans="1:29" ht="15.75" customHeight="1" x14ac:dyDescent="0.25">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row>
    <row r="437" spans="1:29" ht="15.75" customHeight="1" x14ac:dyDescent="0.25">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row>
    <row r="438" spans="1:29" ht="15.75" customHeight="1" x14ac:dyDescent="0.25">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row>
    <row r="439" spans="1:29" ht="15.75" customHeight="1" x14ac:dyDescent="0.25">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row>
    <row r="440" spans="1:29" ht="15.75" customHeight="1" x14ac:dyDescent="0.25">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row>
    <row r="441" spans="1:29" ht="15.75" customHeight="1" x14ac:dyDescent="0.25">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row>
    <row r="442" spans="1:29" ht="15.75" customHeight="1" x14ac:dyDescent="0.25">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row>
    <row r="443" spans="1:29" ht="15.75" customHeight="1" x14ac:dyDescent="0.25">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row>
    <row r="444" spans="1:29" ht="15.75" customHeight="1" x14ac:dyDescent="0.25">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row>
    <row r="445" spans="1:29" ht="15.75" customHeight="1" x14ac:dyDescent="0.25">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row>
    <row r="446" spans="1:29" ht="15.75" customHeight="1" x14ac:dyDescent="0.25">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row>
    <row r="447" spans="1:29" ht="15.75" customHeight="1" x14ac:dyDescent="0.25">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row>
    <row r="448" spans="1:29" ht="15.75" customHeight="1" x14ac:dyDescent="0.25">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row>
    <row r="449" spans="1:29" ht="15.75" customHeight="1" x14ac:dyDescent="0.25">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row>
    <row r="450" spans="1:29" ht="15.75" customHeight="1" x14ac:dyDescent="0.25">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row>
    <row r="451" spans="1:29" ht="15.75" customHeight="1" x14ac:dyDescent="0.25">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row>
    <row r="452" spans="1:29" ht="15.75" customHeight="1" x14ac:dyDescent="0.25">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row>
    <row r="453" spans="1:29" ht="15.75" customHeight="1" x14ac:dyDescent="0.25">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row>
    <row r="454" spans="1:29" ht="15.75" customHeight="1" x14ac:dyDescent="0.25">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row>
    <row r="455" spans="1:29" ht="15.75" customHeight="1" x14ac:dyDescent="0.25">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row>
    <row r="456" spans="1:29" ht="15.75" customHeight="1" x14ac:dyDescent="0.25">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row>
    <row r="457" spans="1:29" ht="15.75" customHeight="1" x14ac:dyDescent="0.25">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row>
    <row r="458" spans="1:29" ht="15.75" customHeight="1" x14ac:dyDescent="0.25">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row>
    <row r="459" spans="1:29" ht="15.75" customHeight="1" x14ac:dyDescent="0.25">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row>
    <row r="460" spans="1:29" ht="15.75" customHeight="1" x14ac:dyDescent="0.25">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row>
    <row r="461" spans="1:29" ht="15.75" customHeight="1" x14ac:dyDescent="0.25">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row>
    <row r="462" spans="1:29" ht="15.75" customHeight="1" x14ac:dyDescent="0.25">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row>
    <row r="463" spans="1:29" ht="15.75" customHeight="1" x14ac:dyDescent="0.25">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row>
    <row r="464" spans="1:29" ht="15.75" customHeight="1" x14ac:dyDescent="0.25">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row>
    <row r="465" spans="1:29" ht="15.75" customHeight="1" x14ac:dyDescent="0.25">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row>
    <row r="466" spans="1:29" ht="15.75" customHeight="1" x14ac:dyDescent="0.25">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row>
    <row r="467" spans="1:29" ht="15.75" customHeight="1" x14ac:dyDescent="0.25">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row>
    <row r="468" spans="1:29" ht="15.75" customHeight="1" x14ac:dyDescent="0.25">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row>
    <row r="469" spans="1:29" ht="15.75" customHeight="1" x14ac:dyDescent="0.25">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row>
    <row r="470" spans="1:29" ht="15.75" customHeight="1" x14ac:dyDescent="0.25">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row>
    <row r="471" spans="1:29" ht="15.75" customHeight="1" x14ac:dyDescent="0.25">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row>
    <row r="472" spans="1:29" ht="15.75" customHeight="1" x14ac:dyDescent="0.25">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row>
    <row r="473" spans="1:29" ht="15.75" customHeight="1" x14ac:dyDescent="0.25">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row>
    <row r="474" spans="1:29" ht="15.75" customHeight="1" x14ac:dyDescent="0.25">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row>
    <row r="475" spans="1:29" ht="15.75" customHeight="1" x14ac:dyDescent="0.25">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row>
    <row r="476" spans="1:29" ht="15.75" customHeight="1" x14ac:dyDescent="0.25">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row>
    <row r="477" spans="1:29" ht="15.75" customHeight="1" x14ac:dyDescent="0.25">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row>
    <row r="478" spans="1:29" ht="15.75" customHeight="1" x14ac:dyDescent="0.25">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row>
    <row r="479" spans="1:29" ht="15.75" customHeight="1" x14ac:dyDescent="0.25">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row>
    <row r="480" spans="1:29" ht="15.75" customHeight="1" x14ac:dyDescent="0.25">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row>
    <row r="481" spans="1:29" ht="15.75" customHeight="1" x14ac:dyDescent="0.25">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row>
    <row r="482" spans="1:29" ht="15.75" customHeight="1" x14ac:dyDescent="0.25">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row>
    <row r="483" spans="1:29" ht="15.75" customHeight="1" x14ac:dyDescent="0.25">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row>
    <row r="484" spans="1:29" ht="15.75" customHeight="1" x14ac:dyDescent="0.25">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row>
    <row r="485" spans="1:29" ht="15.75" customHeight="1" x14ac:dyDescent="0.25">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row>
    <row r="486" spans="1:29" ht="15.75" customHeight="1" x14ac:dyDescent="0.25">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row>
    <row r="487" spans="1:29" ht="15.75" customHeight="1" x14ac:dyDescent="0.25">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row>
    <row r="488" spans="1:29" ht="15.75" customHeight="1" x14ac:dyDescent="0.25">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row>
    <row r="489" spans="1:29" ht="15.75" customHeight="1" x14ac:dyDescent="0.25">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row>
    <row r="490" spans="1:29" ht="15.75" customHeight="1" x14ac:dyDescent="0.25">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row>
    <row r="491" spans="1:29" ht="15.75" customHeight="1" x14ac:dyDescent="0.25">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row>
    <row r="492" spans="1:29" ht="15.75" customHeight="1" x14ac:dyDescent="0.25">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row>
    <row r="493" spans="1:29" ht="15.75" customHeight="1" x14ac:dyDescent="0.25">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row>
    <row r="494" spans="1:29" ht="15.75" customHeight="1" x14ac:dyDescent="0.25">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row>
    <row r="495" spans="1:29" ht="15.75" customHeight="1" x14ac:dyDescent="0.25">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row>
    <row r="496" spans="1:29" ht="15.75" customHeight="1" x14ac:dyDescent="0.25">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row>
    <row r="497" spans="1:29" ht="15.75" customHeight="1" x14ac:dyDescent="0.25">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row>
    <row r="498" spans="1:29" ht="15.75" customHeight="1" x14ac:dyDescent="0.25">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row>
    <row r="499" spans="1:29" ht="15.75" customHeight="1" x14ac:dyDescent="0.25">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row>
    <row r="500" spans="1:29" ht="15.75" customHeight="1" x14ac:dyDescent="0.25">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row>
    <row r="501" spans="1:29" ht="15.75" customHeight="1" x14ac:dyDescent="0.25">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row>
    <row r="502" spans="1:29" ht="15.75" customHeight="1" x14ac:dyDescent="0.25">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row>
    <row r="503" spans="1:29" ht="15.75" customHeight="1" x14ac:dyDescent="0.25">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row>
    <row r="504" spans="1:29" ht="15.75" customHeight="1" x14ac:dyDescent="0.25">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row>
    <row r="505" spans="1:29" ht="15.75" customHeight="1" x14ac:dyDescent="0.25">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row>
    <row r="506" spans="1:29" ht="15.75" customHeight="1" x14ac:dyDescent="0.25">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row>
    <row r="507" spans="1:29" ht="15.75" customHeight="1" x14ac:dyDescent="0.25">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row>
    <row r="508" spans="1:29" ht="15.75" customHeight="1" x14ac:dyDescent="0.25">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row>
    <row r="509" spans="1:29" ht="15.75" customHeight="1" x14ac:dyDescent="0.25">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row>
    <row r="510" spans="1:29" ht="15.75" customHeight="1" x14ac:dyDescent="0.25">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row>
    <row r="511" spans="1:29" ht="15.75" customHeight="1" x14ac:dyDescent="0.25">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row>
    <row r="512" spans="1:29" ht="15.75" customHeight="1" x14ac:dyDescent="0.25">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row>
    <row r="513" spans="1:29" ht="15.75" customHeight="1" x14ac:dyDescent="0.25">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row>
    <row r="514" spans="1:29" ht="15.75" customHeight="1" x14ac:dyDescent="0.25">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row>
    <row r="515" spans="1:29" ht="15.75" customHeight="1" x14ac:dyDescent="0.25">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row>
    <row r="516" spans="1:29" ht="15.75" customHeight="1" x14ac:dyDescent="0.25">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row>
    <row r="517" spans="1:29" ht="15.75" customHeight="1" x14ac:dyDescent="0.25">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row>
    <row r="518" spans="1:29" ht="15.75" customHeight="1" x14ac:dyDescent="0.25">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row>
    <row r="519" spans="1:29" ht="15.75" customHeight="1" x14ac:dyDescent="0.25">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row>
    <row r="520" spans="1:29" ht="15.75" customHeight="1" x14ac:dyDescent="0.25">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row>
    <row r="521" spans="1:29" ht="15.75" customHeight="1" x14ac:dyDescent="0.25">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row>
    <row r="522" spans="1:29" ht="15.75" customHeight="1" x14ac:dyDescent="0.25">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row>
    <row r="523" spans="1:29" ht="15.75" customHeight="1" x14ac:dyDescent="0.25">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row>
    <row r="524" spans="1:29" ht="15.75" customHeight="1" x14ac:dyDescent="0.25">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row>
    <row r="525" spans="1:29" ht="15.75" customHeight="1" x14ac:dyDescent="0.25">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row>
    <row r="526" spans="1:29" ht="15.75" customHeight="1" x14ac:dyDescent="0.25">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row>
    <row r="527" spans="1:29" ht="15.75" customHeight="1" x14ac:dyDescent="0.25">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row>
    <row r="528" spans="1:29" ht="15.75" customHeight="1" x14ac:dyDescent="0.25">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row>
    <row r="529" spans="1:29" ht="15.75" customHeight="1" x14ac:dyDescent="0.25">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row>
    <row r="530" spans="1:29" ht="15.75" customHeight="1" x14ac:dyDescent="0.25">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row>
    <row r="531" spans="1:29" ht="15.75" customHeight="1" x14ac:dyDescent="0.25">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row>
    <row r="532" spans="1:29" ht="15.75" customHeight="1" x14ac:dyDescent="0.25">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row>
    <row r="533" spans="1:29" ht="15.75" customHeight="1" x14ac:dyDescent="0.25">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row>
    <row r="534" spans="1:29" ht="15.75" customHeight="1" x14ac:dyDescent="0.25">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row>
    <row r="535" spans="1:29" ht="15.75" customHeight="1" x14ac:dyDescent="0.25">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row>
    <row r="536" spans="1:29" ht="15.75" customHeight="1" x14ac:dyDescent="0.25">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row>
    <row r="537" spans="1:29" ht="15.75" customHeight="1" x14ac:dyDescent="0.25">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row>
    <row r="538" spans="1:29" ht="15.75" customHeight="1" x14ac:dyDescent="0.25">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row>
    <row r="539" spans="1:29" ht="15.75" customHeight="1" x14ac:dyDescent="0.25">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row>
    <row r="540" spans="1:29" ht="15.75" customHeight="1" x14ac:dyDescent="0.25">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row>
    <row r="541" spans="1:29" ht="15.75" customHeight="1" x14ac:dyDescent="0.25">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row>
    <row r="542" spans="1:29" ht="15.75" customHeight="1" x14ac:dyDescent="0.25">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row>
    <row r="543" spans="1:29" ht="15.75" customHeight="1" x14ac:dyDescent="0.25">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row>
    <row r="544" spans="1:29" ht="15.75" customHeight="1" x14ac:dyDescent="0.25">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row>
    <row r="545" spans="1:29" ht="15.75" customHeight="1" x14ac:dyDescent="0.25">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row>
    <row r="546" spans="1:29" ht="15.75" customHeight="1" x14ac:dyDescent="0.25">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row>
    <row r="547" spans="1:29" ht="15.75" customHeight="1" x14ac:dyDescent="0.25">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row>
    <row r="548" spans="1:29" ht="15.75" customHeight="1" x14ac:dyDescent="0.25">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row>
    <row r="549" spans="1:29" ht="15.75" customHeight="1" x14ac:dyDescent="0.25">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row>
    <row r="550" spans="1:29" ht="15.75" customHeight="1" x14ac:dyDescent="0.25">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row>
    <row r="551" spans="1:29" ht="15.75" customHeight="1" x14ac:dyDescent="0.25">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row>
    <row r="552" spans="1:29" ht="15.75" customHeight="1" x14ac:dyDescent="0.25">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row>
    <row r="553" spans="1:29" ht="15.75" customHeight="1" x14ac:dyDescent="0.25">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row>
    <row r="554" spans="1:29" ht="15.75" customHeight="1" x14ac:dyDescent="0.25">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row>
    <row r="555" spans="1:29" ht="15.75" customHeight="1" x14ac:dyDescent="0.25">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row>
    <row r="556" spans="1:29" ht="15.75" customHeight="1" x14ac:dyDescent="0.25">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row>
    <row r="557" spans="1:29" ht="15.75" customHeight="1" x14ac:dyDescent="0.25">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row>
    <row r="558" spans="1:29" ht="15.75" customHeight="1" x14ac:dyDescent="0.25">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row>
    <row r="559" spans="1:29" ht="15.75" customHeight="1" x14ac:dyDescent="0.25">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row>
    <row r="560" spans="1:29" ht="15.75" customHeight="1" x14ac:dyDescent="0.25">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row>
    <row r="561" spans="1:29" ht="15.75" customHeight="1" x14ac:dyDescent="0.25">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row>
    <row r="562" spans="1:29" ht="15.75" customHeight="1" x14ac:dyDescent="0.25">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row>
    <row r="563" spans="1:29" ht="15.75" customHeight="1" x14ac:dyDescent="0.25">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row>
    <row r="564" spans="1:29" ht="15.75" customHeight="1" x14ac:dyDescent="0.25">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row>
    <row r="565" spans="1:29" ht="15.75" customHeight="1" x14ac:dyDescent="0.25">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row>
    <row r="566" spans="1:29" ht="15.75" customHeight="1" x14ac:dyDescent="0.25">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row>
    <row r="567" spans="1:29" ht="15.75" customHeight="1" x14ac:dyDescent="0.25">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row>
    <row r="568" spans="1:29" ht="15.75" customHeight="1" x14ac:dyDescent="0.25">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row>
    <row r="569" spans="1:29" ht="15.75" customHeight="1" x14ac:dyDescent="0.25">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row>
    <row r="570" spans="1:29" ht="15.75" customHeight="1" x14ac:dyDescent="0.25">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row>
    <row r="571" spans="1:29" ht="15.75" customHeight="1" x14ac:dyDescent="0.25">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row>
    <row r="572" spans="1:29" ht="15.75" customHeight="1" x14ac:dyDescent="0.25">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row>
    <row r="573" spans="1:29" ht="15.75" customHeight="1" x14ac:dyDescent="0.25">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row>
    <row r="574" spans="1:29" ht="15.75" customHeight="1" x14ac:dyDescent="0.25">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row>
    <row r="575" spans="1:29" ht="15.75" customHeight="1" x14ac:dyDescent="0.25">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row>
    <row r="576" spans="1:29" ht="15.75" customHeight="1" x14ac:dyDescent="0.25">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row>
    <row r="577" spans="1:29" ht="15.75" customHeight="1" x14ac:dyDescent="0.25">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row>
    <row r="578" spans="1:29" ht="15.75" customHeight="1" x14ac:dyDescent="0.25">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row>
    <row r="579" spans="1:29" ht="15.75" customHeight="1" x14ac:dyDescent="0.25">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row>
    <row r="580" spans="1:29" ht="15.75" customHeight="1" x14ac:dyDescent="0.25">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row>
    <row r="581" spans="1:29" ht="15.75" customHeight="1" x14ac:dyDescent="0.25">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row>
    <row r="582" spans="1:29" ht="15.75" customHeight="1" x14ac:dyDescent="0.25"/>
    <row r="583" spans="1:29" ht="15.75" customHeight="1" x14ac:dyDescent="0.25"/>
    <row r="584" spans="1:29" ht="15.75" customHeight="1" x14ac:dyDescent="0.25"/>
    <row r="585" spans="1:29" ht="15.75" customHeight="1" x14ac:dyDescent="0.25"/>
    <row r="586" spans="1:29" ht="15.75" customHeight="1" x14ac:dyDescent="0.25"/>
    <row r="587" spans="1:29" ht="15.75" customHeight="1" x14ac:dyDescent="0.25"/>
    <row r="588" spans="1:29" ht="15.75" customHeight="1" x14ac:dyDescent="0.25"/>
    <row r="589" spans="1:29" ht="15.75" customHeight="1" x14ac:dyDescent="0.25"/>
    <row r="590" spans="1:29" ht="15.75" customHeight="1" x14ac:dyDescent="0.25"/>
    <row r="591" spans="1:29" ht="15.75" customHeight="1" x14ac:dyDescent="0.25"/>
    <row r="592" spans="1:29"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sheetData>
  <mergeCells count="63">
    <mergeCell ref="A6:A7"/>
    <mergeCell ref="B6:B7"/>
    <mergeCell ref="C6:C7"/>
    <mergeCell ref="A5:B5"/>
    <mergeCell ref="C5:E5"/>
    <mergeCell ref="F5:L5"/>
    <mergeCell ref="M5:S5"/>
    <mergeCell ref="T5:Y5"/>
    <mergeCell ref="A1:A3"/>
    <mergeCell ref="B1:AA1"/>
    <mergeCell ref="B2:AA2"/>
    <mergeCell ref="B3:AA3"/>
    <mergeCell ref="C4:AA4"/>
    <mergeCell ref="D6:D7"/>
    <mergeCell ref="E6:E7"/>
    <mergeCell ref="N6:N7"/>
    <mergeCell ref="O6:O7"/>
    <mergeCell ref="P6:P7"/>
    <mergeCell ref="K6:L6"/>
    <mergeCell ref="M6:M7"/>
    <mergeCell ref="F6:F7"/>
    <mergeCell ref="G6:G7"/>
    <mergeCell ref="H6:H7"/>
    <mergeCell ref="Z5:Z7"/>
    <mergeCell ref="AA5:AA7"/>
    <mergeCell ref="A362:L362"/>
    <mergeCell ref="Y6:Y7"/>
    <mergeCell ref="A352:L352"/>
    <mergeCell ref="A353:L353"/>
    <mergeCell ref="A354:L354"/>
    <mergeCell ref="A355:L355"/>
    <mergeCell ref="A356:L356"/>
    <mergeCell ref="Q6:Q7"/>
    <mergeCell ref="R6:R7"/>
    <mergeCell ref="S6:S7"/>
    <mergeCell ref="T6:U6"/>
    <mergeCell ref="V6:W6"/>
    <mergeCell ref="X6:X7"/>
    <mergeCell ref="I6:J6"/>
    <mergeCell ref="A357:L357"/>
    <mergeCell ref="A358:L358"/>
    <mergeCell ref="A359:L359"/>
    <mergeCell ref="A360:L360"/>
    <mergeCell ref="A361:L361"/>
    <mergeCell ref="A374:L374"/>
    <mergeCell ref="A363:L363"/>
    <mergeCell ref="A364:L364"/>
    <mergeCell ref="A365:L365"/>
    <mergeCell ref="A366:L366"/>
    <mergeCell ref="A367:L367"/>
    <mergeCell ref="A368:L368"/>
    <mergeCell ref="A369:L369"/>
    <mergeCell ref="A370:L370"/>
    <mergeCell ref="A371:L371"/>
    <mergeCell ref="A372:L372"/>
    <mergeCell ref="A373:L373"/>
    <mergeCell ref="A381:L381"/>
    <mergeCell ref="A375:L375"/>
    <mergeCell ref="A376:L376"/>
    <mergeCell ref="A377:L377"/>
    <mergeCell ref="A378:L378"/>
    <mergeCell ref="A379:L379"/>
    <mergeCell ref="A380:L380"/>
  </mergeCells>
  <conditionalFormatting sqref="AD8:AD10">
    <cfRule type="notContainsBlanks" dxfId="3" priority="1">
      <formula>LEN(TRIM(AD8))&gt;0</formula>
    </cfRule>
  </conditionalFormatting>
  <dataValidations count="2">
    <dataValidation type="list" allowBlank="1" sqref="P8:P350" xr:uid="{371B28C1-EE37-45E6-9682-B55C04091B86}">
      <formula1>$AD$8:$AD$10</formula1>
    </dataValidation>
    <dataValidation type="list" allowBlank="1" sqref="H8:H350" xr:uid="{5CC55F11-DCF5-4C61-BFA2-9AE1B06AA870}">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Jan 2022</vt:lpstr>
      <vt:lpstr>Fev 2022</vt:lpstr>
      <vt:lpstr>Mar 2022</vt:lpstr>
      <vt:lpstr>Abr 2022</vt:lpstr>
      <vt:lpstr>Mai 2022</vt:lpstr>
      <vt:lpstr>Jun 2022</vt:lpstr>
      <vt:lpstr>Jul 2022</vt:lpstr>
      <vt:lpstr>Ago 2022</vt:lpstr>
      <vt:lpstr>Set 2022</vt:lpstr>
      <vt:lpstr>Out 2022</vt:lpstr>
      <vt:lpstr>Nov 2022</vt:lpstr>
      <vt:lpstr>Dez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COMPUTADOR</dc:creator>
  <cp:lastModifiedBy>Aline Miranda</cp:lastModifiedBy>
  <dcterms:created xsi:type="dcterms:W3CDTF">2022-02-11T13:10:03Z</dcterms:created>
  <dcterms:modified xsi:type="dcterms:W3CDTF">2023-01-11T16:57:48Z</dcterms:modified>
</cp:coreProperties>
</file>