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5" windowWidth="21015" windowHeight="10230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E119" i="1" l="1"/>
  <c r="E118" i="1"/>
  <c r="E117" i="1"/>
  <c r="E116" i="1"/>
  <c r="E115" i="1"/>
  <c r="E114" i="1"/>
  <c r="E113" i="1"/>
  <c r="E112" i="1"/>
  <c r="E111" i="1"/>
  <c r="E110" i="1"/>
  <c r="E106" i="1"/>
  <c r="E105" i="1"/>
  <c r="E109" i="1"/>
  <c r="E107" i="1"/>
  <c r="E108" i="1"/>
  <c r="E104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81" i="1" l="1"/>
  <c r="E120" i="1"/>
</calcChain>
</file>

<file path=xl/sharedStrings.xml><?xml version="1.0" encoding="utf-8"?>
<sst xmlns="http://schemas.openxmlformats.org/spreadsheetml/2006/main" count="122" uniqueCount="101">
  <si>
    <t>Relatório de Contrato</t>
  </si>
  <si>
    <t>Órgão: Agência de Defesa e Fiscalização Agropecuária - ADAGRO</t>
  </si>
  <si>
    <t>Número do contrato</t>
  </si>
  <si>
    <t>Contratada</t>
  </si>
  <si>
    <t>Tipo</t>
  </si>
  <si>
    <t>Data da Publicação</t>
  </si>
  <si>
    <t>Programa de Trabalho</t>
  </si>
  <si>
    <t>20602003440410042</t>
  </si>
  <si>
    <t>Nota de Empenho</t>
  </si>
  <si>
    <t xml:space="preserve">Vigência </t>
  </si>
  <si>
    <t xml:space="preserve">Objeto </t>
  </si>
  <si>
    <t>Itens:</t>
  </si>
  <si>
    <t>Quantidade</t>
  </si>
  <si>
    <t>Valor Unitário Atualizado</t>
  </si>
  <si>
    <t>Valor Total Atualizado</t>
  </si>
  <si>
    <t>Valor Total =</t>
  </si>
  <si>
    <t>Período de Publicação:  2015/2015</t>
  </si>
  <si>
    <t>09/2015</t>
  </si>
  <si>
    <t xml:space="preserve">L. CORDEIRO COM. E SERV. DE MATERIAL DE CONSTRUÇÃO LTDA </t>
  </si>
  <si>
    <t>Aquisição de Material Elétricos, Hidráulicos, Pinturas e demais Meteriais Integrantes a Manutenção Predial - ADAGRO/PE</t>
  </si>
  <si>
    <t>2015NE0000173</t>
  </si>
  <si>
    <t>01/06/2015 a 01/06/2016</t>
  </si>
  <si>
    <t>Luminária retangular p/ 02 lampadas em alumínio</t>
  </si>
  <si>
    <t>Luminária retangular c/ Portas fechadas de sobrepor c/ potencia 2x32w-220v</t>
  </si>
  <si>
    <t>Luminaria tipo Sport redondo p/ 01 lampada compacta</t>
  </si>
  <si>
    <t>Bocal E-27 de louça p/ Lampada incandescente</t>
  </si>
  <si>
    <t>Bocal E-40 de louça p/ Lampada incandescente</t>
  </si>
  <si>
    <t>Bocal plástico c/ moldura em pvc preto</t>
  </si>
  <si>
    <t>Conectores utilizados p/ interligar cabos de rede macho RJ-45 categoria 5-E blindado</t>
  </si>
  <si>
    <t>Conector de latão p/ haste de aterramento c/ porca de ajuste de 15 mm</t>
  </si>
  <si>
    <t>Conector em plástico RJ 45 tamanho padrão</t>
  </si>
  <si>
    <t>Dijuntor monofásico 32-A</t>
  </si>
  <si>
    <t>Dijuntor termomagnético tripolar tqc de 125 a, classe de interrupção de 10 ka modelo ca 225,240/380v</t>
  </si>
  <si>
    <t>Dijuntor unipolar - 25a</t>
  </si>
  <si>
    <t>Dijuntor trifásico de 25a</t>
  </si>
  <si>
    <t>Dijuntor monofásico de 25a</t>
  </si>
  <si>
    <t>Dijuntor trifásico termomagnético 60 A</t>
  </si>
  <si>
    <t>Disjuntor termomagnético americano monopolar curva B, de 40 amperes classe de interrupção de 5ka, 127/220v</t>
  </si>
  <si>
    <t>Disjuntor termomagnético americano unipolar curva B, de 30 amperes classe de interrupção õka, 127/220v</t>
  </si>
  <si>
    <t>Disjuntor termomagnetico bibolar curva b de 30 amperes classe de interrupção õka 127/220v</t>
  </si>
  <si>
    <t>Tomada + conjunto caixa externa + espelho 4x2 + tomada Keystone p/ conectores RJ-45, c/ parafusos</t>
  </si>
  <si>
    <t>Tomada de embutir simples c/ 3 pinos (f+n+t) c/ espelho e parafusos</t>
  </si>
  <si>
    <t>Tomada p/ sistema X (2p+t) p/ computador c/ caixa espelho e parafusos.</t>
  </si>
  <si>
    <t>Tomada trifásica de sobrepor simples c/ parafusos p/ fixação</t>
  </si>
  <si>
    <t>Tomada elétrica de termoplástico de embutir no formato redonda c/ 3 potas pino chato cor cinza, capacidade 20a-250v c/ placa</t>
  </si>
  <si>
    <t>Tomada elétrica de termoplástico de sobrepor no formato quadrado c/ 3 poios pino chato cor marfim, capacidade 25a-250v c/ placa</t>
  </si>
  <si>
    <t>Canaleta de sistema X em pvc no formato retangular sem divisória na cor branca, med. 20x10mm p/ instalação elétrica</t>
  </si>
  <si>
    <t>Canaleta de sistema X em pvc no formato sistema X c/ divisória na cor branca, med. 50x20mm p/ instalação elétrica</t>
  </si>
  <si>
    <t>Canaleta em pvc formato de sistema X vazada em divisoria na cor branca med. 22x22x2000mm p/ instalação elétrica e de rede sem acessórios</t>
  </si>
  <si>
    <t>Caixa p/ embutir de pvc medindo 4x2 p/ tomadas e interruptores</t>
  </si>
  <si>
    <t>Haste p/ aterramento cobre c/ terminal (grampo) 3/4" c/ 3m de comprimento</t>
  </si>
  <si>
    <t>Lâmpada fluorescente compacta integrada potencia de 20w fluxo luminoso mínimo de 1280 Im tensão de 127v</t>
  </si>
  <si>
    <t>Lâmpada fluorescente compacta integrada potencia de 45w fluxo luminoso mínimo de 2710 Im tensão de 200v</t>
  </si>
  <si>
    <t>Lâmpada fluorescente compacta integrada potencia de 25 w, fluxo luminoso mínimo de 1586 Lm tensão de 127v</t>
  </si>
  <si>
    <t>Lâmpada halogena palito potencia de 500w fluxo luminoso mínimo de 7920 Lm Wá80 de 220v</t>
  </si>
  <si>
    <t xml:space="preserve">Lâmpada fluorescente compacta integrada potencia de 15 w, fluxo luminoso minimo de 880 Lm tensão de 127v, </t>
  </si>
  <si>
    <t>Bomba monofésfea 1-/2 ev 220v</t>
  </si>
  <si>
    <t>Fita isolante em plástico de alta tensão c/ adesivo na cor preta med. 3m</t>
  </si>
  <si>
    <t>Alicate rebitador tamanho padrão c/ cabo isolado em plástico pintado em epoxi p/ 4 medidas de rebites pop</t>
  </si>
  <si>
    <t>Fotocélula redonda plástico p/ poste de iluminação 1000 watts</t>
  </si>
  <si>
    <t>Calha tipo eletrocalha perfurada tipo U, med. 200x50x3000 mm c/ fornecimento de material e instação</t>
  </si>
  <si>
    <t>Fio Eletrico de cobre tipo flexivel c/ area da seção de 2,5 mm, contendo capa c/ isolamento de amianto p/ alta temperatura na cor preta</t>
  </si>
  <si>
    <t>Fio Eletrico de cobre tipo cabinho flexível c/ 2,5 mm, isolamento temoplástico, antichamas na cor verde</t>
  </si>
  <si>
    <t>Fio Eletrico de cobre tipo cabinho flexível c/ 2,5 mm, isolamento temoplástico, antichamas na cor vermelha</t>
  </si>
  <si>
    <t>Cabo eletrico cobre 04mm2 c/ capa de isolamento anti-chama 220/450v, flexível trifásico, preta em metros</t>
  </si>
  <si>
    <t>Cabo tipo cabo de rede categoria 5 e ind/out, na cor azul</t>
  </si>
  <si>
    <t>Cabo eletrico de cobre com 2 x 4,0 mm de espessura capa plástica anti-chama tensão de isolamento de 450/750v, cabo tipo paralelo na cor branca</t>
  </si>
  <si>
    <t>Assento plastico para vaso sanitario, c/ arco almofado, nas cores a escolher</t>
  </si>
  <si>
    <t>Bóia plastica p/ ser utilizada em caixa d'agua c/ varão de metal p/ torneira boia de 1 1/2"</t>
  </si>
  <si>
    <t>Bóia plastica p/ ser utilizada em caixa d'agua c/ varão de metal p/ torneira de boia de 3/4</t>
  </si>
  <si>
    <t>Valvula de pvc p/ ser colocada em ralo de pia c/ diamentro de 1 1/2".</t>
  </si>
  <si>
    <t>Sifrão de pvc tipo sanfonado universal para pias, tanques e tavabos, c/ bitola 1 1/2" x 1 1/4" pol. p/ 3/4</t>
  </si>
  <si>
    <t>Luva confeccionado em pvc rígido c/ diamentro de 25mm x 3/4", c/ encaixe tipo cola 25mm e rosca 1/2" fêmea.</t>
  </si>
  <si>
    <t>Joelho de pvc soldável c/ 45, c/ dn 25mm</t>
  </si>
  <si>
    <t>Adesivo p/ colar a base de epe-x 2 componentes na forma liquida utilizado em metais lisos e porosos, porcelana, vidro, borracha, plástico rígido, em 10min. 28 gramas</t>
  </si>
  <si>
    <t>Kit de reparo p/ vavula de descarga c/ componentes de borracha, plastico, latão, aço, p/ vavula de 1 11A pol.c/ anel de vedação, gaxetas, aneis, guamições, mola, porca copo, embolo p/ instações prediais de água.</t>
  </si>
  <si>
    <t>Linha de maçaranduba 3" x 4" com 4 metros</t>
  </si>
  <si>
    <t>madeira de maçaranduba medindo 7,00m, c/ seção transversal 5"x7", devendo ser entregue aparelhada</t>
  </si>
  <si>
    <t>Ripa em maçaranduba de 1 cmx4cm com 4 metros</t>
  </si>
  <si>
    <t>Caixa para ar condicionado de concreto de 18.000 btus</t>
  </si>
  <si>
    <t>Telha de aluminio trapezoidal, medindo 1,05 x 7m (04mm)</t>
  </si>
  <si>
    <t>Folia de pvc expandido medindo 1,00 X 2,00m por 3,0mm de espessura</t>
  </si>
  <si>
    <t>RD COMERCIO E REPRESENTAÇÃO DE MATERIAL DE CONSTRUÇÃO E LIMPEZA LTDA</t>
  </si>
  <si>
    <t>Material Elétricos, Hidráulicos, Pinturas e demais Meteriais Integrantes a Manutenção Predial - ADAGRO/PE</t>
  </si>
  <si>
    <t>2015NE0000174</t>
  </si>
  <si>
    <t>Tinta látex base pva na cor branco gelo p/ ser utilizada em ambiente interno</t>
  </si>
  <si>
    <t>Tinta látex base pva na cor cerâmica p/ ser utilizada em ambiente externo</t>
  </si>
  <si>
    <t>Tinta esmalte brilhante p/ construção civil, na cor amarelo ouro.</t>
  </si>
  <si>
    <t>Tinta esmalte sintetico fosco, p/ construção civil, na cor marfim</t>
  </si>
  <si>
    <t>Massa corrida base pva latão com 18 litros na cor branca</t>
  </si>
  <si>
    <t>Massa acrilica resina acrilica aditivos, solvente, revestimento p/ ser utilizada em ambiente interno e externo em galão 18 litros.</t>
  </si>
  <si>
    <t>impermeabilizante composto de sais minerais e silicatos inorganicos p/ ser usado em concreto, na cor cinza galão de 18 litros</t>
  </si>
  <si>
    <t>Prego 2 1/2" x 10</t>
  </si>
  <si>
    <t>Cadeado corpo de latão maciço de 25mm haste de aço temperado e cromado chave niquelada</t>
  </si>
  <si>
    <t>Cadeado corpo de latão maciço de 45mm haste de aço temperado e cromado chave niquelada</t>
  </si>
  <si>
    <t>Cadeado corpo de latão maciço de 30mm haste de aço temperado e cromado chave niquelada</t>
  </si>
  <si>
    <t>Corrente de aço galvanizada medindo 3/16</t>
  </si>
  <si>
    <t>Corrente galvanizada, elo de 1/2 x 5,32</t>
  </si>
  <si>
    <t>Fechadura de aço tubular com trava cromada p/ uso em divisoria</t>
  </si>
  <si>
    <t>Pá em aço com cabo de madeira tamanho grande</t>
  </si>
  <si>
    <t>Peça de reposição p/ roçadeira carretel de nylon para roçadeira husqvarna stihl toyama e tecna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</si>
</sst>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dd/mm/yy\ hh:mm"/>
    <numFmt numFmtId="166" formatCode="d/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1"/>
      <color theme="3"/>
      <name val="Tahoma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25098422193060094"/>
        </stop>
      </gradientFill>
    </fill>
    <fill>
      <patternFill patternType="solid">
        <fgColor theme="0" tint="-0.1499679555650502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medium">
        <color rgb="FFFF0000"/>
      </top>
      <bottom style="thick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 tint="-4.9989318521683403E-2"/>
      </top>
      <bottom style="thin">
        <color theme="0"/>
      </bottom>
      <diagonal/>
    </border>
    <border>
      <left/>
      <right style="thin">
        <color theme="0"/>
      </right>
      <top style="thin">
        <color theme="0" tint="-4.9989318521683403E-2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/>
    <xf numFmtId="165" fontId="2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9" fillId="0" borderId="0" xfId="0" applyFont="1"/>
    <xf numFmtId="0" fontId="9" fillId="3" borderId="0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0" fillId="4" borderId="0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1" fillId="7" borderId="5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5" xfId="0" applyFont="1" applyFill="1" applyBorder="1" applyAlignment="1" applyProtection="1">
      <alignment horizontal="center" vertical="center" wrapText="1"/>
      <protection locked="0"/>
    </xf>
    <xf numFmtId="164" fontId="11" fillId="7" borderId="4" xfId="1" applyFont="1" applyFill="1" applyBorder="1" applyAlignment="1" applyProtection="1">
      <alignment horizontal="right" vertical="center" wrapText="1"/>
      <protection locked="0"/>
    </xf>
    <xf numFmtId="4" fontId="12" fillId="7" borderId="5" xfId="0" applyNumberFormat="1" applyFont="1" applyFill="1" applyBorder="1" applyAlignment="1" applyProtection="1">
      <alignment horizontal="right" vertical="center" wrapText="1"/>
      <protection locked="0"/>
    </xf>
    <xf numFmtId="165" fontId="2" fillId="0" borderId="0" xfId="0" applyNumberFormat="1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center" vertical="center" wrapText="1"/>
    </xf>
    <xf numFmtId="43" fontId="13" fillId="4" borderId="11" xfId="2" applyFont="1" applyFill="1" applyBorder="1" applyAlignment="1" applyProtection="1">
      <alignment horizontal="center" vertical="center" wrapText="1"/>
      <protection locked="0"/>
    </xf>
    <xf numFmtId="43" fontId="13" fillId="4" borderId="11" xfId="2" applyFont="1" applyFill="1" applyBorder="1" applyAlignment="1" applyProtection="1">
      <alignment horizontal="right" vertical="center" wrapText="1"/>
      <protection locked="0"/>
    </xf>
    <xf numFmtId="43" fontId="12" fillId="7" borderId="5" xfId="2" applyFont="1" applyFill="1" applyBorder="1" applyAlignment="1" applyProtection="1">
      <alignment horizontal="right" vertical="center" wrapText="1"/>
      <protection locked="0"/>
    </xf>
    <xf numFmtId="43" fontId="12" fillId="7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3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3" fillId="4" borderId="3" xfId="0" applyFont="1" applyFill="1" applyBorder="1" applyAlignment="1" applyProtection="1">
      <alignment horizontal="left" vertical="center" wrapText="1"/>
      <protection locked="0"/>
    </xf>
    <xf numFmtId="0" fontId="13" fillId="4" borderId="6" xfId="0" applyFont="1" applyFill="1" applyBorder="1" applyAlignment="1" applyProtection="1">
      <alignment horizontal="left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left" vertical="center" wrapText="1"/>
      <protection locked="0"/>
    </xf>
    <xf numFmtId="0" fontId="12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12" fillId="5" borderId="7" xfId="0" applyNumberFormat="1" applyFont="1" applyFill="1" applyBorder="1" applyAlignment="1" applyProtection="1">
      <alignment horizontal="center" vertical="center" wrapText="1"/>
      <protection locked="0"/>
    </xf>
    <xf numFmtId="14" fontId="12" fillId="6" borderId="8" xfId="0" applyNumberFormat="1" applyFont="1" applyFill="1" applyBorder="1" applyAlignment="1" applyProtection="1">
      <alignment horizontal="center" vertical="center" wrapText="1"/>
      <protection locked="0"/>
    </xf>
    <xf numFmtId="14" fontId="12" fillId="6" borderId="7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8" xfId="0" applyFont="1" applyFill="1" applyBorder="1" applyAlignment="1" applyProtection="1">
      <alignment horizontal="left" vertical="center" wrapText="1"/>
      <protection locked="0"/>
    </xf>
    <xf numFmtId="0" fontId="12" fillId="3" borderId="7" xfId="0" applyFont="1" applyFill="1" applyBorder="1" applyAlignment="1" applyProtection="1">
      <alignment horizontal="left" vertical="center" wrapText="1"/>
      <protection locked="0"/>
    </xf>
    <xf numFmtId="14" fontId="12" fillId="5" borderId="8" xfId="0" applyNumberFormat="1" applyFont="1" applyFill="1" applyBorder="1" applyAlignment="1" applyProtection="1">
      <alignment horizontal="center" vertical="center" wrapText="1"/>
      <protection locked="0"/>
    </xf>
    <xf numFmtId="14" fontId="12" fillId="5" borderId="7" xfId="0" applyNumberFormat="1" applyFont="1" applyFill="1" applyBorder="1" applyAlignment="1" applyProtection="1">
      <alignment horizontal="center" vertical="center" wrapText="1"/>
      <protection locked="0"/>
    </xf>
    <xf numFmtId="14" fontId="12" fillId="5" borderId="6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>
      <alignment horizontal="center" vertical="center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0" xfId="0" applyFont="1" applyFill="1" applyBorder="1" applyAlignment="1" applyProtection="1">
      <alignment horizontal="center" vertical="center" wrapText="1"/>
      <protection locked="0"/>
    </xf>
    <xf numFmtId="49" fontId="11" fillId="4" borderId="8" xfId="0" applyNumberFormat="1" applyFont="1" applyFill="1" applyBorder="1" applyAlignment="1" applyProtection="1">
      <alignment horizontal="center" vertical="top" wrapText="1"/>
      <protection locked="0"/>
    </xf>
    <xf numFmtId="49" fontId="11" fillId="4" borderId="7" xfId="0" applyNumberFormat="1" applyFont="1" applyFill="1" applyBorder="1" applyAlignment="1" applyProtection="1">
      <alignment horizontal="center" vertical="top" wrapText="1"/>
      <protection locked="0"/>
    </xf>
    <xf numFmtId="166" fontId="12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12" fillId="5" borderId="7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Moeda 2" xfId="1"/>
    <cellStyle name="Normal" xfId="0" builtinId="0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257175</xdr:colOff>
      <xdr:row>3</xdr:row>
      <xdr:rowOff>28575</xdr:rowOff>
    </xdr:from>
    <xdr:to>
      <xdr:col>4</xdr:col>
      <xdr:colOff>1141172</xdr:colOff>
      <xdr:row>7</xdr:row>
      <xdr:rowOff>40834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0" y="11334750"/>
          <a:ext cx="883997" cy="774259"/>
        </a:xfrm>
        <a:prstGeom prst="rect">
          <a:avLst/>
        </a:prstGeom>
      </xdr:spPr>
    </xdr:pic>
    <xdr:clientData/>
  </xdr:twoCellAnchor>
  <xdr:twoCellAnchor editAs="oneCell">
    <xdr:from>
      <xdr:col>4</xdr:col>
      <xdr:colOff>257175</xdr:colOff>
      <xdr:row>86</xdr:row>
      <xdr:rowOff>28575</xdr:rowOff>
    </xdr:from>
    <xdr:to>
      <xdr:col>4</xdr:col>
      <xdr:colOff>1141172</xdr:colOff>
      <xdr:row>90</xdr:row>
      <xdr:rowOff>40834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0" y="647700"/>
          <a:ext cx="883997" cy="774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4"/>
  <sheetViews>
    <sheetView tabSelected="1" topLeftCell="A85" workbookViewId="0">
      <selection activeCell="E91" sqref="E91"/>
    </sheetView>
  </sheetViews>
  <sheetFormatPr defaultRowHeight="15" x14ac:dyDescent="0.25"/>
  <cols>
    <col min="4" max="4" width="11" customWidth="1"/>
    <col min="5" max="5" width="29.140625" customWidth="1"/>
  </cols>
  <sheetData>
    <row r="2" spans="1:5" ht="18.75" x14ac:dyDescent="0.25">
      <c r="A2" s="41" t="s">
        <v>0</v>
      </c>
      <c r="B2" s="41"/>
      <c r="C2" s="41"/>
      <c r="D2" s="41"/>
      <c r="E2" s="4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2"/>
      <c r="C4" s="2"/>
      <c r="D4" s="2"/>
      <c r="E4" s="1"/>
    </row>
    <row r="5" spans="1:5" x14ac:dyDescent="0.25">
      <c r="A5" s="9" t="s">
        <v>16</v>
      </c>
      <c r="B5" s="4"/>
      <c r="C5" s="4"/>
      <c r="D5" s="4"/>
      <c r="E5" s="3"/>
    </row>
    <row r="6" spans="1:5" x14ac:dyDescent="0.25">
      <c r="A6" s="1"/>
      <c r="B6" s="18"/>
      <c r="C6" s="18"/>
      <c r="D6" s="18"/>
      <c r="E6" s="18"/>
    </row>
    <row r="7" spans="1:5" x14ac:dyDescent="0.25">
      <c r="A7" s="1"/>
      <c r="B7" s="5"/>
      <c r="C7" s="5"/>
      <c r="D7" s="5"/>
      <c r="E7" s="6"/>
    </row>
    <row r="8" spans="1:5" ht="15.75" thickBot="1" x14ac:dyDescent="0.3">
      <c r="A8" s="9" t="s">
        <v>1</v>
      </c>
      <c r="B8" s="10"/>
      <c r="C8" s="10"/>
      <c r="D8" s="10"/>
      <c r="E8" s="11"/>
    </row>
    <row r="9" spans="1:5" ht="19.5" thickBot="1" x14ac:dyDescent="0.3">
      <c r="A9" s="1"/>
      <c r="B9" s="7"/>
      <c r="C9" s="8"/>
      <c r="D9" s="8"/>
      <c r="E9" s="8"/>
    </row>
    <row r="10" spans="1:5" ht="19.5" thickTop="1" x14ac:dyDescent="0.25">
      <c r="A10" s="1"/>
      <c r="B10" s="8"/>
      <c r="C10" s="8"/>
      <c r="D10" s="8"/>
      <c r="E10" s="8"/>
    </row>
    <row r="11" spans="1:5" ht="18.75" x14ac:dyDescent="0.25">
      <c r="A11" s="1"/>
      <c r="B11" s="8"/>
      <c r="C11" s="8"/>
      <c r="D11" s="8"/>
      <c r="E11" s="8"/>
    </row>
    <row r="12" spans="1:5" x14ac:dyDescent="0.25">
      <c r="A12" s="42" t="s">
        <v>2</v>
      </c>
      <c r="B12" s="43"/>
      <c r="C12" s="44" t="s">
        <v>17</v>
      </c>
      <c r="D12" s="45"/>
      <c r="E12" s="45"/>
    </row>
    <row r="13" spans="1:5" x14ac:dyDescent="0.25">
      <c r="A13" s="24" t="s">
        <v>3</v>
      </c>
      <c r="B13" s="28"/>
      <c r="C13" s="46" t="s">
        <v>18</v>
      </c>
      <c r="D13" s="47"/>
      <c r="E13" s="47"/>
    </row>
    <row r="14" spans="1:5" ht="15" customHeight="1" x14ac:dyDescent="0.25">
      <c r="A14" s="24" t="s">
        <v>4</v>
      </c>
      <c r="B14" s="28"/>
      <c r="C14" s="34" t="s">
        <v>19</v>
      </c>
      <c r="D14" s="35"/>
      <c r="E14" s="35"/>
    </row>
    <row r="15" spans="1:5" ht="15" customHeight="1" x14ac:dyDescent="0.25">
      <c r="A15" s="24" t="s">
        <v>5</v>
      </c>
      <c r="B15" s="28"/>
      <c r="C15" s="36">
        <v>42161</v>
      </c>
      <c r="D15" s="37"/>
      <c r="E15" s="38"/>
    </row>
    <row r="16" spans="1:5" ht="15" customHeight="1" x14ac:dyDescent="0.25">
      <c r="A16" s="24" t="s">
        <v>6</v>
      </c>
      <c r="B16" s="28"/>
      <c r="C16" s="39" t="s">
        <v>7</v>
      </c>
      <c r="D16" s="40"/>
      <c r="E16" s="40"/>
    </row>
    <row r="17" spans="1:5" ht="15" customHeight="1" x14ac:dyDescent="0.25">
      <c r="A17" s="24" t="s">
        <v>8</v>
      </c>
      <c r="B17" s="28"/>
      <c r="C17" s="30" t="s">
        <v>20</v>
      </c>
      <c r="D17" s="31"/>
      <c r="E17" s="31"/>
    </row>
    <row r="18" spans="1:5" ht="15" customHeight="1" x14ac:dyDescent="0.25">
      <c r="A18" s="24" t="s">
        <v>9</v>
      </c>
      <c r="B18" s="28"/>
      <c r="C18" s="32" t="s">
        <v>21</v>
      </c>
      <c r="D18" s="33"/>
      <c r="E18" s="33"/>
    </row>
    <row r="19" spans="1:5" ht="15" customHeight="1" x14ac:dyDescent="0.25">
      <c r="A19" s="24" t="s">
        <v>10</v>
      </c>
      <c r="B19" s="28"/>
      <c r="C19" s="34" t="s">
        <v>83</v>
      </c>
      <c r="D19" s="35"/>
      <c r="E19" s="35"/>
    </row>
    <row r="20" spans="1:5" ht="15" customHeight="1" x14ac:dyDescent="0.25">
      <c r="A20" s="24" t="s">
        <v>11</v>
      </c>
      <c r="B20" s="28"/>
      <c r="C20" s="12" t="s">
        <v>12</v>
      </c>
      <c r="D20" s="13" t="s">
        <v>13</v>
      </c>
      <c r="E20" s="14" t="s">
        <v>14</v>
      </c>
    </row>
    <row r="21" spans="1:5" ht="15" customHeight="1" x14ac:dyDescent="0.25">
      <c r="A21" s="26" t="s">
        <v>22</v>
      </c>
      <c r="B21" s="29"/>
      <c r="C21" s="15">
        <v>50</v>
      </c>
      <c r="D21" s="20">
        <v>68.599999999999994</v>
      </c>
      <c r="E21" s="23">
        <f t="shared" ref="E21:E52" si="0">C21*D21</f>
        <v>3429.9999999999995</v>
      </c>
    </row>
    <row r="22" spans="1:5" x14ac:dyDescent="0.25">
      <c r="A22" s="26" t="s">
        <v>23</v>
      </c>
      <c r="B22" s="27"/>
      <c r="C22" s="15">
        <v>50</v>
      </c>
      <c r="D22" s="20">
        <v>58.8</v>
      </c>
      <c r="E22" s="23">
        <f t="shared" si="0"/>
        <v>2940</v>
      </c>
    </row>
    <row r="23" spans="1:5" x14ac:dyDescent="0.25">
      <c r="A23" s="26" t="s">
        <v>24</v>
      </c>
      <c r="B23" s="29"/>
      <c r="C23" s="15">
        <v>5</v>
      </c>
      <c r="D23" s="20">
        <v>11.76</v>
      </c>
      <c r="E23" s="23">
        <f t="shared" si="0"/>
        <v>58.8</v>
      </c>
    </row>
    <row r="24" spans="1:5" ht="15" customHeight="1" x14ac:dyDescent="0.25">
      <c r="A24" s="26" t="s">
        <v>25</v>
      </c>
      <c r="B24" s="29"/>
      <c r="C24" s="15">
        <v>50</v>
      </c>
      <c r="D24" s="20">
        <v>4.41</v>
      </c>
      <c r="E24" s="23">
        <f t="shared" si="0"/>
        <v>220.5</v>
      </c>
    </row>
    <row r="25" spans="1:5" ht="15" customHeight="1" x14ac:dyDescent="0.25">
      <c r="A25" s="26" t="s">
        <v>26</v>
      </c>
      <c r="B25" s="27"/>
      <c r="C25" s="15">
        <v>50</v>
      </c>
      <c r="D25" s="20">
        <v>9.8000000000000007</v>
      </c>
      <c r="E25" s="23">
        <f t="shared" si="0"/>
        <v>490.00000000000006</v>
      </c>
    </row>
    <row r="26" spans="1:5" ht="15" customHeight="1" x14ac:dyDescent="0.25">
      <c r="A26" s="26" t="s">
        <v>27</v>
      </c>
      <c r="B26" s="27"/>
      <c r="C26" s="15">
        <v>20</v>
      </c>
      <c r="D26" s="20">
        <v>2.94</v>
      </c>
      <c r="E26" s="23">
        <f t="shared" si="0"/>
        <v>58.8</v>
      </c>
    </row>
    <row r="27" spans="1:5" x14ac:dyDescent="0.25">
      <c r="A27" s="26" t="s">
        <v>28</v>
      </c>
      <c r="B27" s="27"/>
      <c r="C27" s="15">
        <v>200</v>
      </c>
      <c r="D27" s="20">
        <v>0.78</v>
      </c>
      <c r="E27" s="23">
        <f t="shared" si="0"/>
        <v>156</v>
      </c>
    </row>
    <row r="28" spans="1:5" x14ac:dyDescent="0.25">
      <c r="A28" s="26" t="s">
        <v>29</v>
      </c>
      <c r="B28" s="27"/>
      <c r="C28" s="15">
        <v>50</v>
      </c>
      <c r="D28" s="20">
        <v>2.94</v>
      </c>
      <c r="E28" s="23">
        <f t="shared" si="0"/>
        <v>147</v>
      </c>
    </row>
    <row r="29" spans="1:5" x14ac:dyDescent="0.25">
      <c r="A29" s="26" t="s">
        <v>30</v>
      </c>
      <c r="B29" s="27"/>
      <c r="C29" s="15">
        <v>200</v>
      </c>
      <c r="D29" s="20">
        <v>0.78</v>
      </c>
      <c r="E29" s="23">
        <f t="shared" si="0"/>
        <v>156</v>
      </c>
    </row>
    <row r="30" spans="1:5" x14ac:dyDescent="0.25">
      <c r="A30" s="26" t="s">
        <v>31</v>
      </c>
      <c r="B30" s="27"/>
      <c r="C30" s="15">
        <v>30</v>
      </c>
      <c r="D30" s="20">
        <v>11.76</v>
      </c>
      <c r="E30" s="23">
        <f t="shared" si="0"/>
        <v>352.8</v>
      </c>
    </row>
    <row r="31" spans="1:5" x14ac:dyDescent="0.25">
      <c r="A31" s="26" t="s">
        <v>32</v>
      </c>
      <c r="B31" s="27"/>
      <c r="C31" s="15">
        <v>5</v>
      </c>
      <c r="D31" s="20">
        <v>107.8</v>
      </c>
      <c r="E31" s="23">
        <f t="shared" si="0"/>
        <v>539</v>
      </c>
    </row>
    <row r="32" spans="1:5" x14ac:dyDescent="0.25">
      <c r="A32" s="26" t="s">
        <v>33</v>
      </c>
      <c r="B32" s="27"/>
      <c r="C32" s="15">
        <v>40</v>
      </c>
      <c r="D32" s="20">
        <v>11.76</v>
      </c>
      <c r="E32" s="23">
        <f t="shared" si="0"/>
        <v>470.4</v>
      </c>
    </row>
    <row r="33" spans="1:5" x14ac:dyDescent="0.25">
      <c r="A33" s="26" t="s">
        <v>34</v>
      </c>
      <c r="B33" s="27"/>
      <c r="C33" s="15">
        <v>40</v>
      </c>
      <c r="D33" s="20">
        <v>58.8</v>
      </c>
      <c r="E33" s="23">
        <f t="shared" si="0"/>
        <v>2352</v>
      </c>
    </row>
    <row r="34" spans="1:5" x14ac:dyDescent="0.25">
      <c r="A34" s="26" t="s">
        <v>35</v>
      </c>
      <c r="B34" s="27"/>
      <c r="C34" s="15">
        <v>40</v>
      </c>
      <c r="D34" s="20">
        <v>11.76</v>
      </c>
      <c r="E34" s="23">
        <f t="shared" si="0"/>
        <v>470.4</v>
      </c>
    </row>
    <row r="35" spans="1:5" x14ac:dyDescent="0.25">
      <c r="A35" s="26" t="s">
        <v>36</v>
      </c>
      <c r="B35" s="27"/>
      <c r="C35" s="15">
        <v>5</v>
      </c>
      <c r="D35" s="20">
        <v>68.599999999999994</v>
      </c>
      <c r="E35" s="23">
        <f t="shared" si="0"/>
        <v>343</v>
      </c>
    </row>
    <row r="36" spans="1:5" x14ac:dyDescent="0.25">
      <c r="A36" s="26" t="s">
        <v>37</v>
      </c>
      <c r="B36" s="27"/>
      <c r="C36" s="15">
        <v>20</v>
      </c>
      <c r="D36" s="20">
        <v>68.599999999999994</v>
      </c>
      <c r="E36" s="23">
        <f t="shared" si="0"/>
        <v>1372</v>
      </c>
    </row>
    <row r="37" spans="1:5" x14ac:dyDescent="0.25">
      <c r="A37" s="26" t="s">
        <v>38</v>
      </c>
      <c r="B37" s="27"/>
      <c r="C37" s="15">
        <v>20</v>
      </c>
      <c r="D37" s="20">
        <v>66.64</v>
      </c>
      <c r="E37" s="23">
        <f t="shared" si="0"/>
        <v>1332.8</v>
      </c>
    </row>
    <row r="38" spans="1:5" x14ac:dyDescent="0.25">
      <c r="A38" s="26" t="s">
        <v>39</v>
      </c>
      <c r="B38" s="27"/>
      <c r="C38" s="15">
        <v>10</v>
      </c>
      <c r="D38" s="20">
        <v>44.1</v>
      </c>
      <c r="E38" s="23">
        <f t="shared" si="0"/>
        <v>441</v>
      </c>
    </row>
    <row r="39" spans="1:5" x14ac:dyDescent="0.25">
      <c r="A39" s="26" t="s">
        <v>40</v>
      </c>
      <c r="B39" s="27"/>
      <c r="C39" s="15">
        <v>30</v>
      </c>
      <c r="D39" s="20">
        <v>9.31</v>
      </c>
      <c r="E39" s="23">
        <f t="shared" si="0"/>
        <v>279.3</v>
      </c>
    </row>
    <row r="40" spans="1:5" x14ac:dyDescent="0.25">
      <c r="A40" s="26" t="s">
        <v>41</v>
      </c>
      <c r="B40" s="27"/>
      <c r="C40" s="15">
        <v>30</v>
      </c>
      <c r="D40" s="20">
        <v>7.35</v>
      </c>
      <c r="E40" s="23">
        <f t="shared" si="0"/>
        <v>220.5</v>
      </c>
    </row>
    <row r="41" spans="1:5" ht="15" customHeight="1" x14ac:dyDescent="0.25">
      <c r="A41" s="26" t="s">
        <v>42</v>
      </c>
      <c r="B41" s="27"/>
      <c r="C41" s="15">
        <v>40</v>
      </c>
      <c r="D41" s="20">
        <v>9.31</v>
      </c>
      <c r="E41" s="23">
        <f t="shared" si="0"/>
        <v>372.40000000000003</v>
      </c>
    </row>
    <row r="42" spans="1:5" ht="15" customHeight="1" x14ac:dyDescent="0.25">
      <c r="A42" s="26" t="s">
        <v>43</v>
      </c>
      <c r="B42" s="27"/>
      <c r="C42" s="15">
        <v>20</v>
      </c>
      <c r="D42" s="20">
        <v>7.35</v>
      </c>
      <c r="E42" s="23">
        <f t="shared" si="0"/>
        <v>147</v>
      </c>
    </row>
    <row r="43" spans="1:5" ht="15" customHeight="1" x14ac:dyDescent="0.25">
      <c r="A43" s="26" t="s">
        <v>44</v>
      </c>
      <c r="B43" s="27"/>
      <c r="C43" s="15">
        <v>20</v>
      </c>
      <c r="D43" s="20">
        <v>24.5</v>
      </c>
      <c r="E43" s="23">
        <f t="shared" si="0"/>
        <v>490</v>
      </c>
    </row>
    <row r="44" spans="1:5" ht="15" customHeight="1" x14ac:dyDescent="0.25">
      <c r="A44" s="26" t="s">
        <v>45</v>
      </c>
      <c r="B44" s="27"/>
      <c r="C44" s="15">
        <v>10</v>
      </c>
      <c r="D44" s="20">
        <v>24.5</v>
      </c>
      <c r="E44" s="23">
        <f t="shared" si="0"/>
        <v>245</v>
      </c>
    </row>
    <row r="45" spans="1:5" ht="15" customHeight="1" x14ac:dyDescent="0.25">
      <c r="A45" s="26" t="s">
        <v>46</v>
      </c>
      <c r="B45" s="27"/>
      <c r="C45" s="15">
        <v>100</v>
      </c>
      <c r="D45" s="20">
        <v>4.41</v>
      </c>
      <c r="E45" s="23">
        <f t="shared" si="0"/>
        <v>441</v>
      </c>
    </row>
    <row r="46" spans="1:5" ht="15" customHeight="1" x14ac:dyDescent="0.25">
      <c r="A46" s="26" t="s">
        <v>47</v>
      </c>
      <c r="B46" s="27"/>
      <c r="C46" s="15">
        <v>50</v>
      </c>
      <c r="D46" s="20">
        <v>19.600000000000001</v>
      </c>
      <c r="E46" s="23">
        <f t="shared" si="0"/>
        <v>980.00000000000011</v>
      </c>
    </row>
    <row r="47" spans="1:5" ht="15" customHeight="1" x14ac:dyDescent="0.25">
      <c r="A47" s="26" t="s">
        <v>48</v>
      </c>
      <c r="B47" s="27"/>
      <c r="C47" s="15">
        <v>10</v>
      </c>
      <c r="D47" s="20">
        <v>6.86</v>
      </c>
      <c r="E47" s="23">
        <f t="shared" si="0"/>
        <v>68.600000000000009</v>
      </c>
    </row>
    <row r="48" spans="1:5" ht="15" customHeight="1" x14ac:dyDescent="0.25">
      <c r="A48" s="26" t="s">
        <v>49</v>
      </c>
      <c r="B48" s="27"/>
      <c r="C48" s="15">
        <v>200</v>
      </c>
      <c r="D48" s="20">
        <v>2.16</v>
      </c>
      <c r="E48" s="23">
        <f t="shared" si="0"/>
        <v>432</v>
      </c>
    </row>
    <row r="49" spans="1:5" x14ac:dyDescent="0.25">
      <c r="A49" s="26" t="s">
        <v>50</v>
      </c>
      <c r="B49" s="27"/>
      <c r="C49" s="15">
        <v>30</v>
      </c>
      <c r="D49" s="20">
        <v>26.36</v>
      </c>
      <c r="E49" s="23">
        <f t="shared" si="0"/>
        <v>790.8</v>
      </c>
    </row>
    <row r="50" spans="1:5" ht="15" customHeight="1" x14ac:dyDescent="0.25">
      <c r="A50" s="26" t="s">
        <v>51</v>
      </c>
      <c r="B50" s="27"/>
      <c r="C50" s="15">
        <v>100</v>
      </c>
      <c r="D50" s="20">
        <v>15.58</v>
      </c>
      <c r="E50" s="23">
        <f t="shared" si="0"/>
        <v>1558</v>
      </c>
    </row>
    <row r="51" spans="1:5" ht="15" customHeight="1" x14ac:dyDescent="0.25">
      <c r="A51" s="26" t="s">
        <v>52</v>
      </c>
      <c r="B51" s="27"/>
      <c r="C51" s="15">
        <v>70</v>
      </c>
      <c r="D51" s="20">
        <v>38.33</v>
      </c>
      <c r="E51" s="23">
        <f t="shared" si="0"/>
        <v>2683.1</v>
      </c>
    </row>
    <row r="52" spans="1:5" x14ac:dyDescent="0.25">
      <c r="A52" s="26" t="s">
        <v>53</v>
      </c>
      <c r="B52" s="27"/>
      <c r="C52" s="15">
        <v>70</v>
      </c>
      <c r="D52" s="20">
        <v>24.5</v>
      </c>
      <c r="E52" s="23">
        <f t="shared" si="0"/>
        <v>1715</v>
      </c>
    </row>
    <row r="53" spans="1:5" x14ac:dyDescent="0.25">
      <c r="A53" s="26" t="s">
        <v>54</v>
      </c>
      <c r="B53" s="27"/>
      <c r="C53" s="15">
        <v>10</v>
      </c>
      <c r="D53" s="20">
        <v>6.86</v>
      </c>
      <c r="E53" s="23">
        <f t="shared" ref="E53:E80" si="1">C53*D53</f>
        <v>68.600000000000009</v>
      </c>
    </row>
    <row r="54" spans="1:5" x14ac:dyDescent="0.25">
      <c r="A54" s="26" t="s">
        <v>55</v>
      </c>
      <c r="B54" s="27"/>
      <c r="C54" s="15">
        <v>50</v>
      </c>
      <c r="D54" s="20">
        <v>11.27</v>
      </c>
      <c r="E54" s="23">
        <f t="shared" si="1"/>
        <v>563.5</v>
      </c>
    </row>
    <row r="55" spans="1:5" x14ac:dyDescent="0.25">
      <c r="A55" s="26" t="s">
        <v>56</v>
      </c>
      <c r="B55" s="27"/>
      <c r="C55" s="15">
        <v>2</v>
      </c>
      <c r="D55" s="20">
        <v>387.1</v>
      </c>
      <c r="E55" s="23">
        <f t="shared" si="1"/>
        <v>774.2</v>
      </c>
    </row>
    <row r="56" spans="1:5" x14ac:dyDescent="0.25">
      <c r="A56" s="26" t="s">
        <v>57</v>
      </c>
      <c r="B56" s="27"/>
      <c r="C56" s="15">
        <v>50</v>
      </c>
      <c r="D56" s="20">
        <v>7.35</v>
      </c>
      <c r="E56" s="23">
        <f t="shared" si="1"/>
        <v>367.5</v>
      </c>
    </row>
    <row r="57" spans="1:5" x14ac:dyDescent="0.25">
      <c r="A57" s="26" t="s">
        <v>58</v>
      </c>
      <c r="B57" s="27"/>
      <c r="C57" s="15">
        <v>10</v>
      </c>
      <c r="D57" s="20">
        <v>34.299999999999997</v>
      </c>
      <c r="E57" s="23">
        <f t="shared" si="1"/>
        <v>343</v>
      </c>
    </row>
    <row r="58" spans="1:5" x14ac:dyDescent="0.25">
      <c r="A58" s="26" t="s">
        <v>59</v>
      </c>
      <c r="B58" s="27"/>
      <c r="C58" s="15">
        <v>5</v>
      </c>
      <c r="D58" s="20">
        <v>34.299999999999997</v>
      </c>
      <c r="E58" s="23">
        <f t="shared" si="1"/>
        <v>171.5</v>
      </c>
    </row>
    <row r="59" spans="1:5" x14ac:dyDescent="0.25">
      <c r="A59" s="26" t="s">
        <v>60</v>
      </c>
      <c r="B59" s="27"/>
      <c r="C59" s="15">
        <v>10</v>
      </c>
      <c r="D59" s="20">
        <v>19.600000000000001</v>
      </c>
      <c r="E59" s="23">
        <f t="shared" si="1"/>
        <v>196</v>
      </c>
    </row>
    <row r="60" spans="1:5" x14ac:dyDescent="0.25">
      <c r="A60" s="26" t="s">
        <v>61</v>
      </c>
      <c r="B60" s="27"/>
      <c r="C60" s="15">
        <v>5</v>
      </c>
      <c r="D60" s="20">
        <v>98</v>
      </c>
      <c r="E60" s="23">
        <f t="shared" si="1"/>
        <v>490</v>
      </c>
    </row>
    <row r="61" spans="1:5" x14ac:dyDescent="0.25">
      <c r="A61" s="26" t="s">
        <v>63</v>
      </c>
      <c r="B61" s="27"/>
      <c r="C61" s="15">
        <v>5</v>
      </c>
      <c r="D61" s="20">
        <v>106.82</v>
      </c>
      <c r="E61" s="23">
        <f t="shared" si="1"/>
        <v>534.09999999999991</v>
      </c>
    </row>
    <row r="62" spans="1:5" x14ac:dyDescent="0.25">
      <c r="A62" s="26" t="s">
        <v>62</v>
      </c>
      <c r="B62" s="27"/>
      <c r="C62" s="15">
        <v>5</v>
      </c>
      <c r="D62" s="20">
        <v>106.82</v>
      </c>
      <c r="E62" s="23">
        <f t="shared" si="1"/>
        <v>534.09999999999991</v>
      </c>
    </row>
    <row r="63" spans="1:5" x14ac:dyDescent="0.25">
      <c r="A63" s="26" t="s">
        <v>64</v>
      </c>
      <c r="B63" s="27"/>
      <c r="C63" s="15">
        <v>10</v>
      </c>
      <c r="D63" s="20">
        <v>1.81</v>
      </c>
      <c r="E63" s="23">
        <f t="shared" si="1"/>
        <v>18.100000000000001</v>
      </c>
    </row>
    <row r="64" spans="1:5" x14ac:dyDescent="0.25">
      <c r="A64" s="26" t="s">
        <v>65</v>
      </c>
      <c r="B64" s="27"/>
      <c r="C64" s="15">
        <v>40</v>
      </c>
      <c r="D64" s="20">
        <v>1.28</v>
      </c>
      <c r="E64" s="23">
        <f t="shared" si="1"/>
        <v>51.2</v>
      </c>
    </row>
    <row r="65" spans="1:5" x14ac:dyDescent="0.25">
      <c r="A65" s="26" t="s">
        <v>66</v>
      </c>
      <c r="B65" s="27"/>
      <c r="C65" s="15">
        <v>5</v>
      </c>
      <c r="D65" s="20">
        <v>343</v>
      </c>
      <c r="E65" s="23">
        <f t="shared" si="1"/>
        <v>1715</v>
      </c>
    </row>
    <row r="66" spans="1:5" x14ac:dyDescent="0.25">
      <c r="A66" s="26" t="s">
        <v>67</v>
      </c>
      <c r="B66" s="27"/>
      <c r="C66" s="15">
        <v>20</v>
      </c>
      <c r="D66" s="20">
        <v>28</v>
      </c>
      <c r="E66" s="23">
        <f t="shared" si="1"/>
        <v>560</v>
      </c>
    </row>
    <row r="67" spans="1:5" x14ac:dyDescent="0.25">
      <c r="A67" s="26" t="s">
        <v>69</v>
      </c>
      <c r="B67" s="27"/>
      <c r="C67" s="15">
        <v>10</v>
      </c>
      <c r="D67" s="20">
        <v>12</v>
      </c>
      <c r="E67" s="23">
        <f t="shared" si="1"/>
        <v>120</v>
      </c>
    </row>
    <row r="68" spans="1:5" x14ac:dyDescent="0.25">
      <c r="A68" s="26" t="s">
        <v>68</v>
      </c>
      <c r="B68" s="27"/>
      <c r="C68" s="15">
        <v>10</v>
      </c>
      <c r="D68" s="20">
        <v>12</v>
      </c>
      <c r="E68" s="23">
        <f t="shared" si="1"/>
        <v>120</v>
      </c>
    </row>
    <row r="69" spans="1:5" x14ac:dyDescent="0.25">
      <c r="A69" s="26" t="s">
        <v>70</v>
      </c>
      <c r="B69" s="27"/>
      <c r="C69" s="15">
        <v>10</v>
      </c>
      <c r="D69" s="20">
        <v>25</v>
      </c>
      <c r="E69" s="23">
        <f t="shared" si="1"/>
        <v>250</v>
      </c>
    </row>
    <row r="70" spans="1:5" x14ac:dyDescent="0.25">
      <c r="A70" s="26" t="s">
        <v>71</v>
      </c>
      <c r="B70" s="27"/>
      <c r="C70" s="15">
        <v>10</v>
      </c>
      <c r="D70" s="20">
        <v>8.5</v>
      </c>
      <c r="E70" s="23">
        <f t="shared" si="1"/>
        <v>85</v>
      </c>
    </row>
    <row r="71" spans="1:5" x14ac:dyDescent="0.25">
      <c r="A71" s="26" t="s">
        <v>72</v>
      </c>
      <c r="B71" s="27"/>
      <c r="C71" s="15">
        <v>20</v>
      </c>
      <c r="D71" s="20">
        <v>3.5</v>
      </c>
      <c r="E71" s="23">
        <f t="shared" si="1"/>
        <v>70</v>
      </c>
    </row>
    <row r="72" spans="1:5" x14ac:dyDescent="0.25">
      <c r="A72" s="26" t="s">
        <v>73</v>
      </c>
      <c r="B72" s="27"/>
      <c r="C72" s="15">
        <v>20</v>
      </c>
      <c r="D72" s="20">
        <v>1.3</v>
      </c>
      <c r="E72" s="23">
        <f t="shared" si="1"/>
        <v>26</v>
      </c>
    </row>
    <row r="73" spans="1:5" x14ac:dyDescent="0.25">
      <c r="A73" s="26" t="s">
        <v>74</v>
      </c>
      <c r="B73" s="27"/>
      <c r="C73" s="15">
        <v>20</v>
      </c>
      <c r="D73" s="20">
        <v>13</v>
      </c>
      <c r="E73" s="23">
        <f t="shared" si="1"/>
        <v>260</v>
      </c>
    </row>
    <row r="74" spans="1:5" x14ac:dyDescent="0.25">
      <c r="A74" s="26" t="s">
        <v>75</v>
      </c>
      <c r="B74" s="27"/>
      <c r="C74" s="15">
        <v>20</v>
      </c>
      <c r="D74" s="20">
        <v>31.7</v>
      </c>
      <c r="E74" s="23">
        <f t="shared" si="1"/>
        <v>634</v>
      </c>
    </row>
    <row r="75" spans="1:5" x14ac:dyDescent="0.25">
      <c r="A75" s="26" t="s">
        <v>76</v>
      </c>
      <c r="B75" s="27"/>
      <c r="C75" s="15">
        <v>3</v>
      </c>
      <c r="D75" s="20">
        <v>75</v>
      </c>
      <c r="E75" s="23">
        <f t="shared" si="1"/>
        <v>225</v>
      </c>
    </row>
    <row r="76" spans="1:5" x14ac:dyDescent="0.25">
      <c r="A76" s="26" t="s">
        <v>77</v>
      </c>
      <c r="B76" s="27"/>
      <c r="C76" s="15">
        <v>10</v>
      </c>
      <c r="D76" s="20">
        <v>184.8</v>
      </c>
      <c r="E76" s="23">
        <f t="shared" si="1"/>
        <v>1848</v>
      </c>
    </row>
    <row r="77" spans="1:5" x14ac:dyDescent="0.25">
      <c r="A77" s="26" t="s">
        <v>78</v>
      </c>
      <c r="B77" s="27"/>
      <c r="C77" s="15">
        <v>25</v>
      </c>
      <c r="D77" s="20">
        <v>3.8</v>
      </c>
      <c r="E77" s="23">
        <f t="shared" si="1"/>
        <v>95</v>
      </c>
    </row>
    <row r="78" spans="1:5" x14ac:dyDescent="0.25">
      <c r="A78" s="26" t="s">
        <v>79</v>
      </c>
      <c r="B78" s="27"/>
      <c r="C78" s="15">
        <v>5</v>
      </c>
      <c r="D78" s="20">
        <v>194.78</v>
      </c>
      <c r="E78" s="23">
        <f t="shared" si="1"/>
        <v>973.9</v>
      </c>
    </row>
    <row r="79" spans="1:5" x14ac:dyDescent="0.25">
      <c r="A79" s="26" t="s">
        <v>80</v>
      </c>
      <c r="B79" s="27"/>
      <c r="C79" s="15">
        <v>10</v>
      </c>
      <c r="D79" s="21">
        <v>271.5</v>
      </c>
      <c r="E79" s="17">
        <f t="shared" si="1"/>
        <v>2715</v>
      </c>
    </row>
    <row r="80" spans="1:5" x14ac:dyDescent="0.25">
      <c r="A80" s="26" t="s">
        <v>81</v>
      </c>
      <c r="B80" s="27"/>
      <c r="C80" s="15">
        <v>5</v>
      </c>
      <c r="D80" s="22">
        <v>77.36</v>
      </c>
      <c r="E80" s="17">
        <f t="shared" si="1"/>
        <v>386.8</v>
      </c>
    </row>
    <row r="81" spans="1:5" x14ac:dyDescent="0.25">
      <c r="A81" s="24" t="s">
        <v>15</v>
      </c>
      <c r="B81" s="25"/>
      <c r="C81" s="13"/>
      <c r="D81" s="13"/>
      <c r="E81" s="16">
        <f>SUM(E21:E80)</f>
        <v>39948.69999999999</v>
      </c>
    </row>
    <row r="84" spans="1:5" s="1" customFormat="1" x14ac:dyDescent="0.25"/>
    <row r="85" spans="1:5" s="1" customFormat="1" ht="18.75" x14ac:dyDescent="0.25">
      <c r="A85" s="41" t="s">
        <v>0</v>
      </c>
      <c r="B85" s="41"/>
      <c r="C85" s="41"/>
      <c r="D85" s="41"/>
      <c r="E85" s="41"/>
    </row>
    <row r="86" spans="1:5" s="1" customFormat="1" x14ac:dyDescent="0.25"/>
    <row r="87" spans="1:5" s="1" customFormat="1" x14ac:dyDescent="0.25">
      <c r="B87" s="2"/>
      <c r="C87" s="2"/>
      <c r="D87" s="2"/>
    </row>
    <row r="88" spans="1:5" s="1" customFormat="1" x14ac:dyDescent="0.25">
      <c r="A88" s="9" t="s">
        <v>16</v>
      </c>
      <c r="B88" s="4"/>
      <c r="C88" s="4"/>
      <c r="D88" s="4"/>
      <c r="E88" s="3"/>
    </row>
    <row r="89" spans="1:5" s="1" customFormat="1" x14ac:dyDescent="0.25">
      <c r="B89" s="19"/>
      <c r="C89" s="19"/>
      <c r="D89" s="19"/>
      <c r="E89" s="19"/>
    </row>
    <row r="90" spans="1:5" s="1" customFormat="1" x14ac:dyDescent="0.25">
      <c r="B90" s="5"/>
      <c r="C90" s="5"/>
      <c r="D90" s="5"/>
      <c r="E90" s="6"/>
    </row>
    <row r="91" spans="1:5" s="1" customFormat="1" ht="15.75" thickBot="1" x14ac:dyDescent="0.3">
      <c r="A91" s="9" t="s">
        <v>1</v>
      </c>
      <c r="B91" s="10"/>
      <c r="C91" s="10"/>
      <c r="D91" s="10"/>
      <c r="E91" s="11"/>
    </row>
    <row r="92" spans="1:5" s="1" customFormat="1" ht="19.5" thickBot="1" x14ac:dyDescent="0.3">
      <c r="B92" s="7"/>
      <c r="C92" s="8"/>
      <c r="D92" s="8"/>
      <c r="E92" s="8"/>
    </row>
    <row r="93" spans="1:5" s="1" customFormat="1" ht="19.5" thickTop="1" x14ac:dyDescent="0.25">
      <c r="B93" s="8"/>
      <c r="C93" s="8"/>
      <c r="D93" s="8"/>
      <c r="E93" s="8"/>
    </row>
    <row r="94" spans="1:5" s="1" customFormat="1" ht="18.75" x14ac:dyDescent="0.25">
      <c r="B94" s="8"/>
      <c r="C94" s="8"/>
      <c r="D94" s="8"/>
      <c r="E94" s="8"/>
    </row>
    <row r="95" spans="1:5" s="1" customFormat="1" x14ac:dyDescent="0.25">
      <c r="A95" s="42" t="s">
        <v>2</v>
      </c>
      <c r="B95" s="43"/>
      <c r="C95" s="44" t="s">
        <v>17</v>
      </c>
      <c r="D95" s="45"/>
      <c r="E95" s="45"/>
    </row>
    <row r="96" spans="1:5" s="1" customFormat="1" x14ac:dyDescent="0.25">
      <c r="A96" s="24" t="s">
        <v>3</v>
      </c>
      <c r="B96" s="28"/>
      <c r="C96" s="46" t="s">
        <v>82</v>
      </c>
      <c r="D96" s="47"/>
      <c r="E96" s="47"/>
    </row>
    <row r="97" spans="1:5" s="1" customFormat="1" ht="15" customHeight="1" x14ac:dyDescent="0.25">
      <c r="A97" s="24" t="s">
        <v>4</v>
      </c>
      <c r="B97" s="28"/>
      <c r="C97" s="34" t="s">
        <v>19</v>
      </c>
      <c r="D97" s="35"/>
      <c r="E97" s="35"/>
    </row>
    <row r="98" spans="1:5" s="1" customFormat="1" ht="15" customHeight="1" x14ac:dyDescent="0.25">
      <c r="A98" s="24" t="s">
        <v>5</v>
      </c>
      <c r="B98" s="28"/>
      <c r="C98" s="36">
        <v>42161</v>
      </c>
      <c r="D98" s="37"/>
      <c r="E98" s="38"/>
    </row>
    <row r="99" spans="1:5" s="1" customFormat="1" ht="15" customHeight="1" x14ac:dyDescent="0.25">
      <c r="A99" s="24" t="s">
        <v>6</v>
      </c>
      <c r="B99" s="28"/>
      <c r="C99" s="39" t="s">
        <v>7</v>
      </c>
      <c r="D99" s="40"/>
      <c r="E99" s="40"/>
    </row>
    <row r="100" spans="1:5" s="1" customFormat="1" ht="15" customHeight="1" x14ac:dyDescent="0.25">
      <c r="A100" s="24" t="s">
        <v>8</v>
      </c>
      <c r="B100" s="28"/>
      <c r="C100" s="30" t="s">
        <v>84</v>
      </c>
      <c r="D100" s="31"/>
      <c r="E100" s="31"/>
    </row>
    <row r="101" spans="1:5" s="1" customFormat="1" ht="15" customHeight="1" x14ac:dyDescent="0.25">
      <c r="A101" s="24" t="s">
        <v>9</v>
      </c>
      <c r="B101" s="28"/>
      <c r="C101" s="32" t="s">
        <v>21</v>
      </c>
      <c r="D101" s="33"/>
      <c r="E101" s="33"/>
    </row>
    <row r="102" spans="1:5" s="1" customFormat="1" ht="15" customHeight="1" x14ac:dyDescent="0.25">
      <c r="A102" s="24" t="s">
        <v>10</v>
      </c>
      <c r="B102" s="28"/>
      <c r="C102" s="34" t="s">
        <v>83</v>
      </c>
      <c r="D102" s="35"/>
      <c r="E102" s="35"/>
    </row>
    <row r="103" spans="1:5" s="1" customFormat="1" ht="15" customHeight="1" x14ac:dyDescent="0.25">
      <c r="A103" s="24" t="s">
        <v>11</v>
      </c>
      <c r="B103" s="28"/>
      <c r="C103" s="12" t="s">
        <v>12</v>
      </c>
      <c r="D103" s="13" t="s">
        <v>13</v>
      </c>
      <c r="E103" s="14" t="s">
        <v>14</v>
      </c>
    </row>
    <row r="104" spans="1:5" s="1" customFormat="1" ht="15" customHeight="1" x14ac:dyDescent="0.25">
      <c r="A104" s="26" t="s">
        <v>85</v>
      </c>
      <c r="B104" s="29"/>
      <c r="C104" s="15">
        <v>10</v>
      </c>
      <c r="D104" s="20">
        <v>50.19</v>
      </c>
      <c r="E104" s="23">
        <f t="shared" ref="E104:E119" si="2">C104*D104</f>
        <v>501.9</v>
      </c>
    </row>
    <row r="105" spans="1:5" s="1" customFormat="1" x14ac:dyDescent="0.25">
      <c r="A105" s="26" t="s">
        <v>86</v>
      </c>
      <c r="B105" s="27"/>
      <c r="C105" s="15">
        <v>10</v>
      </c>
      <c r="D105" s="20">
        <v>70</v>
      </c>
      <c r="E105" s="23">
        <f t="shared" si="2"/>
        <v>700</v>
      </c>
    </row>
    <row r="106" spans="1:5" s="1" customFormat="1" x14ac:dyDescent="0.25">
      <c r="A106" s="26" t="s">
        <v>87</v>
      </c>
      <c r="B106" s="29"/>
      <c r="C106" s="15">
        <v>10</v>
      </c>
      <c r="D106" s="20">
        <v>60</v>
      </c>
      <c r="E106" s="23">
        <f t="shared" si="2"/>
        <v>600</v>
      </c>
    </row>
    <row r="107" spans="1:5" s="1" customFormat="1" ht="15" customHeight="1" x14ac:dyDescent="0.25">
      <c r="A107" s="26" t="s">
        <v>88</v>
      </c>
      <c r="B107" s="29"/>
      <c r="C107" s="15">
        <v>10</v>
      </c>
      <c r="D107" s="20">
        <v>60</v>
      </c>
      <c r="E107" s="23">
        <f t="shared" si="2"/>
        <v>600</v>
      </c>
    </row>
    <row r="108" spans="1:5" s="1" customFormat="1" ht="15" customHeight="1" x14ac:dyDescent="0.25">
      <c r="A108" s="26" t="s">
        <v>89</v>
      </c>
      <c r="B108" s="27"/>
      <c r="C108" s="15">
        <v>10</v>
      </c>
      <c r="D108" s="20">
        <v>37</v>
      </c>
      <c r="E108" s="23">
        <f t="shared" si="2"/>
        <v>370</v>
      </c>
    </row>
    <row r="109" spans="1:5" s="1" customFormat="1" ht="15" customHeight="1" x14ac:dyDescent="0.25">
      <c r="A109" s="26" t="s">
        <v>90</v>
      </c>
      <c r="B109" s="27"/>
      <c r="C109" s="15">
        <v>10</v>
      </c>
      <c r="D109" s="20">
        <v>95</v>
      </c>
      <c r="E109" s="23">
        <f t="shared" si="2"/>
        <v>950</v>
      </c>
    </row>
    <row r="110" spans="1:5" s="1" customFormat="1" x14ac:dyDescent="0.25">
      <c r="A110" s="26" t="s">
        <v>91</v>
      </c>
      <c r="B110" s="27"/>
      <c r="C110" s="15">
        <v>2</v>
      </c>
      <c r="D110" s="20">
        <v>85</v>
      </c>
      <c r="E110" s="23">
        <f t="shared" si="2"/>
        <v>170</v>
      </c>
    </row>
    <row r="111" spans="1:5" s="1" customFormat="1" x14ac:dyDescent="0.25">
      <c r="A111" s="26" t="s">
        <v>92</v>
      </c>
      <c r="B111" s="27"/>
      <c r="C111" s="15">
        <v>4</v>
      </c>
      <c r="D111" s="20">
        <v>9.5299999999999994</v>
      </c>
      <c r="E111" s="23">
        <f t="shared" si="2"/>
        <v>38.119999999999997</v>
      </c>
    </row>
    <row r="112" spans="1:5" s="1" customFormat="1" x14ac:dyDescent="0.25">
      <c r="A112" s="26" t="s">
        <v>93</v>
      </c>
      <c r="B112" s="27"/>
      <c r="C112" s="15">
        <v>10</v>
      </c>
      <c r="D112" s="20">
        <v>9.5</v>
      </c>
      <c r="E112" s="23">
        <f t="shared" si="2"/>
        <v>95</v>
      </c>
    </row>
    <row r="113" spans="1:5" s="1" customFormat="1" x14ac:dyDescent="0.25">
      <c r="A113" s="26" t="s">
        <v>94</v>
      </c>
      <c r="B113" s="27"/>
      <c r="C113" s="15">
        <v>20</v>
      </c>
      <c r="D113" s="20">
        <v>20</v>
      </c>
      <c r="E113" s="23">
        <f t="shared" si="2"/>
        <v>400</v>
      </c>
    </row>
    <row r="114" spans="1:5" s="1" customFormat="1" x14ac:dyDescent="0.25">
      <c r="A114" s="26" t="s">
        <v>95</v>
      </c>
      <c r="B114" s="27"/>
      <c r="C114" s="15">
        <v>30</v>
      </c>
      <c r="D114" s="20">
        <v>14</v>
      </c>
      <c r="E114" s="23">
        <f t="shared" si="2"/>
        <v>420</v>
      </c>
    </row>
    <row r="115" spans="1:5" s="1" customFormat="1" x14ac:dyDescent="0.25">
      <c r="A115" s="26" t="s">
        <v>96</v>
      </c>
      <c r="B115" s="27"/>
      <c r="C115" s="15">
        <v>20</v>
      </c>
      <c r="D115" s="20">
        <v>34.42</v>
      </c>
      <c r="E115" s="23">
        <f t="shared" si="2"/>
        <v>688.40000000000009</v>
      </c>
    </row>
    <row r="116" spans="1:5" s="1" customFormat="1" x14ac:dyDescent="0.25">
      <c r="A116" s="26" t="s">
        <v>97</v>
      </c>
      <c r="B116" s="27"/>
      <c r="C116" s="15">
        <v>10</v>
      </c>
      <c r="D116" s="20">
        <v>31</v>
      </c>
      <c r="E116" s="23">
        <f t="shared" si="2"/>
        <v>310</v>
      </c>
    </row>
    <row r="117" spans="1:5" s="1" customFormat="1" x14ac:dyDescent="0.25">
      <c r="A117" s="26" t="s">
        <v>98</v>
      </c>
      <c r="B117" s="27"/>
      <c r="C117" s="15">
        <v>100</v>
      </c>
      <c r="D117" s="20">
        <v>35</v>
      </c>
      <c r="E117" s="23">
        <f t="shared" si="2"/>
        <v>3500</v>
      </c>
    </row>
    <row r="118" spans="1:5" s="1" customFormat="1" x14ac:dyDescent="0.25">
      <c r="A118" s="26" t="s">
        <v>99</v>
      </c>
      <c r="B118" s="27"/>
      <c r="C118" s="15">
        <v>10</v>
      </c>
      <c r="D118" s="20">
        <v>33</v>
      </c>
      <c r="E118" s="23">
        <f t="shared" si="2"/>
        <v>330</v>
      </c>
    </row>
    <row r="119" spans="1:5" s="1" customFormat="1" x14ac:dyDescent="0.25">
      <c r="A119" s="26" t="s">
        <v>100</v>
      </c>
      <c r="B119" s="27"/>
      <c r="C119" s="15">
        <v>20</v>
      </c>
      <c r="D119" s="20">
        <v>72.17</v>
      </c>
      <c r="E119" s="23">
        <f t="shared" si="2"/>
        <v>1443.4</v>
      </c>
    </row>
    <row r="120" spans="1:5" s="1" customFormat="1" ht="15" customHeight="1" x14ac:dyDescent="0.25">
      <c r="A120" s="24" t="s">
        <v>15</v>
      </c>
      <c r="B120" s="25"/>
      <c r="C120" s="13"/>
      <c r="D120" s="13"/>
      <c r="E120" s="16">
        <f>SUM(E104:E119)</f>
        <v>11116.82</v>
      </c>
    </row>
    <row r="121" spans="1:5" s="1" customFormat="1" ht="15" customHeight="1" x14ac:dyDescent="0.25">
      <c r="A121"/>
      <c r="B121"/>
      <c r="C121"/>
      <c r="D121"/>
      <c r="E121"/>
    </row>
    <row r="122" spans="1:5" s="1" customFormat="1" ht="15" customHeight="1" x14ac:dyDescent="0.25">
      <c r="A122"/>
      <c r="B122"/>
      <c r="C122"/>
      <c r="D122"/>
      <c r="E122"/>
    </row>
    <row r="123" spans="1:5" s="1" customFormat="1" ht="15" customHeight="1" x14ac:dyDescent="0.25">
      <c r="A123"/>
      <c r="B123"/>
      <c r="C123"/>
      <c r="D123"/>
      <c r="E123"/>
    </row>
    <row r="124" spans="1:5" s="1" customFormat="1" ht="15" customHeight="1" x14ac:dyDescent="0.25">
      <c r="A124"/>
      <c r="B124"/>
      <c r="C124"/>
      <c r="D124"/>
      <c r="E124"/>
    </row>
    <row r="125" spans="1:5" s="1" customFormat="1" ht="15" customHeight="1" x14ac:dyDescent="0.25">
      <c r="A125"/>
      <c r="B125"/>
      <c r="C125"/>
      <c r="D125"/>
      <c r="E125"/>
    </row>
    <row r="126" spans="1:5" s="1" customFormat="1" ht="15" customHeight="1" x14ac:dyDescent="0.25">
      <c r="A126"/>
      <c r="B126"/>
      <c r="C126"/>
      <c r="D126"/>
      <c r="E126"/>
    </row>
    <row r="127" spans="1:5" s="1" customFormat="1" ht="15" customHeight="1" x14ac:dyDescent="0.25">
      <c r="A127"/>
      <c r="B127"/>
      <c r="C127"/>
      <c r="D127"/>
      <c r="E127"/>
    </row>
    <row r="128" spans="1:5" s="1" customFormat="1" ht="15" customHeight="1" x14ac:dyDescent="0.25">
      <c r="A128"/>
      <c r="B128"/>
      <c r="C128"/>
      <c r="D128"/>
      <c r="E128"/>
    </row>
    <row r="129" spans="1:5" s="1" customFormat="1" ht="15" customHeight="1" x14ac:dyDescent="0.25">
      <c r="A129"/>
      <c r="B129"/>
      <c r="C129"/>
      <c r="D129"/>
      <c r="E129"/>
    </row>
    <row r="130" spans="1:5" s="1" customFormat="1" ht="15" customHeight="1" x14ac:dyDescent="0.25">
      <c r="A130"/>
      <c r="B130"/>
      <c r="C130"/>
      <c r="D130"/>
      <c r="E130"/>
    </row>
    <row r="131" spans="1:5" s="1" customFormat="1" ht="15" customHeight="1" x14ac:dyDescent="0.25">
      <c r="A131"/>
      <c r="B131"/>
      <c r="C131"/>
      <c r="D131"/>
      <c r="E131"/>
    </row>
    <row r="132" spans="1:5" s="1" customFormat="1" ht="15" customHeight="1" x14ac:dyDescent="0.25">
      <c r="A132"/>
      <c r="B132"/>
      <c r="C132"/>
      <c r="D132"/>
      <c r="E132"/>
    </row>
    <row r="133" spans="1:5" s="1" customFormat="1" ht="15" customHeight="1" x14ac:dyDescent="0.25">
      <c r="A133"/>
      <c r="B133"/>
      <c r="C133"/>
      <c r="D133"/>
      <c r="E133"/>
    </row>
    <row r="134" spans="1:5" s="1" customFormat="1" ht="15" customHeight="1" x14ac:dyDescent="0.25">
      <c r="A134"/>
      <c r="B134"/>
      <c r="C134"/>
      <c r="D134"/>
      <c r="E134"/>
    </row>
    <row r="135" spans="1:5" s="1" customFormat="1" ht="15" customHeight="1" x14ac:dyDescent="0.25">
      <c r="A135"/>
      <c r="B135"/>
      <c r="C135"/>
      <c r="D135"/>
      <c r="E135"/>
    </row>
    <row r="136" spans="1:5" s="1" customFormat="1" ht="15" customHeight="1" x14ac:dyDescent="0.25">
      <c r="A136"/>
      <c r="B136"/>
      <c r="C136"/>
      <c r="D136"/>
      <c r="E136"/>
    </row>
    <row r="137" spans="1:5" s="1" customFormat="1" ht="15" customHeight="1" x14ac:dyDescent="0.25">
      <c r="A137"/>
      <c r="B137"/>
      <c r="C137"/>
      <c r="D137"/>
      <c r="E137"/>
    </row>
    <row r="138" spans="1:5" s="1" customFormat="1" ht="15" customHeight="1" x14ac:dyDescent="0.25">
      <c r="A138"/>
      <c r="B138"/>
      <c r="C138"/>
      <c r="D138"/>
      <c r="E138"/>
    </row>
    <row r="139" spans="1:5" s="1" customFormat="1" ht="15" customHeight="1" x14ac:dyDescent="0.25">
      <c r="A139"/>
      <c r="B139"/>
      <c r="C139"/>
      <c r="D139"/>
      <c r="E139"/>
    </row>
    <row r="140" spans="1:5" s="1" customFormat="1" ht="15" customHeight="1" x14ac:dyDescent="0.25">
      <c r="A140"/>
      <c r="B140"/>
      <c r="C140"/>
      <c r="D140"/>
      <c r="E140"/>
    </row>
    <row r="141" spans="1:5" s="1" customFormat="1" ht="15" customHeight="1" x14ac:dyDescent="0.25">
      <c r="A141"/>
      <c r="B141"/>
      <c r="C141"/>
      <c r="D141"/>
      <c r="E141"/>
    </row>
    <row r="142" spans="1:5" s="1" customFormat="1" ht="15" customHeight="1" x14ac:dyDescent="0.25">
      <c r="A142"/>
      <c r="B142"/>
      <c r="C142"/>
      <c r="D142"/>
      <c r="E142"/>
    </row>
    <row r="143" spans="1:5" s="1" customFormat="1" ht="15" customHeight="1" x14ac:dyDescent="0.25">
      <c r="A143"/>
      <c r="B143"/>
      <c r="C143"/>
      <c r="D143"/>
      <c r="E143"/>
    </row>
    <row r="144" spans="1:5" s="1" customFormat="1" ht="15" customHeight="1" x14ac:dyDescent="0.25">
      <c r="A144"/>
      <c r="B144"/>
      <c r="C144"/>
      <c r="D144"/>
      <c r="E144"/>
    </row>
    <row r="145" spans="1:5" s="1" customFormat="1" ht="15" customHeight="1" x14ac:dyDescent="0.25">
      <c r="A145"/>
      <c r="B145"/>
      <c r="C145"/>
      <c r="D145"/>
      <c r="E145"/>
    </row>
    <row r="146" spans="1:5" s="1" customFormat="1" ht="15" customHeight="1" x14ac:dyDescent="0.25">
      <c r="A146"/>
      <c r="B146"/>
      <c r="C146"/>
      <c r="D146"/>
      <c r="E146"/>
    </row>
    <row r="147" spans="1:5" s="1" customFormat="1" ht="15" customHeight="1" x14ac:dyDescent="0.25">
      <c r="A147"/>
      <c r="B147"/>
      <c r="C147"/>
      <c r="D147"/>
      <c r="E147"/>
    </row>
    <row r="148" spans="1:5" s="1" customFormat="1" ht="15" customHeight="1" x14ac:dyDescent="0.25">
      <c r="A148"/>
      <c r="B148"/>
      <c r="C148"/>
      <c r="D148"/>
      <c r="E148"/>
    </row>
    <row r="149" spans="1:5" s="1" customFormat="1" ht="15" customHeight="1" x14ac:dyDescent="0.25">
      <c r="A149"/>
      <c r="B149"/>
      <c r="C149"/>
      <c r="D149"/>
      <c r="E149"/>
    </row>
    <row r="150" spans="1:5" s="1" customFormat="1" ht="15" customHeight="1" x14ac:dyDescent="0.25">
      <c r="A150"/>
      <c r="B150"/>
      <c r="C150"/>
      <c r="D150"/>
      <c r="E150"/>
    </row>
    <row r="151" spans="1:5" s="1" customFormat="1" ht="15" customHeight="1" x14ac:dyDescent="0.25">
      <c r="A151"/>
      <c r="B151"/>
      <c r="C151"/>
      <c r="D151"/>
      <c r="E151"/>
    </row>
    <row r="152" spans="1:5" s="1" customFormat="1" ht="15" customHeight="1" x14ac:dyDescent="0.25">
      <c r="A152"/>
      <c r="B152"/>
      <c r="C152"/>
      <c r="D152"/>
      <c r="E152"/>
    </row>
    <row r="153" spans="1:5" s="1" customFormat="1" ht="15" customHeight="1" x14ac:dyDescent="0.25">
      <c r="A153"/>
      <c r="B153"/>
      <c r="C153"/>
      <c r="D153"/>
      <c r="E153"/>
    </row>
    <row r="154" spans="1:5" s="1" customFormat="1" ht="15" customHeight="1" x14ac:dyDescent="0.25">
      <c r="A154"/>
      <c r="B154"/>
      <c r="C154"/>
      <c r="D154"/>
      <c r="E154"/>
    </row>
    <row r="155" spans="1:5" s="1" customFormat="1" ht="15" customHeight="1" x14ac:dyDescent="0.25">
      <c r="A155"/>
      <c r="B155"/>
      <c r="C155"/>
      <c r="D155"/>
      <c r="E155"/>
    </row>
    <row r="156" spans="1:5" s="1" customFormat="1" ht="15" customHeight="1" x14ac:dyDescent="0.25">
      <c r="A156"/>
      <c r="B156"/>
      <c r="C156"/>
      <c r="D156"/>
      <c r="E156"/>
    </row>
    <row r="157" spans="1:5" s="1" customFormat="1" ht="15" customHeight="1" x14ac:dyDescent="0.25">
      <c r="A157"/>
      <c r="B157"/>
      <c r="C157"/>
      <c r="D157"/>
      <c r="E157"/>
    </row>
    <row r="158" spans="1:5" s="1" customFormat="1" ht="15" customHeight="1" x14ac:dyDescent="0.25">
      <c r="A158"/>
      <c r="B158"/>
      <c r="C158"/>
      <c r="D158"/>
      <c r="E158"/>
    </row>
    <row r="159" spans="1:5" s="1" customFormat="1" ht="15" customHeight="1" x14ac:dyDescent="0.25">
      <c r="A159"/>
      <c r="B159"/>
      <c r="C159"/>
      <c r="D159"/>
      <c r="E159"/>
    </row>
    <row r="160" spans="1:5" s="1" customFormat="1" ht="15" customHeight="1" x14ac:dyDescent="0.25">
      <c r="A160"/>
      <c r="B160"/>
      <c r="C160"/>
      <c r="D160"/>
      <c r="E160"/>
    </row>
    <row r="161" spans="1:5" s="1" customFormat="1" ht="15" customHeight="1" x14ac:dyDescent="0.25">
      <c r="A161"/>
      <c r="B161"/>
      <c r="C161"/>
      <c r="D161"/>
      <c r="E161"/>
    </row>
    <row r="162" spans="1:5" s="1" customFormat="1" ht="15" customHeight="1" x14ac:dyDescent="0.25">
      <c r="A162"/>
      <c r="B162"/>
      <c r="C162"/>
      <c r="D162"/>
      <c r="E162"/>
    </row>
    <row r="163" spans="1:5" s="1" customFormat="1" ht="15" customHeight="1" x14ac:dyDescent="0.25">
      <c r="A163"/>
      <c r="B163"/>
      <c r="C163"/>
      <c r="D163"/>
      <c r="E163"/>
    </row>
    <row r="164" spans="1:5" s="1" customFormat="1" x14ac:dyDescent="0.25">
      <c r="A164"/>
      <c r="B164"/>
      <c r="C164"/>
      <c r="D164"/>
      <c r="E164"/>
    </row>
  </sheetData>
  <mergeCells count="114">
    <mergeCell ref="A2:E2"/>
    <mergeCell ref="A12:B12"/>
    <mergeCell ref="C12:E12"/>
    <mergeCell ref="A13:B13"/>
    <mergeCell ref="C13:E13"/>
    <mergeCell ref="A81:B81"/>
    <mergeCell ref="A20:B20"/>
    <mergeCell ref="A79:B79"/>
    <mergeCell ref="A80:B80"/>
    <mergeCell ref="A17:B17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18:B18"/>
    <mergeCell ref="A19:B19"/>
    <mergeCell ref="A39:B39"/>
    <mergeCell ref="A34:B34"/>
    <mergeCell ref="A35:B35"/>
    <mergeCell ref="A36:B36"/>
    <mergeCell ref="A14:B14"/>
    <mergeCell ref="C14:E14"/>
    <mergeCell ref="A15:B15"/>
    <mergeCell ref="C15:E15"/>
    <mergeCell ref="A16:B16"/>
    <mergeCell ref="C16:E16"/>
    <mergeCell ref="C17:E17"/>
    <mergeCell ref="C18:E18"/>
    <mergeCell ref="C19:E19"/>
    <mergeCell ref="A55:B55"/>
    <mergeCell ref="A56:B56"/>
    <mergeCell ref="A57:B57"/>
    <mergeCell ref="A58:B58"/>
    <mergeCell ref="A59:B59"/>
    <mergeCell ref="A32:B32"/>
    <mergeCell ref="A33:B33"/>
    <mergeCell ref="A52:B52"/>
    <mergeCell ref="A53:B53"/>
    <mergeCell ref="A54:B54"/>
    <mergeCell ref="A50:B50"/>
    <mergeCell ref="A51:B51"/>
    <mergeCell ref="A47:B47"/>
    <mergeCell ref="A48:B48"/>
    <mergeCell ref="A49:B49"/>
    <mergeCell ref="A44:B44"/>
    <mergeCell ref="A45:B45"/>
    <mergeCell ref="A46:B46"/>
    <mergeCell ref="A41:B41"/>
    <mergeCell ref="A42:B42"/>
    <mergeCell ref="A43:B43"/>
    <mergeCell ref="A40:B40"/>
    <mergeCell ref="A37:B37"/>
    <mergeCell ref="A38:B38"/>
    <mergeCell ref="A65:B65"/>
    <mergeCell ref="A66:B66"/>
    <mergeCell ref="A67:B67"/>
    <mergeCell ref="A68:B68"/>
    <mergeCell ref="A69:B69"/>
    <mergeCell ref="A60:B60"/>
    <mergeCell ref="A61:B61"/>
    <mergeCell ref="A62:B62"/>
    <mergeCell ref="A63:B63"/>
    <mergeCell ref="A64:B64"/>
    <mergeCell ref="A75:B75"/>
    <mergeCell ref="A76:B76"/>
    <mergeCell ref="A77:B77"/>
    <mergeCell ref="A78:B78"/>
    <mergeCell ref="A70:B70"/>
    <mergeCell ref="A71:B71"/>
    <mergeCell ref="A72:B72"/>
    <mergeCell ref="A73:B73"/>
    <mergeCell ref="A74:B74"/>
    <mergeCell ref="A97:B97"/>
    <mergeCell ref="C97:E97"/>
    <mergeCell ref="A98:B98"/>
    <mergeCell ref="C98:E98"/>
    <mergeCell ref="A99:B99"/>
    <mergeCell ref="C99:E99"/>
    <mergeCell ref="A85:E85"/>
    <mergeCell ref="A95:B95"/>
    <mergeCell ref="C95:E95"/>
    <mergeCell ref="A96:B96"/>
    <mergeCell ref="C96:E96"/>
    <mergeCell ref="A103:B103"/>
    <mergeCell ref="A104:B104"/>
    <mergeCell ref="A105:B105"/>
    <mergeCell ref="A106:B106"/>
    <mergeCell ref="A107:B107"/>
    <mergeCell ref="A100:B100"/>
    <mergeCell ref="C100:E100"/>
    <mergeCell ref="A101:B101"/>
    <mergeCell ref="C101:E101"/>
    <mergeCell ref="A102:B102"/>
    <mergeCell ref="C102:E102"/>
    <mergeCell ref="A120:B120"/>
    <mergeCell ref="A118:B118"/>
    <mergeCell ref="A119:B119"/>
    <mergeCell ref="A113:B113"/>
    <mergeCell ref="A114:B114"/>
    <mergeCell ref="A115:B115"/>
    <mergeCell ref="A116:B116"/>
    <mergeCell ref="A117:B117"/>
    <mergeCell ref="A108:B108"/>
    <mergeCell ref="A109:B109"/>
    <mergeCell ref="A110:B110"/>
    <mergeCell ref="A111:B111"/>
    <mergeCell ref="A112:B11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ulices</dc:creator>
  <cp:lastModifiedBy>JOAO ALBERTO DA SILVA AMARAL</cp:lastModifiedBy>
  <dcterms:created xsi:type="dcterms:W3CDTF">2014-03-12T14:30:43Z</dcterms:created>
  <dcterms:modified xsi:type="dcterms:W3CDTF">2015-06-17T17:52:23Z</dcterms:modified>
</cp:coreProperties>
</file>